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ducationgovuk-my.sharepoint.com/personal/rachel_nelson_education_gov_uk/Documents/Desktop/"/>
    </mc:Choice>
  </mc:AlternateContent>
  <xr:revisionPtr revIDLastSave="467" documentId="8_{8665D2AD-FA4C-43AB-99E7-958B8CAD4180}" xr6:coauthVersionLast="45" xr6:coauthVersionMax="45" xr10:uidLastSave="{DA7EF3A0-63AB-4246-A177-36F5307F964C}"/>
  <bookViews>
    <workbookView xWindow="-98" yWindow="-98" windowWidth="22695" windowHeight="14595" firstSheet="1" activeTab="1" xr2:uid="{00000000-000D-0000-FFFF-FFFF00000000}"/>
  </bookViews>
  <sheets>
    <sheet name="Notes" sheetId="45" r:id="rId1"/>
    <sheet name="Table 1 Partc By_type" sheetId="32" r:id="rId2"/>
    <sheet name="Table 2 Partc by Duty" sheetId="33" r:id="rId3"/>
    <sheet name="Table 3 Partc by_age_and_gender" sheetId="35" r:id="rId4"/>
    <sheet name="Table 4 Partc by_ethnic_group" sheetId="36" r:id="rId5"/>
    <sheet name="Table 5 Partc by SEND" sheetId="37" r:id="rId6"/>
    <sheet name="Table 6 Partc time_series" sheetId="43" r:id="rId7"/>
    <sheet name="Table 7 NEET NK" sheetId="46" r:id="rId8"/>
    <sheet name="Table 7 NEET NK unrounded" sheetId="50" state="hidden" r:id="rId9"/>
    <sheet name="Table 8 NEET By age gender" sheetId="47" r:id="rId10"/>
    <sheet name="Table 8 NEET By age gender unrd" sheetId="51" state="hidden" r:id="rId11"/>
    <sheet name="Table 9 NEET By_ethnic_group " sheetId="48" r:id="rId12"/>
    <sheet name="Table 9 NEET By_ethnic_gr unrd" sheetId="52" state="hidden" r:id="rId13"/>
    <sheet name="Table 10 NEET by SEND" sheetId="49" r:id="rId14"/>
    <sheet name="Table 10 NEET by SEND unrd" sheetId="53" state="hidden" r:id="rId15"/>
  </sheets>
  <definedNames>
    <definedName name="_xlnm._FilterDatabase" localSheetId="1" hidden="1">'Table 1 Partc By_type'!$A$5:$O$5</definedName>
    <definedName name="_xlnm._FilterDatabase" localSheetId="13" hidden="1">'Table 10 NEET by SEND'!$A$1:$P$183</definedName>
    <definedName name="_xlnm._FilterDatabase" localSheetId="2" hidden="1">'Table 2 Partc by Duty'!$A$6:$L$168</definedName>
    <definedName name="_xlnm._FilterDatabase" localSheetId="3" hidden="1">'Table 3 Partc by_age_and_gender'!$A$6:$L$6</definedName>
    <definedName name="_xlnm._FilterDatabase" localSheetId="4" hidden="1">'Table 4 Partc by_ethnic_group'!$A$1:$Y$182</definedName>
    <definedName name="_xlnm._FilterDatabase" localSheetId="5" hidden="1">'Table 5 Partc by SEND'!$A$1:$I$321</definedName>
    <definedName name="_xlnm._FilterDatabase" localSheetId="6" hidden="1">'Table 6 Partc time_series'!$A$5:$AA$167</definedName>
    <definedName name="_xlnm._FilterDatabase" localSheetId="7" hidden="1">'Table 7 NEET NK'!$A$1:$S$185</definedName>
    <definedName name="_xlnm._FilterDatabase" localSheetId="8" hidden="1">'Table 7 NEET NK unrounded'!$A$1:$S$186</definedName>
    <definedName name="_xlnm._FilterDatabase" localSheetId="9" hidden="1">'Table 8 NEET By age gender'!$A$1:$AF$185</definedName>
    <definedName name="_xlnm.Print_Area" localSheetId="0">Notes!$A:$A</definedName>
    <definedName name="_xlnm.Print_Area" localSheetId="1">'Table 1 Partc By_type'!$A$1:$N$167</definedName>
    <definedName name="_xlnm.Print_Area" localSheetId="13">'Table 10 NEET by SEND'!$A$4:$K$6</definedName>
    <definedName name="_xlnm.Print_Area" localSheetId="14">'Table 10 NEET by SEND unrd'!$A$4:$K$7</definedName>
    <definedName name="_xlnm.Print_Area" localSheetId="2">'Table 2 Partc by Duty'!$A$1:$L$170</definedName>
    <definedName name="_xlnm.Print_Area" localSheetId="3">'Table 3 Partc by_age_and_gender'!$A$1:$K$168</definedName>
    <definedName name="_xlnm.Print_Area" localSheetId="4">'Table 4 Partc by_ethnic_group'!$A$1:$Q$167</definedName>
    <definedName name="_xlnm.Print_Area" localSheetId="5">'Table 5 Partc by SEND'!$A$1:$I$167</definedName>
    <definedName name="_xlnm.Print_Area" localSheetId="6">'Table 6 Partc time_series'!$A$1:$Y$167</definedName>
    <definedName name="_xlnm.Print_Area" localSheetId="12">'Table 9 NEET By_ethnic_gr unrd'!$A$3:$R$9</definedName>
    <definedName name="_xlnm.Print_Area" localSheetId="11">'Table 9 NEET By_ethnic_group '!$A$3:$Q$6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7" i="49" l="1"/>
  <c r="J176" i="49"/>
  <c r="J175" i="49"/>
  <c r="J174" i="49"/>
  <c r="J173" i="49"/>
  <c r="J172" i="49"/>
  <c r="J171" i="49"/>
  <c r="J170" i="49"/>
  <c r="J168" i="49"/>
  <c r="J167" i="49"/>
  <c r="J166" i="49"/>
  <c r="J165" i="49"/>
  <c r="J164" i="49"/>
  <c r="J163" i="49"/>
  <c r="J162" i="49"/>
  <c r="J161" i="49"/>
  <c r="J159" i="49"/>
  <c r="J158" i="49"/>
  <c r="J157" i="49"/>
  <c r="J156" i="49"/>
  <c r="J155" i="49"/>
  <c r="J154" i="49"/>
  <c r="J153" i="49"/>
  <c r="J152" i="49"/>
  <c r="J151" i="49"/>
  <c r="J150" i="49"/>
  <c r="J149" i="49"/>
  <c r="J148" i="49"/>
  <c r="J147" i="49"/>
  <c r="J146" i="49"/>
  <c r="J145" i="49"/>
  <c r="J144" i="49"/>
  <c r="J143" i="49"/>
  <c r="J142" i="49"/>
  <c r="J141" i="49"/>
  <c r="J140" i="49"/>
  <c r="J138" i="49"/>
  <c r="J137" i="49"/>
  <c r="J136" i="49"/>
  <c r="J135" i="49"/>
  <c r="J134" i="49"/>
  <c r="J133" i="49"/>
  <c r="J132" i="49"/>
  <c r="J131" i="49"/>
  <c r="J130" i="49"/>
  <c r="J129" i="49"/>
  <c r="J128" i="49"/>
  <c r="J127" i="49"/>
  <c r="J126" i="49"/>
  <c r="J125" i="49"/>
  <c r="J124" i="49"/>
  <c r="J123" i="49"/>
  <c r="J122" i="49"/>
  <c r="J121" i="49"/>
  <c r="J120" i="49"/>
  <c r="J119" i="49"/>
  <c r="J118" i="49"/>
  <c r="J117" i="49"/>
  <c r="J116" i="49"/>
  <c r="J115" i="49"/>
  <c r="J114" i="49"/>
  <c r="J113" i="49"/>
  <c r="J112" i="49"/>
  <c r="J111" i="49"/>
  <c r="J110" i="49"/>
  <c r="J109" i="49"/>
  <c r="J108" i="49"/>
  <c r="J107" i="49"/>
  <c r="J106" i="49"/>
  <c r="J105" i="49"/>
  <c r="J103" i="49"/>
  <c r="J102" i="49"/>
  <c r="J101" i="49"/>
  <c r="J100" i="49"/>
  <c r="J99" i="49"/>
  <c r="J98" i="49"/>
  <c r="J97" i="49"/>
  <c r="J96" i="49"/>
  <c r="J95" i="49"/>
  <c r="J94" i="49"/>
  <c r="J93" i="49"/>
  <c r="J92" i="49"/>
  <c r="J90" i="49"/>
  <c r="J89" i="49"/>
  <c r="J88" i="49"/>
  <c r="J87" i="49"/>
  <c r="J86" i="49"/>
  <c r="J85" i="49"/>
  <c r="J84" i="49"/>
  <c r="J83" i="49"/>
  <c r="J82" i="49"/>
  <c r="J81" i="49"/>
  <c r="J80" i="49"/>
  <c r="J79" i="49"/>
  <c r="J78" i="49"/>
  <c r="J77" i="49"/>
  <c r="J76" i="49"/>
  <c r="J74" i="49"/>
  <c r="J73" i="49"/>
  <c r="J72" i="49"/>
  <c r="J71" i="49"/>
  <c r="J70" i="49"/>
  <c r="J69" i="49"/>
  <c r="J68" i="49"/>
  <c r="J67" i="49"/>
  <c r="J66" i="49"/>
  <c r="J65" i="49"/>
  <c r="J63" i="49"/>
  <c r="J62" i="49"/>
  <c r="J61" i="49"/>
  <c r="J60" i="49"/>
  <c r="J59" i="49"/>
  <c r="J58" i="49"/>
  <c r="J57" i="49"/>
  <c r="J56" i="49"/>
  <c r="J55" i="49"/>
  <c r="J54" i="49"/>
  <c r="J53" i="49"/>
  <c r="J52" i="49"/>
  <c r="J51" i="49"/>
  <c r="J50" i="49"/>
  <c r="J49" i="49"/>
  <c r="J48" i="49"/>
  <c r="J46" i="49"/>
  <c r="J45" i="49"/>
  <c r="J44" i="49"/>
  <c r="J43" i="49"/>
  <c r="J42" i="49"/>
  <c r="J41" i="49"/>
  <c r="J40" i="49"/>
  <c r="J39" i="49"/>
  <c r="J38" i="49"/>
  <c r="J37" i="49"/>
  <c r="J36" i="49"/>
  <c r="J35" i="49"/>
  <c r="J34" i="49"/>
  <c r="J33" i="49"/>
  <c r="J32" i="49"/>
  <c r="J31" i="49"/>
  <c r="J30" i="49"/>
  <c r="J29" i="49"/>
  <c r="J28" i="49"/>
  <c r="J27" i="49"/>
  <c r="J26" i="49"/>
  <c r="J25" i="49"/>
  <c r="J24" i="49"/>
  <c r="J23" i="49"/>
  <c r="J21" i="49"/>
  <c r="J20" i="49"/>
  <c r="J19" i="49"/>
  <c r="J18" i="49"/>
  <c r="J17" i="49"/>
  <c r="J16" i="49"/>
  <c r="J15" i="49"/>
  <c r="J14" i="49"/>
  <c r="J13" i="49"/>
  <c r="J12" i="49"/>
  <c r="J11" i="49"/>
  <c r="J10" i="49"/>
  <c r="J9" i="49"/>
  <c r="J7" i="49"/>
  <c r="G177" i="49"/>
  <c r="G176" i="49"/>
  <c r="G175" i="49"/>
  <c r="G174" i="49"/>
  <c r="G173" i="49"/>
  <c r="G172" i="49"/>
  <c r="G171" i="49"/>
  <c r="G170" i="49"/>
  <c r="G168" i="49"/>
  <c r="G167" i="49"/>
  <c r="G166" i="49"/>
  <c r="G165" i="49"/>
  <c r="G164" i="49"/>
  <c r="G163" i="49"/>
  <c r="G162" i="49"/>
  <c r="G161" i="49"/>
  <c r="G159" i="49"/>
  <c r="G158" i="49"/>
  <c r="G157" i="49"/>
  <c r="G156" i="49"/>
  <c r="G155" i="49"/>
  <c r="G154" i="49"/>
  <c r="G153" i="49"/>
  <c r="G152" i="49"/>
  <c r="G151" i="49"/>
  <c r="G150" i="49"/>
  <c r="G149" i="49"/>
  <c r="G148" i="49"/>
  <c r="G147" i="49"/>
  <c r="G146" i="49"/>
  <c r="G145" i="49"/>
  <c r="G144" i="49"/>
  <c r="G143" i="49"/>
  <c r="G142" i="49"/>
  <c r="G141" i="49"/>
  <c r="G140" i="49"/>
  <c r="G138" i="49"/>
  <c r="G137" i="49"/>
  <c r="G136" i="49"/>
  <c r="G135" i="49"/>
  <c r="G134" i="49"/>
  <c r="G133" i="49"/>
  <c r="G132" i="49"/>
  <c r="G131" i="49"/>
  <c r="G130" i="49"/>
  <c r="G129" i="49"/>
  <c r="G128" i="49"/>
  <c r="G127" i="49"/>
  <c r="G126" i="49"/>
  <c r="G125" i="49"/>
  <c r="G124" i="49"/>
  <c r="G123" i="49"/>
  <c r="G122" i="49"/>
  <c r="G121" i="49"/>
  <c r="G120" i="49"/>
  <c r="G119" i="49"/>
  <c r="G118" i="49"/>
  <c r="G117" i="49"/>
  <c r="G116" i="49"/>
  <c r="G115" i="49"/>
  <c r="G114" i="49"/>
  <c r="G113" i="49"/>
  <c r="G112" i="49"/>
  <c r="G111" i="49"/>
  <c r="G110" i="49"/>
  <c r="G109" i="49"/>
  <c r="G108" i="49"/>
  <c r="G107" i="49"/>
  <c r="G106" i="49"/>
  <c r="G105" i="49"/>
  <c r="G103" i="49"/>
  <c r="G102" i="49"/>
  <c r="G101" i="49"/>
  <c r="G100" i="49"/>
  <c r="G99" i="49"/>
  <c r="G98" i="49"/>
  <c r="G97" i="49"/>
  <c r="G96" i="49"/>
  <c r="G95" i="49"/>
  <c r="G94" i="49"/>
  <c r="G93" i="49"/>
  <c r="G92" i="49"/>
  <c r="G90" i="49"/>
  <c r="G89" i="49"/>
  <c r="G88" i="49"/>
  <c r="G87" i="49"/>
  <c r="G86" i="49"/>
  <c r="G85" i="49"/>
  <c r="G84" i="49"/>
  <c r="G83" i="49"/>
  <c r="G82" i="49"/>
  <c r="G81" i="49"/>
  <c r="G80" i="49"/>
  <c r="G79" i="49"/>
  <c r="G78" i="49"/>
  <c r="G77" i="49"/>
  <c r="G76" i="49"/>
  <c r="G74" i="49"/>
  <c r="G73" i="49"/>
  <c r="G72" i="49"/>
  <c r="G71" i="49"/>
  <c r="G70" i="49"/>
  <c r="G69" i="49"/>
  <c r="G68" i="49"/>
  <c r="G67" i="49"/>
  <c r="G66" i="49"/>
  <c r="G65" i="49"/>
  <c r="G63" i="49"/>
  <c r="G62" i="49"/>
  <c r="G61" i="49"/>
  <c r="G60" i="49"/>
  <c r="G59" i="49"/>
  <c r="G58" i="49"/>
  <c r="G57" i="49"/>
  <c r="G56" i="49"/>
  <c r="G55" i="49"/>
  <c r="G54" i="49"/>
  <c r="G53" i="49"/>
  <c r="G52" i="49"/>
  <c r="G51" i="49"/>
  <c r="G50" i="49"/>
  <c r="G49" i="49"/>
  <c r="G48" i="49"/>
  <c r="G46" i="49"/>
  <c r="G45" i="49"/>
  <c r="G44" i="49"/>
  <c r="G43" i="49"/>
  <c r="G42" i="49"/>
  <c r="G41" i="49"/>
  <c r="G40" i="49"/>
  <c r="G39" i="49"/>
  <c r="G38" i="49"/>
  <c r="G37" i="49"/>
  <c r="G36" i="49"/>
  <c r="G35" i="49"/>
  <c r="G34" i="49"/>
  <c r="G33" i="49"/>
  <c r="G32" i="49"/>
  <c r="G31" i="49"/>
  <c r="G30" i="49"/>
  <c r="G29" i="49"/>
  <c r="G28" i="49"/>
  <c r="G27" i="49"/>
  <c r="G26" i="49"/>
  <c r="G25" i="49"/>
  <c r="G24" i="49"/>
  <c r="G23" i="49"/>
  <c r="G21" i="49"/>
  <c r="G20" i="49"/>
  <c r="G19" i="49"/>
  <c r="G18" i="49"/>
  <c r="G17" i="49"/>
  <c r="G16" i="49"/>
  <c r="G15" i="49"/>
  <c r="G14" i="49"/>
  <c r="G13" i="49"/>
  <c r="G12" i="49"/>
  <c r="G11" i="49"/>
  <c r="G10" i="49"/>
  <c r="G9" i="49"/>
  <c r="G7" i="49"/>
  <c r="D177" i="49"/>
  <c r="D176" i="49"/>
  <c r="D175" i="49"/>
  <c r="D174" i="49"/>
  <c r="D173" i="49"/>
  <c r="D172" i="49"/>
  <c r="D171" i="49"/>
  <c r="D170" i="49"/>
  <c r="D168" i="49"/>
  <c r="D167" i="49"/>
  <c r="D166" i="49"/>
  <c r="D165" i="49"/>
  <c r="D164" i="49"/>
  <c r="D163" i="49"/>
  <c r="D162" i="49"/>
  <c r="D161" i="49"/>
  <c r="D159" i="49"/>
  <c r="D158" i="49"/>
  <c r="D157" i="49"/>
  <c r="D156" i="49"/>
  <c r="D155" i="49"/>
  <c r="D154" i="49"/>
  <c r="D153" i="49"/>
  <c r="D152" i="49"/>
  <c r="D151" i="49"/>
  <c r="D150" i="49"/>
  <c r="D149" i="49"/>
  <c r="D148" i="49"/>
  <c r="D147" i="49"/>
  <c r="D146" i="49"/>
  <c r="D145" i="49"/>
  <c r="D144" i="49"/>
  <c r="D143" i="49"/>
  <c r="D142" i="49"/>
  <c r="D141" i="49"/>
  <c r="D140" i="49"/>
  <c r="D138" i="49"/>
  <c r="D137" i="49"/>
  <c r="D136" i="49"/>
  <c r="D135" i="49"/>
  <c r="D134" i="49"/>
  <c r="D133" i="49"/>
  <c r="D132" i="49"/>
  <c r="D131" i="49"/>
  <c r="D130" i="49"/>
  <c r="D129" i="49"/>
  <c r="D128" i="49"/>
  <c r="D127" i="49"/>
  <c r="D126" i="49"/>
  <c r="D125" i="49"/>
  <c r="D124" i="49"/>
  <c r="D123" i="49"/>
  <c r="D122" i="49"/>
  <c r="D121" i="49"/>
  <c r="D120" i="49"/>
  <c r="D119" i="49"/>
  <c r="D118" i="49"/>
  <c r="D117" i="49"/>
  <c r="D116" i="49"/>
  <c r="D115" i="49"/>
  <c r="D114" i="49"/>
  <c r="D113" i="49"/>
  <c r="D112" i="49"/>
  <c r="D111" i="49"/>
  <c r="D110" i="49"/>
  <c r="D109" i="49"/>
  <c r="D108" i="49"/>
  <c r="D107" i="49"/>
  <c r="D106" i="49"/>
  <c r="D105" i="49"/>
  <c r="D103" i="49"/>
  <c r="D102" i="49"/>
  <c r="D101" i="49"/>
  <c r="D100" i="49"/>
  <c r="D99" i="49"/>
  <c r="D98" i="49"/>
  <c r="D97" i="49"/>
  <c r="D96" i="49"/>
  <c r="D95" i="49"/>
  <c r="D94" i="49"/>
  <c r="D93" i="49"/>
  <c r="D92" i="49"/>
  <c r="D90" i="49"/>
  <c r="D89" i="49"/>
  <c r="D88" i="49"/>
  <c r="D87" i="49"/>
  <c r="D86" i="49"/>
  <c r="D85" i="49"/>
  <c r="D84" i="49"/>
  <c r="D83" i="49"/>
  <c r="D82" i="49"/>
  <c r="D81" i="49"/>
  <c r="D80" i="49"/>
  <c r="D79" i="49"/>
  <c r="D78" i="49"/>
  <c r="D77" i="49"/>
  <c r="D76" i="49"/>
  <c r="D74" i="49"/>
  <c r="D73" i="49"/>
  <c r="D72" i="49"/>
  <c r="D71" i="49"/>
  <c r="D70" i="49"/>
  <c r="D69" i="49"/>
  <c r="D68" i="49"/>
  <c r="D67" i="49"/>
  <c r="D66" i="49"/>
  <c r="D65" i="49"/>
  <c r="D63" i="49"/>
  <c r="D62" i="49"/>
  <c r="D61" i="49"/>
  <c r="D60" i="49"/>
  <c r="D59" i="49"/>
  <c r="D58" i="49"/>
  <c r="D57" i="49"/>
  <c r="D56" i="49"/>
  <c r="D55" i="49"/>
  <c r="D54" i="49"/>
  <c r="D53" i="49"/>
  <c r="D52" i="49"/>
  <c r="D51" i="49"/>
  <c r="D50" i="49"/>
  <c r="D49" i="49"/>
  <c r="D48" i="49"/>
  <c r="D46" i="49"/>
  <c r="D45" i="49"/>
  <c r="D44" i="49"/>
  <c r="D43" i="49"/>
  <c r="D42" i="49"/>
  <c r="D41" i="49"/>
  <c r="D40" i="49"/>
  <c r="D39" i="49"/>
  <c r="D38" i="49"/>
  <c r="D37" i="49"/>
  <c r="D36" i="49"/>
  <c r="D35" i="49"/>
  <c r="D34" i="49"/>
  <c r="D33" i="49"/>
  <c r="D32" i="49"/>
  <c r="D31" i="49"/>
  <c r="D30" i="49"/>
  <c r="D29" i="49"/>
  <c r="D28" i="49"/>
  <c r="D27" i="49"/>
  <c r="D26" i="49"/>
  <c r="D25" i="49"/>
  <c r="D24" i="49"/>
  <c r="D23" i="49"/>
  <c r="D21" i="49"/>
  <c r="D20" i="49"/>
  <c r="D19" i="49"/>
  <c r="D18" i="49"/>
  <c r="D17" i="49"/>
  <c r="D16" i="49"/>
  <c r="D15" i="49"/>
  <c r="D14" i="49"/>
  <c r="D13" i="49"/>
  <c r="D12" i="49"/>
  <c r="D11" i="49"/>
  <c r="D10" i="49"/>
  <c r="D9" i="49"/>
  <c r="D7" i="49"/>
  <c r="N74" i="48"/>
  <c r="P177" i="48"/>
  <c r="P176" i="48"/>
  <c r="P175" i="48"/>
  <c r="P174" i="48"/>
  <c r="P173" i="48"/>
  <c r="P172" i="48"/>
  <c r="P171" i="48"/>
  <c r="P170" i="48"/>
  <c r="P168" i="48"/>
  <c r="P167" i="48"/>
  <c r="P166" i="48"/>
  <c r="P165" i="48"/>
  <c r="P164" i="48"/>
  <c r="P163" i="48"/>
  <c r="P162" i="48"/>
  <c r="P161" i="48"/>
  <c r="P159" i="48"/>
  <c r="P158" i="48"/>
  <c r="P157" i="48"/>
  <c r="P156" i="48"/>
  <c r="P155" i="48"/>
  <c r="P154" i="48"/>
  <c r="P153" i="48"/>
  <c r="P152" i="48"/>
  <c r="P151" i="48"/>
  <c r="P150" i="48"/>
  <c r="P149" i="48"/>
  <c r="P148" i="48"/>
  <c r="P147" i="48"/>
  <c r="P146" i="48"/>
  <c r="P145" i="48"/>
  <c r="P144" i="48"/>
  <c r="P143" i="48"/>
  <c r="P142" i="48"/>
  <c r="P141" i="48"/>
  <c r="P140" i="48"/>
  <c r="P138" i="48"/>
  <c r="P137" i="48"/>
  <c r="P136" i="48"/>
  <c r="P135" i="48"/>
  <c r="P134" i="48"/>
  <c r="P133" i="48"/>
  <c r="P132" i="48"/>
  <c r="P131" i="48"/>
  <c r="P130" i="48"/>
  <c r="P129" i="48"/>
  <c r="P128" i="48"/>
  <c r="P127" i="48"/>
  <c r="P126" i="48"/>
  <c r="P125" i="48"/>
  <c r="P124" i="48"/>
  <c r="P123" i="48"/>
  <c r="P122" i="48"/>
  <c r="P121" i="48"/>
  <c r="P120" i="48"/>
  <c r="P119" i="48"/>
  <c r="P118" i="48"/>
  <c r="P117" i="48"/>
  <c r="P116" i="48"/>
  <c r="P115" i="48"/>
  <c r="P114" i="48"/>
  <c r="P113" i="48"/>
  <c r="P112" i="48"/>
  <c r="P111" i="48"/>
  <c r="P110" i="48"/>
  <c r="P109" i="48"/>
  <c r="P108" i="48"/>
  <c r="P107" i="48"/>
  <c r="P106" i="48"/>
  <c r="P105" i="48"/>
  <c r="P103" i="48"/>
  <c r="P102" i="48"/>
  <c r="P101" i="48"/>
  <c r="P100" i="48"/>
  <c r="P99" i="48"/>
  <c r="P98" i="48"/>
  <c r="P97" i="48"/>
  <c r="P96" i="48"/>
  <c r="P95" i="48"/>
  <c r="P94" i="48"/>
  <c r="P93" i="48"/>
  <c r="P92" i="48"/>
  <c r="P90" i="48"/>
  <c r="P89" i="48"/>
  <c r="P88" i="48"/>
  <c r="P87" i="48"/>
  <c r="P86" i="48"/>
  <c r="P85" i="48"/>
  <c r="P84" i="48"/>
  <c r="P83" i="48"/>
  <c r="P82" i="48"/>
  <c r="P81" i="48"/>
  <c r="P80" i="48"/>
  <c r="P79" i="48"/>
  <c r="P78" i="48"/>
  <c r="P77" i="48"/>
  <c r="P76" i="48"/>
  <c r="P74" i="48"/>
  <c r="P73" i="48"/>
  <c r="P72" i="48"/>
  <c r="P71" i="48"/>
  <c r="P70" i="48"/>
  <c r="P69" i="48"/>
  <c r="P68" i="48"/>
  <c r="P67" i="48"/>
  <c r="P66" i="48"/>
  <c r="P65" i="48"/>
  <c r="P63" i="48"/>
  <c r="P62" i="48"/>
  <c r="P61" i="48"/>
  <c r="P60" i="48"/>
  <c r="P59" i="48"/>
  <c r="P58" i="48"/>
  <c r="P57" i="48"/>
  <c r="P56" i="48"/>
  <c r="P55" i="48"/>
  <c r="P54" i="48"/>
  <c r="P53" i="48"/>
  <c r="P52" i="48"/>
  <c r="P51" i="48"/>
  <c r="P50" i="48"/>
  <c r="P49" i="48"/>
  <c r="P48" i="48"/>
  <c r="P46" i="48"/>
  <c r="P45" i="48"/>
  <c r="P44" i="48"/>
  <c r="P43" i="48"/>
  <c r="P42" i="48"/>
  <c r="P41" i="48"/>
  <c r="P40" i="48"/>
  <c r="P39" i="48"/>
  <c r="P38" i="48"/>
  <c r="P37" i="48"/>
  <c r="P36" i="48"/>
  <c r="P35" i="48"/>
  <c r="P34" i="48"/>
  <c r="P33" i="48"/>
  <c r="P32" i="48"/>
  <c r="P31" i="48"/>
  <c r="P30" i="48"/>
  <c r="P29" i="48"/>
  <c r="P28" i="48"/>
  <c r="P27" i="48"/>
  <c r="P26" i="48"/>
  <c r="P25" i="48"/>
  <c r="P24" i="48"/>
  <c r="P23" i="48"/>
  <c r="P21" i="48"/>
  <c r="P20" i="48"/>
  <c r="P19" i="48"/>
  <c r="P18" i="48"/>
  <c r="P17" i="48"/>
  <c r="P16" i="48"/>
  <c r="P15" i="48"/>
  <c r="P14" i="48"/>
  <c r="P13" i="48"/>
  <c r="P12" i="48"/>
  <c r="P11" i="48"/>
  <c r="P10" i="48"/>
  <c r="P9" i="48"/>
  <c r="P7" i="48"/>
  <c r="N177" i="48"/>
  <c r="N176" i="48"/>
  <c r="N175" i="48"/>
  <c r="N174" i="48"/>
  <c r="N173" i="48"/>
  <c r="N172" i="48"/>
  <c r="N171" i="48"/>
  <c r="N170" i="48"/>
  <c r="N168" i="48"/>
  <c r="N167" i="48"/>
  <c r="N166" i="48"/>
  <c r="N165" i="48"/>
  <c r="N164" i="48"/>
  <c r="N163" i="48"/>
  <c r="N162" i="48"/>
  <c r="N161" i="48"/>
  <c r="N159" i="48"/>
  <c r="N158" i="48"/>
  <c r="N157" i="48"/>
  <c r="N156" i="48"/>
  <c r="N155" i="48"/>
  <c r="N154" i="48"/>
  <c r="N153" i="48"/>
  <c r="N152" i="48"/>
  <c r="N151" i="48"/>
  <c r="N150" i="48"/>
  <c r="N149" i="48"/>
  <c r="N148" i="48"/>
  <c r="N147" i="48"/>
  <c r="N146" i="48"/>
  <c r="N145" i="48"/>
  <c r="N144" i="48"/>
  <c r="N143" i="48"/>
  <c r="N142" i="48"/>
  <c r="N141" i="48"/>
  <c r="N140" i="48"/>
  <c r="N138" i="48"/>
  <c r="N137" i="48"/>
  <c r="N136" i="48"/>
  <c r="N135" i="48"/>
  <c r="N134" i="48"/>
  <c r="N133" i="48"/>
  <c r="N132" i="48"/>
  <c r="N131" i="48"/>
  <c r="N130" i="48"/>
  <c r="N129" i="48"/>
  <c r="N128" i="48"/>
  <c r="N127" i="48"/>
  <c r="N126" i="48"/>
  <c r="N125" i="48"/>
  <c r="N124" i="48"/>
  <c r="N123" i="48"/>
  <c r="N122" i="48"/>
  <c r="N121" i="48"/>
  <c r="N120" i="48"/>
  <c r="N119" i="48"/>
  <c r="N118" i="48"/>
  <c r="N117" i="48"/>
  <c r="N116" i="48"/>
  <c r="N115" i="48"/>
  <c r="N114" i="48"/>
  <c r="N113" i="48"/>
  <c r="N112" i="48"/>
  <c r="N111" i="48"/>
  <c r="N110" i="48"/>
  <c r="N109" i="48"/>
  <c r="N108" i="48"/>
  <c r="N107" i="48"/>
  <c r="N106" i="48"/>
  <c r="N105" i="48"/>
  <c r="N103" i="48"/>
  <c r="N102" i="48"/>
  <c r="N101" i="48"/>
  <c r="N100" i="48"/>
  <c r="N99" i="48"/>
  <c r="N98" i="48"/>
  <c r="N97" i="48"/>
  <c r="N96" i="48"/>
  <c r="N95" i="48"/>
  <c r="N94" i="48"/>
  <c r="N93" i="48"/>
  <c r="N92" i="48"/>
  <c r="N90" i="48"/>
  <c r="N89" i="48"/>
  <c r="N88" i="48"/>
  <c r="N87" i="48"/>
  <c r="N86" i="48"/>
  <c r="N85" i="48"/>
  <c r="N84" i="48"/>
  <c r="N83" i="48"/>
  <c r="N82" i="48"/>
  <c r="N81" i="48"/>
  <c r="N80" i="48"/>
  <c r="N79" i="48"/>
  <c r="N78" i="48"/>
  <c r="N77" i="48"/>
  <c r="N76" i="48"/>
  <c r="N73" i="48"/>
  <c r="N72" i="48"/>
  <c r="N71" i="48"/>
  <c r="N70" i="48"/>
  <c r="N69" i="48"/>
  <c r="N68" i="48"/>
  <c r="N67" i="48"/>
  <c r="N66" i="48"/>
  <c r="N65" i="48"/>
  <c r="N63" i="48"/>
  <c r="N62" i="48"/>
  <c r="N61" i="48"/>
  <c r="N60" i="48"/>
  <c r="N59" i="48"/>
  <c r="N58" i="48"/>
  <c r="N57" i="48"/>
  <c r="N56" i="48"/>
  <c r="N55" i="48"/>
  <c r="N54" i="48"/>
  <c r="N53" i="48"/>
  <c r="N52" i="48"/>
  <c r="N51" i="48"/>
  <c r="N50" i="48"/>
  <c r="N49" i="48"/>
  <c r="N48" i="48"/>
  <c r="N46" i="48"/>
  <c r="N45" i="48"/>
  <c r="N44" i="48"/>
  <c r="N43" i="48"/>
  <c r="N42" i="48"/>
  <c r="N41" i="48"/>
  <c r="N40" i="48"/>
  <c r="N39" i="48"/>
  <c r="N38" i="48"/>
  <c r="N37" i="48"/>
  <c r="N36" i="48"/>
  <c r="N35" i="48"/>
  <c r="N34" i="48"/>
  <c r="N33" i="48"/>
  <c r="N32" i="48"/>
  <c r="N31" i="48"/>
  <c r="N30" i="48"/>
  <c r="N29" i="48"/>
  <c r="N28" i="48"/>
  <c r="N27" i="48"/>
  <c r="N26" i="48"/>
  <c r="N25" i="48"/>
  <c r="N24" i="48"/>
  <c r="N23" i="48"/>
  <c r="N21" i="48"/>
  <c r="N20" i="48"/>
  <c r="N19" i="48"/>
  <c r="N18" i="48"/>
  <c r="N17" i="48"/>
  <c r="N16" i="48"/>
  <c r="N15" i="48"/>
  <c r="N14" i="48"/>
  <c r="N13" i="48"/>
  <c r="N12" i="48"/>
  <c r="N11" i="48"/>
  <c r="N10" i="48"/>
  <c r="N9" i="48"/>
  <c r="N7" i="48"/>
  <c r="L177" i="48"/>
  <c r="L176" i="48"/>
  <c r="L175" i="48"/>
  <c r="L174" i="48"/>
  <c r="L173" i="48"/>
  <c r="L172" i="48"/>
  <c r="L171" i="48"/>
  <c r="L170" i="48"/>
  <c r="L168" i="48"/>
  <c r="L167" i="48"/>
  <c r="L166" i="48"/>
  <c r="L165" i="48"/>
  <c r="L164" i="48"/>
  <c r="L163" i="48"/>
  <c r="L162" i="48"/>
  <c r="L161" i="48"/>
  <c r="L159" i="48"/>
  <c r="L157" i="48"/>
  <c r="L156" i="48"/>
  <c r="L155" i="48"/>
  <c r="L154" i="48"/>
  <c r="L153" i="48"/>
  <c r="L152" i="48"/>
  <c r="L151" i="48"/>
  <c r="L150" i="48"/>
  <c r="L149" i="48"/>
  <c r="L148" i="48"/>
  <c r="L147" i="48"/>
  <c r="L146" i="48"/>
  <c r="L145" i="48"/>
  <c r="L144" i="48"/>
  <c r="L143" i="48"/>
  <c r="L142" i="48"/>
  <c r="L141" i="48"/>
  <c r="L140" i="48"/>
  <c r="L138" i="48"/>
  <c r="L137" i="48"/>
  <c r="L136" i="48"/>
  <c r="L135" i="48"/>
  <c r="L134" i="48"/>
  <c r="L133" i="48"/>
  <c r="L132" i="48"/>
  <c r="L131" i="48"/>
  <c r="L130" i="48"/>
  <c r="L129" i="48"/>
  <c r="L128" i="48"/>
  <c r="L127" i="48"/>
  <c r="L126" i="48"/>
  <c r="L125" i="48"/>
  <c r="L124" i="48"/>
  <c r="L123" i="48"/>
  <c r="L122" i="48"/>
  <c r="L121" i="48"/>
  <c r="L120" i="48"/>
  <c r="L119" i="48"/>
  <c r="L118" i="48"/>
  <c r="L117" i="48"/>
  <c r="L116" i="48"/>
  <c r="L115" i="48"/>
  <c r="L114" i="48"/>
  <c r="L113" i="48"/>
  <c r="L112" i="48"/>
  <c r="L111" i="48"/>
  <c r="L110" i="48"/>
  <c r="L109" i="48"/>
  <c r="L108" i="48"/>
  <c r="L107" i="48"/>
  <c r="L106" i="48"/>
  <c r="L105" i="48"/>
  <c r="L103" i="48"/>
  <c r="L102" i="48"/>
  <c r="L101" i="48"/>
  <c r="L100" i="48"/>
  <c r="L99" i="48"/>
  <c r="L98" i="48"/>
  <c r="L97" i="48"/>
  <c r="L96" i="48"/>
  <c r="L95" i="48"/>
  <c r="L94" i="48"/>
  <c r="L93" i="48"/>
  <c r="L92" i="48"/>
  <c r="L90" i="48"/>
  <c r="L89" i="48"/>
  <c r="L88" i="48"/>
  <c r="L87" i="48"/>
  <c r="L86" i="48"/>
  <c r="L85" i="48"/>
  <c r="L84" i="48"/>
  <c r="L83" i="48"/>
  <c r="L82" i="48"/>
  <c r="L81" i="48"/>
  <c r="L80" i="48"/>
  <c r="L79" i="48"/>
  <c r="L78" i="48"/>
  <c r="L77" i="48"/>
  <c r="L76" i="48"/>
  <c r="L73" i="48"/>
  <c r="L72" i="48"/>
  <c r="L71" i="48"/>
  <c r="L70" i="48"/>
  <c r="L69" i="48"/>
  <c r="L68" i="48"/>
  <c r="L67" i="48"/>
  <c r="L66" i="48"/>
  <c r="L65" i="48"/>
  <c r="L63" i="48"/>
  <c r="L62" i="48"/>
  <c r="L61" i="48"/>
  <c r="L60" i="48"/>
  <c r="L59" i="48"/>
  <c r="L58" i="48"/>
  <c r="L57" i="48"/>
  <c r="L56" i="48"/>
  <c r="L55" i="48"/>
  <c r="L54" i="48"/>
  <c r="L53" i="48"/>
  <c r="L52" i="48"/>
  <c r="L51" i="48"/>
  <c r="L50" i="48"/>
  <c r="L49" i="48"/>
  <c r="L48" i="48"/>
  <c r="L46" i="48"/>
  <c r="L45" i="48"/>
  <c r="L44" i="48"/>
  <c r="L43" i="48"/>
  <c r="L42" i="48"/>
  <c r="L41" i="48"/>
  <c r="L40" i="48"/>
  <c r="L39" i="48"/>
  <c r="L38" i="48"/>
  <c r="L37" i="48"/>
  <c r="L36" i="48"/>
  <c r="L35" i="48"/>
  <c r="L34" i="48"/>
  <c r="L33" i="48"/>
  <c r="L32" i="48"/>
  <c r="L31" i="48"/>
  <c r="L30" i="48"/>
  <c r="L29" i="48"/>
  <c r="L28" i="48"/>
  <c r="L27" i="48"/>
  <c r="L26" i="48"/>
  <c r="L25" i="48"/>
  <c r="L24" i="48"/>
  <c r="L23" i="48"/>
  <c r="L21" i="48"/>
  <c r="L20" i="48"/>
  <c r="L19" i="48"/>
  <c r="L18" i="48"/>
  <c r="L17" i="48"/>
  <c r="L16" i="48"/>
  <c r="L15" i="48"/>
  <c r="L14" i="48"/>
  <c r="L13" i="48"/>
  <c r="L12" i="48"/>
  <c r="L11" i="48"/>
  <c r="L10" i="48"/>
  <c r="L9" i="48"/>
  <c r="L7" i="48"/>
  <c r="J177" i="48"/>
  <c r="J176" i="48"/>
  <c r="J175" i="48"/>
  <c r="J174" i="48"/>
  <c r="J173" i="48"/>
  <c r="J172" i="48"/>
  <c r="J171" i="48"/>
  <c r="J170" i="48"/>
  <c r="J168" i="48"/>
  <c r="J167" i="48"/>
  <c r="J166" i="48"/>
  <c r="J165" i="48"/>
  <c r="J164" i="48"/>
  <c r="J163" i="48"/>
  <c r="J162" i="48"/>
  <c r="J161" i="48"/>
  <c r="J159" i="48"/>
  <c r="J158" i="48"/>
  <c r="J157" i="48"/>
  <c r="J156" i="48"/>
  <c r="J155" i="48"/>
  <c r="J154" i="48"/>
  <c r="J153" i="48"/>
  <c r="J152" i="48"/>
  <c r="J151" i="48"/>
  <c r="J150" i="48"/>
  <c r="J149" i="48"/>
  <c r="J148" i="48"/>
  <c r="J147" i="48"/>
  <c r="J146" i="48"/>
  <c r="J145" i="48"/>
  <c r="J144" i="48"/>
  <c r="J143" i="48"/>
  <c r="J142" i="48"/>
  <c r="J141" i="48"/>
  <c r="J140" i="48"/>
  <c r="J138" i="48"/>
  <c r="J137" i="48"/>
  <c r="J136" i="48"/>
  <c r="J135" i="48"/>
  <c r="J134" i="48"/>
  <c r="J133" i="48"/>
  <c r="J132" i="48"/>
  <c r="J131" i="48"/>
  <c r="J130" i="48"/>
  <c r="J129" i="48"/>
  <c r="J128" i="48"/>
  <c r="J127" i="48"/>
  <c r="J126" i="48"/>
  <c r="J125" i="48"/>
  <c r="J124" i="48"/>
  <c r="J123" i="48"/>
  <c r="J122" i="48"/>
  <c r="J121" i="48"/>
  <c r="J120" i="48"/>
  <c r="J119" i="48"/>
  <c r="J118" i="48"/>
  <c r="J117" i="48"/>
  <c r="J116" i="48"/>
  <c r="J115" i="48"/>
  <c r="J114" i="48"/>
  <c r="J113" i="48"/>
  <c r="J112" i="48"/>
  <c r="J111" i="48"/>
  <c r="J110" i="48"/>
  <c r="J109" i="48"/>
  <c r="J108" i="48"/>
  <c r="J107" i="48"/>
  <c r="J106" i="48"/>
  <c r="J105" i="48"/>
  <c r="J103" i="48"/>
  <c r="J102" i="48"/>
  <c r="J101" i="48"/>
  <c r="J100" i="48"/>
  <c r="J99" i="48"/>
  <c r="J98" i="48"/>
  <c r="J97" i="48"/>
  <c r="J96" i="48"/>
  <c r="J95" i="48"/>
  <c r="J94" i="48"/>
  <c r="J93" i="48"/>
  <c r="J92" i="48"/>
  <c r="J90" i="48"/>
  <c r="J89" i="48"/>
  <c r="J88" i="48"/>
  <c r="J87" i="48"/>
  <c r="J86" i="48"/>
  <c r="J85" i="48"/>
  <c r="J84" i="48"/>
  <c r="J83" i="48"/>
  <c r="J82" i="48"/>
  <c r="J81" i="48"/>
  <c r="J80" i="48"/>
  <c r="J79" i="48"/>
  <c r="J78" i="48"/>
  <c r="J77" i="48"/>
  <c r="J76" i="48"/>
  <c r="J74" i="48"/>
  <c r="J73" i="48"/>
  <c r="J72" i="48"/>
  <c r="J71" i="48"/>
  <c r="J70" i="48"/>
  <c r="J69" i="48"/>
  <c r="J68" i="48"/>
  <c r="J67" i="48"/>
  <c r="J66" i="48"/>
  <c r="J65" i="48"/>
  <c r="J63" i="48"/>
  <c r="J62" i="48"/>
  <c r="J61" i="48"/>
  <c r="J60" i="48"/>
  <c r="J59" i="48"/>
  <c r="J58" i="48"/>
  <c r="J57" i="48"/>
  <c r="J56" i="48"/>
  <c r="J55" i="48"/>
  <c r="J54" i="48"/>
  <c r="J53" i="48"/>
  <c r="J52" i="48"/>
  <c r="J51" i="48"/>
  <c r="J50" i="48"/>
  <c r="J49" i="48"/>
  <c r="J48" i="48"/>
  <c r="J46" i="48"/>
  <c r="J45" i="48"/>
  <c r="J44" i="48"/>
  <c r="J43" i="48"/>
  <c r="J42" i="48"/>
  <c r="J41" i="48"/>
  <c r="J40" i="48"/>
  <c r="J39" i="48"/>
  <c r="J38" i="48"/>
  <c r="J37" i="48"/>
  <c r="J36" i="48"/>
  <c r="J35" i="48"/>
  <c r="J34" i="48"/>
  <c r="J33" i="48"/>
  <c r="J32" i="48"/>
  <c r="J31" i="48"/>
  <c r="J30" i="48"/>
  <c r="J29" i="48"/>
  <c r="J28" i="48"/>
  <c r="J27" i="48"/>
  <c r="J26" i="48"/>
  <c r="J25" i="48"/>
  <c r="J24" i="48"/>
  <c r="J23" i="48"/>
  <c r="J21" i="48"/>
  <c r="J20" i="48"/>
  <c r="J19" i="48"/>
  <c r="J18" i="48"/>
  <c r="J17" i="48"/>
  <c r="J16" i="48"/>
  <c r="J15" i="48"/>
  <c r="J14" i="48"/>
  <c r="J13" i="48"/>
  <c r="J12" i="48"/>
  <c r="J11" i="48"/>
  <c r="J10" i="48"/>
  <c r="J9" i="48"/>
  <c r="J7" i="48"/>
  <c r="H177" i="48"/>
  <c r="H176" i="48"/>
  <c r="H175" i="48"/>
  <c r="H174" i="48"/>
  <c r="H173" i="48"/>
  <c r="H172" i="48"/>
  <c r="H171" i="48"/>
  <c r="H170" i="48"/>
  <c r="H168" i="48"/>
  <c r="H167" i="48"/>
  <c r="H166" i="48"/>
  <c r="H165" i="48"/>
  <c r="H164" i="48"/>
  <c r="H163" i="48"/>
  <c r="H162" i="48"/>
  <c r="H161" i="48"/>
  <c r="H159" i="48"/>
  <c r="H158" i="48"/>
  <c r="H157" i="48"/>
  <c r="H156" i="48"/>
  <c r="H155" i="48"/>
  <c r="H154" i="48"/>
  <c r="H153" i="48"/>
  <c r="H152" i="48"/>
  <c r="H151" i="48"/>
  <c r="H150" i="48"/>
  <c r="H149" i="48"/>
  <c r="H148" i="48"/>
  <c r="H147" i="48"/>
  <c r="H146" i="48"/>
  <c r="H145" i="48"/>
  <c r="H144" i="48"/>
  <c r="H143" i="48"/>
  <c r="H142" i="48"/>
  <c r="H141" i="48"/>
  <c r="H140" i="48"/>
  <c r="H138" i="48"/>
  <c r="H137" i="48"/>
  <c r="H136" i="48"/>
  <c r="H135" i="48"/>
  <c r="H134" i="48"/>
  <c r="H133" i="48"/>
  <c r="H132" i="48"/>
  <c r="H131" i="48"/>
  <c r="H130" i="48"/>
  <c r="H129" i="48"/>
  <c r="H128" i="48"/>
  <c r="H127" i="48"/>
  <c r="H126" i="48"/>
  <c r="H125" i="48"/>
  <c r="H124" i="48"/>
  <c r="H123" i="48"/>
  <c r="H122" i="48"/>
  <c r="H121" i="48"/>
  <c r="H120" i="48"/>
  <c r="H119" i="48"/>
  <c r="H118" i="48"/>
  <c r="H117" i="48"/>
  <c r="H116" i="48"/>
  <c r="H115" i="48"/>
  <c r="H114" i="48"/>
  <c r="H113" i="48"/>
  <c r="H112" i="48"/>
  <c r="H111" i="48"/>
  <c r="H110" i="48"/>
  <c r="H109" i="48"/>
  <c r="H108" i="48"/>
  <c r="H107" i="48"/>
  <c r="H106" i="48"/>
  <c r="H105" i="48"/>
  <c r="H103" i="48"/>
  <c r="H102" i="48"/>
  <c r="H101" i="48"/>
  <c r="H100" i="48"/>
  <c r="H99" i="48"/>
  <c r="H98" i="48"/>
  <c r="H97" i="48"/>
  <c r="H96" i="48"/>
  <c r="H95" i="48"/>
  <c r="H94" i="48"/>
  <c r="H93" i="48"/>
  <c r="H92" i="48"/>
  <c r="H90" i="48"/>
  <c r="H89" i="48"/>
  <c r="H88" i="48"/>
  <c r="H87" i="48"/>
  <c r="H86" i="48"/>
  <c r="H85" i="48"/>
  <c r="H84" i="48"/>
  <c r="H83" i="48"/>
  <c r="H82" i="48"/>
  <c r="H81" i="48"/>
  <c r="H80" i="48"/>
  <c r="H79" i="48"/>
  <c r="H78" i="48"/>
  <c r="H77" i="48"/>
  <c r="H76" i="48"/>
  <c r="H73" i="48"/>
  <c r="H72" i="48"/>
  <c r="H71" i="48"/>
  <c r="H70" i="48"/>
  <c r="H69" i="48"/>
  <c r="H68" i="48"/>
  <c r="H67" i="48"/>
  <c r="H66" i="48"/>
  <c r="H65" i="48"/>
  <c r="H63" i="48"/>
  <c r="H62" i="48"/>
  <c r="H61" i="48"/>
  <c r="H60" i="48"/>
  <c r="H59" i="48"/>
  <c r="H58" i="48"/>
  <c r="H57" i="48"/>
  <c r="H56" i="48"/>
  <c r="H55" i="48"/>
  <c r="H54" i="48"/>
  <c r="H53" i="48"/>
  <c r="H52" i="48"/>
  <c r="H51" i="48"/>
  <c r="H50" i="48"/>
  <c r="H49" i="48"/>
  <c r="H48" i="48"/>
  <c r="H46" i="48"/>
  <c r="H45" i="48"/>
  <c r="H44" i="48"/>
  <c r="H43" i="48"/>
  <c r="H42" i="48"/>
  <c r="H41" i="48"/>
  <c r="H40" i="48"/>
  <c r="H39" i="48"/>
  <c r="H38" i="48"/>
  <c r="H37" i="48"/>
  <c r="H36" i="48"/>
  <c r="H35" i="48"/>
  <c r="H34" i="48"/>
  <c r="H33" i="48"/>
  <c r="H32" i="48"/>
  <c r="H30" i="48"/>
  <c r="H29" i="48"/>
  <c r="H28" i="48"/>
  <c r="H27" i="48"/>
  <c r="H26" i="48"/>
  <c r="H25" i="48"/>
  <c r="H24" i="48"/>
  <c r="H23" i="48"/>
  <c r="H21" i="48"/>
  <c r="H20" i="48"/>
  <c r="H19" i="48"/>
  <c r="H18" i="48"/>
  <c r="H17" i="48"/>
  <c r="H16" i="48"/>
  <c r="H15" i="48"/>
  <c r="H14" i="48"/>
  <c r="H13" i="48"/>
  <c r="H12" i="48"/>
  <c r="H11" i="48"/>
  <c r="H10" i="48"/>
  <c r="H9" i="48"/>
  <c r="H7" i="48"/>
  <c r="F177" i="48"/>
  <c r="F176" i="48"/>
  <c r="F175" i="48"/>
  <c r="F174" i="48"/>
  <c r="F173" i="48"/>
  <c r="F172" i="48"/>
  <c r="F171" i="48"/>
  <c r="F170" i="48"/>
  <c r="F168" i="48"/>
  <c r="F167" i="48"/>
  <c r="F166" i="48"/>
  <c r="F165" i="48"/>
  <c r="F164" i="48"/>
  <c r="F163" i="48"/>
  <c r="F162" i="48"/>
  <c r="F161" i="48"/>
  <c r="F159" i="48"/>
  <c r="F158" i="48"/>
  <c r="F157" i="48"/>
  <c r="F156" i="48"/>
  <c r="F155" i="48"/>
  <c r="F154" i="48"/>
  <c r="F153" i="48"/>
  <c r="F152" i="48"/>
  <c r="F151" i="48"/>
  <c r="F150" i="48"/>
  <c r="F149" i="48"/>
  <c r="F148" i="48"/>
  <c r="F147" i="48"/>
  <c r="F146" i="48"/>
  <c r="F145" i="48"/>
  <c r="F144" i="48"/>
  <c r="F143" i="48"/>
  <c r="F142" i="48"/>
  <c r="F141" i="48"/>
  <c r="F140" i="48"/>
  <c r="F138" i="48"/>
  <c r="F137" i="48"/>
  <c r="F136" i="48"/>
  <c r="F135" i="48"/>
  <c r="F134" i="48"/>
  <c r="F133" i="48"/>
  <c r="F132" i="48"/>
  <c r="F131" i="48"/>
  <c r="F130" i="48"/>
  <c r="F129" i="48"/>
  <c r="F128" i="48"/>
  <c r="F127" i="48"/>
  <c r="F126" i="48"/>
  <c r="F125" i="48"/>
  <c r="F124" i="48"/>
  <c r="F123" i="48"/>
  <c r="F122" i="48"/>
  <c r="F121" i="48"/>
  <c r="F120" i="48"/>
  <c r="F119" i="48"/>
  <c r="F118" i="48"/>
  <c r="F117" i="48"/>
  <c r="F116" i="48"/>
  <c r="F115" i="48"/>
  <c r="F114" i="48"/>
  <c r="F113" i="48"/>
  <c r="F112" i="48"/>
  <c r="F111" i="48"/>
  <c r="F110" i="48"/>
  <c r="F109" i="48"/>
  <c r="F108" i="48"/>
  <c r="F107" i="48"/>
  <c r="F106" i="48"/>
  <c r="F105" i="48"/>
  <c r="F103" i="48"/>
  <c r="F102" i="48"/>
  <c r="F101" i="48"/>
  <c r="F100" i="48"/>
  <c r="F99" i="48"/>
  <c r="F98" i="48"/>
  <c r="F97" i="48"/>
  <c r="F96" i="48"/>
  <c r="F95" i="48"/>
  <c r="F94" i="48"/>
  <c r="F93" i="48"/>
  <c r="F92" i="48"/>
  <c r="F90" i="48"/>
  <c r="F89" i="48"/>
  <c r="F88" i="48"/>
  <c r="F87" i="48"/>
  <c r="F86" i="48"/>
  <c r="F85" i="48"/>
  <c r="F84" i="48"/>
  <c r="F83" i="48"/>
  <c r="F82" i="48"/>
  <c r="F81" i="48"/>
  <c r="F80" i="48"/>
  <c r="F79" i="48"/>
  <c r="F78" i="48"/>
  <c r="F77" i="48"/>
  <c r="F76" i="48"/>
  <c r="F74" i="48"/>
  <c r="F73" i="48"/>
  <c r="F72" i="48"/>
  <c r="F71" i="48"/>
  <c r="F70" i="48"/>
  <c r="F69" i="48"/>
  <c r="F68" i="48"/>
  <c r="F67" i="48"/>
  <c r="F66" i="48"/>
  <c r="F65" i="48"/>
  <c r="F63" i="48"/>
  <c r="F62" i="48"/>
  <c r="F61" i="48"/>
  <c r="F60" i="48"/>
  <c r="F59" i="48"/>
  <c r="F58" i="48"/>
  <c r="F57" i="48"/>
  <c r="F56" i="48"/>
  <c r="F55" i="48"/>
  <c r="F54" i="48"/>
  <c r="F53" i="48"/>
  <c r="F52" i="48"/>
  <c r="F51" i="48"/>
  <c r="F50" i="48"/>
  <c r="F49" i="48"/>
  <c r="F48" i="48"/>
  <c r="F46" i="48"/>
  <c r="F45" i="48"/>
  <c r="F44" i="48"/>
  <c r="F43" i="48"/>
  <c r="F42" i="48"/>
  <c r="F41" i="48"/>
  <c r="F40" i="48"/>
  <c r="F39" i="48"/>
  <c r="F38" i="48"/>
  <c r="F37" i="48"/>
  <c r="F36" i="48"/>
  <c r="F35" i="48"/>
  <c r="F34" i="48"/>
  <c r="F33" i="48"/>
  <c r="F32" i="48"/>
  <c r="F31" i="48"/>
  <c r="F30" i="48"/>
  <c r="F29" i="48"/>
  <c r="F28" i="48"/>
  <c r="F27" i="48"/>
  <c r="F26" i="48"/>
  <c r="F25" i="48"/>
  <c r="F24" i="48"/>
  <c r="F23" i="48"/>
  <c r="F21" i="48"/>
  <c r="F20" i="48"/>
  <c r="F19" i="48"/>
  <c r="F18" i="48"/>
  <c r="F17" i="48"/>
  <c r="F16" i="48"/>
  <c r="F15" i="48"/>
  <c r="F14" i="48"/>
  <c r="F13" i="48"/>
  <c r="F12" i="48"/>
  <c r="F11" i="48"/>
  <c r="F10" i="48"/>
  <c r="F9" i="48"/>
  <c r="F7" i="48"/>
  <c r="D177" i="48"/>
  <c r="D176" i="48"/>
  <c r="D175" i="48"/>
  <c r="D174" i="48"/>
  <c r="D173" i="48"/>
  <c r="D172" i="48"/>
  <c r="D171" i="48"/>
  <c r="D170" i="48"/>
  <c r="D168" i="48"/>
  <c r="D167" i="48"/>
  <c r="D166" i="48"/>
  <c r="D165" i="48"/>
  <c r="D164" i="48"/>
  <c r="D163" i="48"/>
  <c r="D162" i="48"/>
  <c r="D161" i="48"/>
  <c r="D159" i="48"/>
  <c r="D158" i="48"/>
  <c r="D157" i="48"/>
  <c r="D156" i="48"/>
  <c r="D155" i="48"/>
  <c r="D154" i="48"/>
  <c r="D153" i="48"/>
  <c r="D152" i="48"/>
  <c r="D151" i="48"/>
  <c r="D150" i="48"/>
  <c r="D149" i="48"/>
  <c r="D148" i="48"/>
  <c r="D147" i="48"/>
  <c r="D146" i="48"/>
  <c r="D145" i="48"/>
  <c r="D144" i="48"/>
  <c r="D143" i="48"/>
  <c r="D142" i="48"/>
  <c r="D141" i="48"/>
  <c r="D140" i="48"/>
  <c r="D138" i="48"/>
  <c r="D137" i="48"/>
  <c r="D136" i="48"/>
  <c r="D135" i="48"/>
  <c r="D134" i="48"/>
  <c r="D133" i="48"/>
  <c r="D132" i="48"/>
  <c r="D131" i="48"/>
  <c r="D130" i="48"/>
  <c r="D129" i="48"/>
  <c r="D128" i="48"/>
  <c r="D127" i="48"/>
  <c r="D126" i="48"/>
  <c r="D125" i="48"/>
  <c r="D124" i="48"/>
  <c r="D123" i="48"/>
  <c r="D122" i="48"/>
  <c r="D121" i="48"/>
  <c r="D120" i="48"/>
  <c r="D119" i="48"/>
  <c r="D118" i="48"/>
  <c r="D117" i="48"/>
  <c r="D116" i="48"/>
  <c r="D115" i="48"/>
  <c r="D114" i="48"/>
  <c r="D113" i="48"/>
  <c r="D112" i="48"/>
  <c r="D111" i="48"/>
  <c r="D110" i="48"/>
  <c r="D109" i="48"/>
  <c r="D108" i="48"/>
  <c r="D107" i="48"/>
  <c r="D106" i="48"/>
  <c r="D105" i="48"/>
  <c r="D103" i="48"/>
  <c r="D102" i="48"/>
  <c r="D101" i="48"/>
  <c r="D100" i="48"/>
  <c r="D99" i="48"/>
  <c r="D98" i="48"/>
  <c r="D97" i="48"/>
  <c r="D96" i="48"/>
  <c r="D95" i="48"/>
  <c r="D94" i="48"/>
  <c r="D93" i="48"/>
  <c r="D92" i="48"/>
  <c r="D90" i="48"/>
  <c r="D89" i="48"/>
  <c r="D88" i="48"/>
  <c r="D87" i="48"/>
  <c r="D86" i="48"/>
  <c r="D85" i="48"/>
  <c r="D84" i="48"/>
  <c r="D83" i="48"/>
  <c r="D82" i="48"/>
  <c r="D81" i="48"/>
  <c r="D80" i="48"/>
  <c r="D79" i="48"/>
  <c r="D78" i="48"/>
  <c r="D77" i="48"/>
  <c r="D76" i="48"/>
  <c r="D74" i="48"/>
  <c r="D73" i="48"/>
  <c r="D72" i="48"/>
  <c r="D71" i="48"/>
  <c r="D70" i="48"/>
  <c r="D69" i="48"/>
  <c r="D68" i="48"/>
  <c r="D67" i="48"/>
  <c r="D66" i="48"/>
  <c r="D65" i="48"/>
  <c r="D63" i="48"/>
  <c r="D62" i="48"/>
  <c r="D61" i="48"/>
  <c r="D60" i="48"/>
  <c r="D59" i="48"/>
  <c r="D58" i="48"/>
  <c r="D57" i="48"/>
  <c r="D56" i="48"/>
  <c r="D55" i="48"/>
  <c r="D54" i="48"/>
  <c r="D53" i="48"/>
  <c r="D52" i="48"/>
  <c r="D51" i="48"/>
  <c r="D50" i="48"/>
  <c r="D49" i="48"/>
  <c r="D48" i="48"/>
  <c r="D46" i="48"/>
  <c r="D45" i="48"/>
  <c r="D44" i="48"/>
  <c r="D43" i="48"/>
  <c r="D42" i="48"/>
  <c r="D41" i="48"/>
  <c r="D40" i="48"/>
  <c r="D39" i="48"/>
  <c r="D38" i="48"/>
  <c r="D37" i="48"/>
  <c r="D36" i="48"/>
  <c r="D35" i="48"/>
  <c r="D34" i="48"/>
  <c r="D33" i="48"/>
  <c r="D32" i="48"/>
  <c r="D31" i="48"/>
  <c r="D30" i="48"/>
  <c r="D29" i="48"/>
  <c r="D28" i="48"/>
  <c r="D27" i="48"/>
  <c r="D26" i="48"/>
  <c r="D25" i="48"/>
  <c r="D24" i="48"/>
  <c r="D23" i="48"/>
  <c r="D21" i="48"/>
  <c r="D20" i="48"/>
  <c r="D19" i="48"/>
  <c r="D18" i="48"/>
  <c r="D17" i="48"/>
  <c r="D16" i="48"/>
  <c r="D15" i="48"/>
  <c r="D14" i="48"/>
  <c r="D13" i="48"/>
  <c r="D12" i="48"/>
  <c r="D11" i="48"/>
  <c r="D10" i="48"/>
  <c r="D9" i="48"/>
  <c r="D7" i="48"/>
  <c r="AE179" i="47"/>
  <c r="AE178" i="47"/>
  <c r="AE177" i="47"/>
  <c r="AE176" i="47"/>
  <c r="AE175" i="47"/>
  <c r="AE174" i="47"/>
  <c r="AE173" i="47"/>
  <c r="AE172" i="47"/>
  <c r="AE170" i="47"/>
  <c r="AE169" i="47"/>
  <c r="AE168" i="47"/>
  <c r="AE167" i="47"/>
  <c r="AE166" i="47"/>
  <c r="AE165" i="47"/>
  <c r="AE164" i="47"/>
  <c r="AE163" i="47"/>
  <c r="AE161" i="47"/>
  <c r="AE160" i="47"/>
  <c r="AE159" i="47"/>
  <c r="AE158" i="47"/>
  <c r="AE157" i="47"/>
  <c r="AE156" i="47"/>
  <c r="AE155" i="47"/>
  <c r="AE154" i="47"/>
  <c r="AE153" i="47"/>
  <c r="AE152" i="47"/>
  <c r="AE151" i="47"/>
  <c r="AE150" i="47"/>
  <c r="AE149" i="47"/>
  <c r="AE148" i="47"/>
  <c r="AE147" i="47"/>
  <c r="AE146" i="47"/>
  <c r="AE145" i="47"/>
  <c r="AE144" i="47"/>
  <c r="AE143" i="47"/>
  <c r="AE142" i="47"/>
  <c r="AE140" i="47"/>
  <c r="AE139" i="47"/>
  <c r="AE138" i="47"/>
  <c r="AE137" i="47"/>
  <c r="AE136" i="47"/>
  <c r="AE135" i="47"/>
  <c r="AE134" i="47"/>
  <c r="AE133" i="47"/>
  <c r="AE132" i="47"/>
  <c r="AE131" i="47"/>
  <c r="AE130" i="47"/>
  <c r="AE129" i="47"/>
  <c r="AE128" i="47"/>
  <c r="AE127" i="47"/>
  <c r="AE126" i="47"/>
  <c r="AE125" i="47"/>
  <c r="AE124" i="47"/>
  <c r="AE123" i="47"/>
  <c r="AE122" i="47"/>
  <c r="AE121" i="47"/>
  <c r="AE120" i="47"/>
  <c r="AE119" i="47"/>
  <c r="AE118" i="47"/>
  <c r="AE117" i="47"/>
  <c r="AE116" i="47"/>
  <c r="AE115" i="47"/>
  <c r="AE114" i="47"/>
  <c r="AE113" i="47"/>
  <c r="AE112" i="47"/>
  <c r="AE111" i="47"/>
  <c r="AE110" i="47"/>
  <c r="AE109" i="47"/>
  <c r="AE108" i="47"/>
  <c r="AE107" i="47"/>
  <c r="AE105" i="47"/>
  <c r="AE104" i="47"/>
  <c r="AE103" i="47"/>
  <c r="AE102" i="47"/>
  <c r="AE101" i="47"/>
  <c r="AE100" i="47"/>
  <c r="AE99" i="47"/>
  <c r="AE98" i="47"/>
  <c r="AE97" i="47"/>
  <c r="AE96" i="47"/>
  <c r="AE95" i="47"/>
  <c r="AE94" i="47"/>
  <c r="AE92" i="47"/>
  <c r="AE91" i="47"/>
  <c r="AE90" i="47"/>
  <c r="AE89" i="47"/>
  <c r="AE88" i="47"/>
  <c r="AE87" i="47"/>
  <c r="AE86" i="47"/>
  <c r="AE85" i="47"/>
  <c r="AE84" i="47"/>
  <c r="AE83" i="47"/>
  <c r="AE82" i="47"/>
  <c r="AE81" i="47"/>
  <c r="AE80" i="47"/>
  <c r="AE79" i="47"/>
  <c r="AE78" i="47"/>
  <c r="AE76" i="47"/>
  <c r="AE75" i="47"/>
  <c r="AE74" i="47"/>
  <c r="AE73" i="47"/>
  <c r="AE72" i="47"/>
  <c r="AE71" i="47"/>
  <c r="AE70" i="47"/>
  <c r="AE69" i="47"/>
  <c r="AE68" i="47"/>
  <c r="AE67" i="47"/>
  <c r="AE65" i="47"/>
  <c r="AE64" i="47"/>
  <c r="AE63" i="47"/>
  <c r="AE62" i="47"/>
  <c r="AE61" i="47"/>
  <c r="AE60" i="47"/>
  <c r="AE59" i="47"/>
  <c r="AE58" i="47"/>
  <c r="AE57" i="47"/>
  <c r="AE56" i="47"/>
  <c r="AE55" i="47"/>
  <c r="AE54" i="47"/>
  <c r="AE53" i="47"/>
  <c r="AE52" i="47"/>
  <c r="AE51" i="47"/>
  <c r="AE50" i="47"/>
  <c r="AE48" i="47"/>
  <c r="AE47" i="47"/>
  <c r="AE46" i="47"/>
  <c r="AE45" i="47"/>
  <c r="AE44" i="47"/>
  <c r="AE43" i="47"/>
  <c r="AE42" i="47"/>
  <c r="AE41" i="47"/>
  <c r="AE40" i="47"/>
  <c r="AE39" i="47"/>
  <c r="AE38" i="47"/>
  <c r="AE37" i="47"/>
  <c r="AE36" i="47"/>
  <c r="AE35" i="47"/>
  <c r="AE34" i="47"/>
  <c r="AE33" i="47"/>
  <c r="AE32" i="47"/>
  <c r="AE31" i="47"/>
  <c r="AE30" i="47"/>
  <c r="AE29" i="47"/>
  <c r="AE28" i="47"/>
  <c r="AE27" i="47"/>
  <c r="AE26" i="47"/>
  <c r="AE25" i="47"/>
  <c r="AE23" i="47"/>
  <c r="AE22" i="47"/>
  <c r="AE21" i="47"/>
  <c r="AE20" i="47"/>
  <c r="AE19" i="47"/>
  <c r="AE18" i="47"/>
  <c r="AE17" i="47"/>
  <c r="AE16" i="47"/>
  <c r="AE15" i="47"/>
  <c r="AE14" i="47"/>
  <c r="AE13" i="47"/>
  <c r="AE12" i="47"/>
  <c r="AE11" i="47"/>
  <c r="AE9" i="47"/>
  <c r="AC179" i="47"/>
  <c r="AC178" i="47"/>
  <c r="AC177" i="47"/>
  <c r="AC176" i="47"/>
  <c r="AC175" i="47"/>
  <c r="AC174" i="47"/>
  <c r="AC173" i="47"/>
  <c r="AC172" i="47"/>
  <c r="AC170" i="47"/>
  <c r="AC169" i="47"/>
  <c r="AC168" i="47"/>
  <c r="AC167" i="47"/>
  <c r="AC166" i="47"/>
  <c r="AC165" i="47"/>
  <c r="AC164" i="47"/>
  <c r="AC163" i="47"/>
  <c r="AC161" i="47"/>
  <c r="AC160" i="47"/>
  <c r="AC159" i="47"/>
  <c r="AC158" i="47"/>
  <c r="AC157" i="47"/>
  <c r="AC156" i="47"/>
  <c r="AC155" i="47"/>
  <c r="AC154" i="47"/>
  <c r="AC153" i="47"/>
  <c r="AC152" i="47"/>
  <c r="AC151" i="47"/>
  <c r="AC150" i="47"/>
  <c r="AC149" i="47"/>
  <c r="AC148" i="47"/>
  <c r="AC147" i="47"/>
  <c r="AC146" i="47"/>
  <c r="AC145" i="47"/>
  <c r="AC144" i="47"/>
  <c r="AC143" i="47"/>
  <c r="AC142" i="47"/>
  <c r="AC140" i="47"/>
  <c r="AC139" i="47"/>
  <c r="AC138" i="47"/>
  <c r="AC137" i="47"/>
  <c r="AC136" i="47"/>
  <c r="AC135" i="47"/>
  <c r="AC134" i="47"/>
  <c r="AC133" i="47"/>
  <c r="AC132" i="47"/>
  <c r="AC131" i="47"/>
  <c r="AC130" i="47"/>
  <c r="AC129" i="47"/>
  <c r="AC128" i="47"/>
  <c r="AC127" i="47"/>
  <c r="AC126" i="47"/>
  <c r="AC125" i="47"/>
  <c r="AC124" i="47"/>
  <c r="AC123" i="47"/>
  <c r="AC122" i="47"/>
  <c r="AC121" i="47"/>
  <c r="AC120" i="47"/>
  <c r="AC119" i="47"/>
  <c r="AC118" i="47"/>
  <c r="AC117" i="47"/>
  <c r="AC116" i="47"/>
  <c r="AC115" i="47"/>
  <c r="AC114" i="47"/>
  <c r="AC113" i="47"/>
  <c r="AC112" i="47"/>
  <c r="AC111" i="47"/>
  <c r="AC110" i="47"/>
  <c r="AC109" i="47"/>
  <c r="AC108" i="47"/>
  <c r="AC107" i="47"/>
  <c r="AC105" i="47"/>
  <c r="AC104" i="47"/>
  <c r="AC103" i="47"/>
  <c r="AC102" i="47"/>
  <c r="AC101" i="47"/>
  <c r="AC100" i="47"/>
  <c r="AC99" i="47"/>
  <c r="AC98" i="47"/>
  <c r="AC97" i="47"/>
  <c r="AC96" i="47"/>
  <c r="AC95" i="47"/>
  <c r="AC94" i="47"/>
  <c r="AC92" i="47"/>
  <c r="AC91" i="47"/>
  <c r="AC90" i="47"/>
  <c r="AC89" i="47"/>
  <c r="AC88" i="47"/>
  <c r="AC87" i="47"/>
  <c r="AC86" i="47"/>
  <c r="AC85" i="47"/>
  <c r="AC84" i="47"/>
  <c r="AC83" i="47"/>
  <c r="AC82" i="47"/>
  <c r="AC81" i="47"/>
  <c r="AC80" i="47"/>
  <c r="AC79" i="47"/>
  <c r="AC78" i="47"/>
  <c r="AC76" i="47"/>
  <c r="AC75" i="47"/>
  <c r="AC74" i="47"/>
  <c r="AC73" i="47"/>
  <c r="AC72" i="47"/>
  <c r="AC71" i="47"/>
  <c r="AC70" i="47"/>
  <c r="AC69" i="47"/>
  <c r="AC68" i="47"/>
  <c r="AC67" i="47"/>
  <c r="AC65" i="47"/>
  <c r="AC64" i="47"/>
  <c r="AC63" i="47"/>
  <c r="AC62" i="47"/>
  <c r="AC61" i="47"/>
  <c r="AC60" i="47"/>
  <c r="AC59" i="47"/>
  <c r="AC58" i="47"/>
  <c r="AC57" i="47"/>
  <c r="AC56" i="47"/>
  <c r="AC55" i="47"/>
  <c r="AC54" i="47"/>
  <c r="AC53" i="47"/>
  <c r="AC52" i="47"/>
  <c r="AC51" i="47"/>
  <c r="AC50" i="47"/>
  <c r="AC48" i="47"/>
  <c r="AC47" i="47"/>
  <c r="AC46" i="47"/>
  <c r="AC45" i="47"/>
  <c r="AC44" i="47"/>
  <c r="AC43" i="47"/>
  <c r="AC42" i="47"/>
  <c r="AC41" i="47"/>
  <c r="AC40" i="47"/>
  <c r="AC39" i="47"/>
  <c r="AC38" i="47"/>
  <c r="AC37" i="47"/>
  <c r="AC36" i="47"/>
  <c r="AC35" i="47"/>
  <c r="AC34" i="47"/>
  <c r="AC33" i="47"/>
  <c r="AC32" i="47"/>
  <c r="AC31" i="47"/>
  <c r="AC30" i="47"/>
  <c r="AC29" i="47"/>
  <c r="AC28" i="47"/>
  <c r="AC27" i="47"/>
  <c r="AC26" i="47"/>
  <c r="AC25" i="47"/>
  <c r="AC23" i="47"/>
  <c r="AC22" i="47"/>
  <c r="AC21" i="47"/>
  <c r="AC20" i="47"/>
  <c r="AC19" i="47"/>
  <c r="AC18" i="47"/>
  <c r="AC17" i="47"/>
  <c r="AC16" i="47"/>
  <c r="AC15" i="47"/>
  <c r="AC14" i="47"/>
  <c r="AC13" i="47"/>
  <c r="AC12" i="47"/>
  <c r="AC11" i="47"/>
  <c r="AC9" i="47"/>
  <c r="AA179" i="47"/>
  <c r="Z179" i="47"/>
  <c r="Y179" i="47"/>
  <c r="X179" i="47"/>
  <c r="AA178" i="47"/>
  <c r="Z178" i="47"/>
  <c r="Y178" i="47"/>
  <c r="X178" i="47"/>
  <c r="AA177" i="47"/>
  <c r="Z177" i="47"/>
  <c r="Y177" i="47"/>
  <c r="X177" i="47"/>
  <c r="AA176" i="47"/>
  <c r="Z176" i="47"/>
  <c r="Y176" i="47"/>
  <c r="X176" i="47"/>
  <c r="AA175" i="47"/>
  <c r="Z175" i="47"/>
  <c r="Y175" i="47"/>
  <c r="X175" i="47"/>
  <c r="AA174" i="47"/>
  <c r="Z174" i="47"/>
  <c r="Y174" i="47"/>
  <c r="X174" i="47"/>
  <c r="AA173" i="47"/>
  <c r="Z173" i="47"/>
  <c r="Y173" i="47"/>
  <c r="X173" i="47"/>
  <c r="AA172" i="47"/>
  <c r="Z172" i="47"/>
  <c r="Y172" i="47"/>
  <c r="X172" i="47"/>
  <c r="AA170" i="47"/>
  <c r="Z170" i="47"/>
  <c r="Y170" i="47"/>
  <c r="X170" i="47"/>
  <c r="AA169" i="47"/>
  <c r="Z169" i="47"/>
  <c r="Y169" i="47"/>
  <c r="X169" i="47"/>
  <c r="AA168" i="47"/>
  <c r="Z168" i="47"/>
  <c r="Y168" i="47"/>
  <c r="X168" i="47"/>
  <c r="AA167" i="47"/>
  <c r="Z167" i="47"/>
  <c r="Y167" i="47"/>
  <c r="X167" i="47"/>
  <c r="AA166" i="47"/>
  <c r="Z166" i="47"/>
  <c r="Y166" i="47"/>
  <c r="X166" i="47"/>
  <c r="AA165" i="47"/>
  <c r="Z165" i="47"/>
  <c r="Y165" i="47"/>
  <c r="X165" i="47"/>
  <c r="AA164" i="47"/>
  <c r="Z164" i="47"/>
  <c r="Y164" i="47"/>
  <c r="X164" i="47"/>
  <c r="AA163" i="47"/>
  <c r="Z163" i="47"/>
  <c r="Y163" i="47"/>
  <c r="X163" i="47"/>
  <c r="AA161" i="47"/>
  <c r="Z161" i="47"/>
  <c r="Y161" i="47"/>
  <c r="X161" i="47"/>
  <c r="AA160" i="47"/>
  <c r="Z160" i="47"/>
  <c r="Y160" i="47"/>
  <c r="X160" i="47"/>
  <c r="AA159" i="47"/>
  <c r="Z159" i="47"/>
  <c r="Y159" i="47"/>
  <c r="X159" i="47"/>
  <c r="AA158" i="47"/>
  <c r="Z158" i="47"/>
  <c r="Y158" i="47"/>
  <c r="X158" i="47"/>
  <c r="AA157" i="47"/>
  <c r="Z157" i="47"/>
  <c r="Y157" i="47"/>
  <c r="X157" i="47"/>
  <c r="AA156" i="47"/>
  <c r="Z156" i="47"/>
  <c r="Y156" i="47"/>
  <c r="X156" i="47"/>
  <c r="AA155" i="47"/>
  <c r="Z155" i="47"/>
  <c r="Y155" i="47"/>
  <c r="X155" i="47"/>
  <c r="AA154" i="47"/>
  <c r="Z154" i="47"/>
  <c r="Y154" i="47"/>
  <c r="X154" i="47"/>
  <c r="AA153" i="47"/>
  <c r="Z153" i="47"/>
  <c r="Y153" i="47"/>
  <c r="X153" i="47"/>
  <c r="AA152" i="47"/>
  <c r="Z152" i="47"/>
  <c r="Y152" i="47"/>
  <c r="X152" i="47"/>
  <c r="AA151" i="47"/>
  <c r="Z151" i="47"/>
  <c r="Y151" i="47"/>
  <c r="X151" i="47"/>
  <c r="AA150" i="47"/>
  <c r="Z150" i="47"/>
  <c r="Y150" i="47"/>
  <c r="X150" i="47"/>
  <c r="AA149" i="47"/>
  <c r="Z149" i="47"/>
  <c r="Y149" i="47"/>
  <c r="X149" i="47"/>
  <c r="AA148" i="47"/>
  <c r="Z148" i="47"/>
  <c r="Y148" i="47"/>
  <c r="X148" i="47"/>
  <c r="AA147" i="47"/>
  <c r="Z147" i="47"/>
  <c r="Y147" i="47"/>
  <c r="X147" i="47"/>
  <c r="AA146" i="47"/>
  <c r="Z146" i="47"/>
  <c r="Y146" i="47"/>
  <c r="X146" i="47"/>
  <c r="AA145" i="47"/>
  <c r="Z145" i="47"/>
  <c r="Y145" i="47"/>
  <c r="X145" i="47"/>
  <c r="AA144" i="47"/>
  <c r="Z144" i="47"/>
  <c r="Y144" i="47"/>
  <c r="X144" i="47"/>
  <c r="AA143" i="47"/>
  <c r="Z143" i="47"/>
  <c r="Y143" i="47"/>
  <c r="X143" i="47"/>
  <c r="AA142" i="47"/>
  <c r="Z142" i="47"/>
  <c r="Y142" i="47"/>
  <c r="X142" i="47"/>
  <c r="AA140" i="47"/>
  <c r="Z140" i="47"/>
  <c r="Y140" i="47"/>
  <c r="X140" i="47"/>
  <c r="AA139" i="47"/>
  <c r="Z139" i="47"/>
  <c r="Y139" i="47"/>
  <c r="X139" i="47"/>
  <c r="AA138" i="47"/>
  <c r="Z138" i="47"/>
  <c r="Y138" i="47"/>
  <c r="X138" i="47"/>
  <c r="AA137" i="47"/>
  <c r="Z137" i="47"/>
  <c r="Y137" i="47"/>
  <c r="X137" i="47"/>
  <c r="AA136" i="47"/>
  <c r="Z136" i="47"/>
  <c r="Y136" i="47"/>
  <c r="X136" i="47"/>
  <c r="AA135" i="47"/>
  <c r="Z135" i="47"/>
  <c r="Y135" i="47"/>
  <c r="X135" i="47"/>
  <c r="AA134" i="47"/>
  <c r="Z134" i="47"/>
  <c r="Y134" i="47"/>
  <c r="X134" i="47"/>
  <c r="AA133" i="47"/>
  <c r="Z133" i="47"/>
  <c r="Y133" i="47"/>
  <c r="X133" i="47"/>
  <c r="AA132" i="47"/>
  <c r="Z132" i="47"/>
  <c r="Y132" i="47"/>
  <c r="X132" i="47"/>
  <c r="AA131" i="47"/>
  <c r="Z131" i="47"/>
  <c r="Y131" i="47"/>
  <c r="X131" i="47"/>
  <c r="AA130" i="47"/>
  <c r="Z130" i="47"/>
  <c r="Y130" i="47"/>
  <c r="X130" i="47"/>
  <c r="AA129" i="47"/>
  <c r="Z129" i="47"/>
  <c r="Y129" i="47"/>
  <c r="X129" i="47"/>
  <c r="AA128" i="47"/>
  <c r="Z128" i="47"/>
  <c r="Y128" i="47"/>
  <c r="X128" i="47"/>
  <c r="AA127" i="47"/>
  <c r="Z127" i="47"/>
  <c r="Y127" i="47"/>
  <c r="X127" i="47"/>
  <c r="AA126" i="47"/>
  <c r="Z126" i="47"/>
  <c r="Y126" i="47"/>
  <c r="X126" i="47"/>
  <c r="AA125" i="47"/>
  <c r="Z125" i="47"/>
  <c r="Y125" i="47"/>
  <c r="X125" i="47"/>
  <c r="AA124" i="47"/>
  <c r="Z124" i="47"/>
  <c r="Y124" i="47"/>
  <c r="X124" i="47"/>
  <c r="AA123" i="47"/>
  <c r="Z123" i="47"/>
  <c r="Y123" i="47"/>
  <c r="X123" i="47"/>
  <c r="AA122" i="47"/>
  <c r="Z122" i="47"/>
  <c r="Y122" i="47"/>
  <c r="X122" i="47"/>
  <c r="AA121" i="47"/>
  <c r="Z121" i="47"/>
  <c r="Y121" i="47"/>
  <c r="X121" i="47"/>
  <c r="AA120" i="47"/>
  <c r="Z120" i="47"/>
  <c r="Y120" i="47"/>
  <c r="X120" i="47"/>
  <c r="AA119" i="47"/>
  <c r="Z119" i="47"/>
  <c r="Y119" i="47"/>
  <c r="X119" i="47"/>
  <c r="AA118" i="47"/>
  <c r="Z118" i="47"/>
  <c r="Y118" i="47"/>
  <c r="X118" i="47"/>
  <c r="AA117" i="47"/>
  <c r="Z117" i="47"/>
  <c r="Y117" i="47"/>
  <c r="X117" i="47"/>
  <c r="AA116" i="47"/>
  <c r="Z116" i="47"/>
  <c r="Y116" i="47"/>
  <c r="X116" i="47"/>
  <c r="AA115" i="47"/>
  <c r="Z115" i="47"/>
  <c r="Y115" i="47"/>
  <c r="X115" i="47"/>
  <c r="AA114" i="47"/>
  <c r="Z114" i="47"/>
  <c r="Y114" i="47"/>
  <c r="X114" i="47"/>
  <c r="AA113" i="47"/>
  <c r="Z113" i="47"/>
  <c r="Y113" i="47"/>
  <c r="X113" i="47"/>
  <c r="AA112" i="47"/>
  <c r="Z112" i="47"/>
  <c r="Y112" i="47"/>
  <c r="X112" i="47"/>
  <c r="AA111" i="47"/>
  <c r="Z111" i="47"/>
  <c r="Y111" i="47"/>
  <c r="X111" i="47"/>
  <c r="AA110" i="47"/>
  <c r="Z110" i="47"/>
  <c r="Y110" i="47"/>
  <c r="X110" i="47"/>
  <c r="AA109" i="47"/>
  <c r="Z109" i="47"/>
  <c r="Y109" i="47"/>
  <c r="X109" i="47"/>
  <c r="AA108" i="47"/>
  <c r="Z108" i="47"/>
  <c r="Y108" i="47"/>
  <c r="X108" i="47"/>
  <c r="AA107" i="47"/>
  <c r="Z107" i="47"/>
  <c r="Y107" i="47"/>
  <c r="X107" i="47"/>
  <c r="AA105" i="47"/>
  <c r="Z105" i="47"/>
  <c r="Y105" i="47"/>
  <c r="X105" i="47"/>
  <c r="AA104" i="47"/>
  <c r="Z104" i="47"/>
  <c r="Y104" i="47"/>
  <c r="X104" i="47"/>
  <c r="AA103" i="47"/>
  <c r="Z103" i="47"/>
  <c r="Y103" i="47"/>
  <c r="X103" i="47"/>
  <c r="AA102" i="47"/>
  <c r="Z102" i="47"/>
  <c r="Y102" i="47"/>
  <c r="X102" i="47"/>
  <c r="AA101" i="47"/>
  <c r="Z101" i="47"/>
  <c r="Y101" i="47"/>
  <c r="X101" i="47"/>
  <c r="AA100" i="47"/>
  <c r="Z100" i="47"/>
  <c r="Y100" i="47"/>
  <c r="X100" i="47"/>
  <c r="AA99" i="47"/>
  <c r="Z99" i="47"/>
  <c r="Y99" i="47"/>
  <c r="X99" i="47"/>
  <c r="AA98" i="47"/>
  <c r="Z98" i="47"/>
  <c r="Y98" i="47"/>
  <c r="X98" i="47"/>
  <c r="AA97" i="47"/>
  <c r="Z97" i="47"/>
  <c r="Y97" i="47"/>
  <c r="X97" i="47"/>
  <c r="AA96" i="47"/>
  <c r="Z96" i="47"/>
  <c r="Y96" i="47"/>
  <c r="X96" i="47"/>
  <c r="AA95" i="47"/>
  <c r="Z95" i="47"/>
  <c r="Y95" i="47"/>
  <c r="X95" i="47"/>
  <c r="AA94" i="47"/>
  <c r="Z94" i="47"/>
  <c r="Y94" i="47"/>
  <c r="X94" i="47"/>
  <c r="AA92" i="47"/>
  <c r="Z92" i="47"/>
  <c r="Y92" i="47"/>
  <c r="X92" i="47"/>
  <c r="AA91" i="47"/>
  <c r="Z91" i="47"/>
  <c r="Y91" i="47"/>
  <c r="X91" i="47"/>
  <c r="AA90" i="47"/>
  <c r="Z90" i="47"/>
  <c r="Y90" i="47"/>
  <c r="X90" i="47"/>
  <c r="AA89" i="47"/>
  <c r="Z89" i="47"/>
  <c r="Y89" i="47"/>
  <c r="X89" i="47"/>
  <c r="AA88" i="47"/>
  <c r="Z88" i="47"/>
  <c r="Y88" i="47"/>
  <c r="X88" i="47"/>
  <c r="AA87" i="47"/>
  <c r="Z87" i="47"/>
  <c r="Y87" i="47"/>
  <c r="X87" i="47"/>
  <c r="AA86" i="47"/>
  <c r="Z86" i="47"/>
  <c r="Y86" i="47"/>
  <c r="X86" i="47"/>
  <c r="AA85" i="47"/>
  <c r="Z85" i="47"/>
  <c r="Y85" i="47"/>
  <c r="X85" i="47"/>
  <c r="AA84" i="47"/>
  <c r="Z84" i="47"/>
  <c r="Y84" i="47"/>
  <c r="X84" i="47"/>
  <c r="AA83" i="47"/>
  <c r="Z83" i="47"/>
  <c r="Y83" i="47"/>
  <c r="X83" i="47"/>
  <c r="AA82" i="47"/>
  <c r="Z82" i="47"/>
  <c r="Y82" i="47"/>
  <c r="X82" i="47"/>
  <c r="AA81" i="47"/>
  <c r="Z81" i="47"/>
  <c r="Y81" i="47"/>
  <c r="X81" i="47"/>
  <c r="AA80" i="47"/>
  <c r="Z80" i="47"/>
  <c r="Y80" i="47"/>
  <c r="X80" i="47"/>
  <c r="AA79" i="47"/>
  <c r="Z79" i="47"/>
  <c r="Y79" i="47"/>
  <c r="X79" i="47"/>
  <c r="AA78" i="47"/>
  <c r="Z78" i="47"/>
  <c r="Y78" i="47"/>
  <c r="X78" i="47"/>
  <c r="AA76" i="47"/>
  <c r="Z76" i="47"/>
  <c r="Y76" i="47"/>
  <c r="X76" i="47"/>
  <c r="AA75" i="47"/>
  <c r="Z75" i="47"/>
  <c r="Y75" i="47"/>
  <c r="X75" i="47"/>
  <c r="AA74" i="47"/>
  <c r="Z74" i="47"/>
  <c r="Y74" i="47"/>
  <c r="X74" i="47"/>
  <c r="AA73" i="47"/>
  <c r="Z73" i="47"/>
  <c r="Y73" i="47"/>
  <c r="X73" i="47"/>
  <c r="AA72" i="47"/>
  <c r="Z72" i="47"/>
  <c r="Y72" i="47"/>
  <c r="X72" i="47"/>
  <c r="AA71" i="47"/>
  <c r="Z71" i="47"/>
  <c r="Y71" i="47"/>
  <c r="X71" i="47"/>
  <c r="AA70" i="47"/>
  <c r="Z70" i="47"/>
  <c r="Y70" i="47"/>
  <c r="X70" i="47"/>
  <c r="AA69" i="47"/>
  <c r="Z69" i="47"/>
  <c r="Y69" i="47"/>
  <c r="X69" i="47"/>
  <c r="AA68" i="47"/>
  <c r="Z68" i="47"/>
  <c r="Y68" i="47"/>
  <c r="X68" i="47"/>
  <c r="AA67" i="47"/>
  <c r="Z67" i="47"/>
  <c r="Y67" i="47"/>
  <c r="X67" i="47"/>
  <c r="AA65" i="47"/>
  <c r="Z65" i="47"/>
  <c r="Y65" i="47"/>
  <c r="X65" i="47"/>
  <c r="AA64" i="47"/>
  <c r="Z64" i="47"/>
  <c r="Y64" i="47"/>
  <c r="X64" i="47"/>
  <c r="AA63" i="47"/>
  <c r="Z63" i="47"/>
  <c r="Y63" i="47"/>
  <c r="X63" i="47"/>
  <c r="AA62" i="47"/>
  <c r="Z62" i="47"/>
  <c r="Y62" i="47"/>
  <c r="X62" i="47"/>
  <c r="AA61" i="47"/>
  <c r="Z61" i="47"/>
  <c r="Y61" i="47"/>
  <c r="X61" i="47"/>
  <c r="AA60" i="47"/>
  <c r="Z60" i="47"/>
  <c r="Y60" i="47"/>
  <c r="X60" i="47"/>
  <c r="AA59" i="47"/>
  <c r="Z59" i="47"/>
  <c r="Y59" i="47"/>
  <c r="X59" i="47"/>
  <c r="AA58" i="47"/>
  <c r="Z58" i="47"/>
  <c r="Y58" i="47"/>
  <c r="X58" i="47"/>
  <c r="AA57" i="47"/>
  <c r="Z57" i="47"/>
  <c r="Y57" i="47"/>
  <c r="X57" i="47"/>
  <c r="AA56" i="47"/>
  <c r="Z56" i="47"/>
  <c r="Y56" i="47"/>
  <c r="X56" i="47"/>
  <c r="AA55" i="47"/>
  <c r="Z55" i="47"/>
  <c r="Y55" i="47"/>
  <c r="X55" i="47"/>
  <c r="AA54" i="47"/>
  <c r="Z54" i="47"/>
  <c r="Y54" i="47"/>
  <c r="X54" i="47"/>
  <c r="AA53" i="47"/>
  <c r="Z53" i="47"/>
  <c r="Y53" i="47"/>
  <c r="X53" i="47"/>
  <c r="AA52" i="47"/>
  <c r="Z52" i="47"/>
  <c r="Y52" i="47"/>
  <c r="X52" i="47"/>
  <c r="AA51" i="47"/>
  <c r="Z51" i="47"/>
  <c r="Y51" i="47"/>
  <c r="X51" i="47"/>
  <c r="AA50" i="47"/>
  <c r="Z50" i="47"/>
  <c r="Y50" i="47"/>
  <c r="X50" i="47"/>
  <c r="AA48" i="47"/>
  <c r="Z48" i="47"/>
  <c r="Y48" i="47"/>
  <c r="X48" i="47"/>
  <c r="AA47" i="47"/>
  <c r="Z47" i="47"/>
  <c r="Y47" i="47"/>
  <c r="X47" i="47"/>
  <c r="AA46" i="47"/>
  <c r="Z46" i="47"/>
  <c r="Y46" i="47"/>
  <c r="X46" i="47"/>
  <c r="AA45" i="47"/>
  <c r="Z45" i="47"/>
  <c r="Y45" i="47"/>
  <c r="X45" i="47"/>
  <c r="AA44" i="47"/>
  <c r="Z44" i="47"/>
  <c r="Y44" i="47"/>
  <c r="X44" i="47"/>
  <c r="AA43" i="47"/>
  <c r="Z43" i="47"/>
  <c r="Y43" i="47"/>
  <c r="X43" i="47"/>
  <c r="AA42" i="47"/>
  <c r="Z42" i="47"/>
  <c r="Y42" i="47"/>
  <c r="X42" i="47"/>
  <c r="AA41" i="47"/>
  <c r="Z41" i="47"/>
  <c r="Y41" i="47"/>
  <c r="X41" i="47"/>
  <c r="AA40" i="47"/>
  <c r="Z40" i="47"/>
  <c r="Y40" i="47"/>
  <c r="X40" i="47"/>
  <c r="AA39" i="47"/>
  <c r="Z39" i="47"/>
  <c r="Y39" i="47"/>
  <c r="X39" i="47"/>
  <c r="AA38" i="47"/>
  <c r="Z38" i="47"/>
  <c r="Y38" i="47"/>
  <c r="X38" i="47"/>
  <c r="AA37" i="47"/>
  <c r="Z37" i="47"/>
  <c r="Y37" i="47"/>
  <c r="X37" i="47"/>
  <c r="AA36" i="47"/>
  <c r="Z36" i="47"/>
  <c r="Y36" i="47"/>
  <c r="X36" i="47"/>
  <c r="AA35" i="47"/>
  <c r="Z35" i="47"/>
  <c r="Y35" i="47"/>
  <c r="X35" i="47"/>
  <c r="AA34" i="47"/>
  <c r="Z34" i="47"/>
  <c r="Y34" i="47"/>
  <c r="X34" i="47"/>
  <c r="AA33" i="47"/>
  <c r="Z33" i="47"/>
  <c r="Y33" i="47"/>
  <c r="X33" i="47"/>
  <c r="AA32" i="47"/>
  <c r="Z32" i="47"/>
  <c r="Y32" i="47"/>
  <c r="X32" i="47"/>
  <c r="AA31" i="47"/>
  <c r="Z31" i="47"/>
  <c r="Y31" i="47"/>
  <c r="X31" i="47"/>
  <c r="AA30" i="47"/>
  <c r="Z30" i="47"/>
  <c r="Y30" i="47"/>
  <c r="X30" i="47"/>
  <c r="AA29" i="47"/>
  <c r="Z29" i="47"/>
  <c r="Y29" i="47"/>
  <c r="X29" i="47"/>
  <c r="AA28" i="47"/>
  <c r="Z28" i="47"/>
  <c r="Y28" i="47"/>
  <c r="X28" i="47"/>
  <c r="AA27" i="47"/>
  <c r="Z27" i="47"/>
  <c r="Y27" i="47"/>
  <c r="X27" i="47"/>
  <c r="AA26" i="47"/>
  <c r="Z26" i="47"/>
  <c r="Y26" i="47"/>
  <c r="X26" i="47"/>
  <c r="AA25" i="47"/>
  <c r="Z25" i="47"/>
  <c r="Y25" i="47"/>
  <c r="X25" i="47"/>
  <c r="AA23" i="47"/>
  <c r="Z23" i="47"/>
  <c r="Y23" i="47"/>
  <c r="X23" i="47"/>
  <c r="AA22" i="47"/>
  <c r="Z22" i="47"/>
  <c r="Y22" i="47"/>
  <c r="X22" i="47"/>
  <c r="AA21" i="47"/>
  <c r="Z21" i="47"/>
  <c r="Y21" i="47"/>
  <c r="X21" i="47"/>
  <c r="AA20" i="47"/>
  <c r="Z20" i="47"/>
  <c r="Y20" i="47"/>
  <c r="X20" i="47"/>
  <c r="AA19" i="47"/>
  <c r="Z19" i="47"/>
  <c r="Y19" i="47"/>
  <c r="X19" i="47"/>
  <c r="AA18" i="47"/>
  <c r="Z18" i="47"/>
  <c r="Y18" i="47"/>
  <c r="X18" i="47"/>
  <c r="AA17" i="47"/>
  <c r="Z17" i="47"/>
  <c r="Y17" i="47"/>
  <c r="X17" i="47"/>
  <c r="AA16" i="47"/>
  <c r="Z16" i="47"/>
  <c r="Y16" i="47"/>
  <c r="X16" i="47"/>
  <c r="AA15" i="47"/>
  <c r="Z15" i="47"/>
  <c r="Y15" i="47"/>
  <c r="X15" i="47"/>
  <c r="AA14" i="47"/>
  <c r="Z14" i="47"/>
  <c r="Y14" i="47"/>
  <c r="X14" i="47"/>
  <c r="AA13" i="47"/>
  <c r="Z13" i="47"/>
  <c r="Y13" i="47"/>
  <c r="X13" i="47"/>
  <c r="AA12" i="47"/>
  <c r="Z12" i="47"/>
  <c r="Y12" i="47"/>
  <c r="X12" i="47"/>
  <c r="AA11" i="47"/>
  <c r="Z11" i="47"/>
  <c r="Y11" i="47"/>
  <c r="X11" i="47"/>
  <c r="AA9" i="47"/>
  <c r="Z9" i="47"/>
  <c r="Y9" i="47"/>
  <c r="X9" i="47"/>
  <c r="U179" i="47"/>
  <c r="U178" i="47"/>
  <c r="U177" i="47"/>
  <c r="U176" i="47"/>
  <c r="U175" i="47"/>
  <c r="U174" i="47"/>
  <c r="U173" i="47"/>
  <c r="U172" i="47"/>
  <c r="U170" i="47"/>
  <c r="U169" i="47"/>
  <c r="U168" i="47"/>
  <c r="U167" i="47"/>
  <c r="U166" i="47"/>
  <c r="U165" i="47"/>
  <c r="U164" i="47"/>
  <c r="U163" i="47"/>
  <c r="U161" i="47"/>
  <c r="U160" i="47"/>
  <c r="U159" i="47"/>
  <c r="U158" i="47"/>
  <c r="U157" i="47"/>
  <c r="U156" i="47"/>
  <c r="U155" i="47"/>
  <c r="U154" i="47"/>
  <c r="U153" i="47"/>
  <c r="U152" i="47"/>
  <c r="U151" i="47"/>
  <c r="U150" i="47"/>
  <c r="U149" i="47"/>
  <c r="U148" i="47"/>
  <c r="U147" i="47"/>
  <c r="U146" i="47"/>
  <c r="U145" i="47"/>
  <c r="U144" i="47"/>
  <c r="U143" i="47"/>
  <c r="U142" i="47"/>
  <c r="U140" i="47"/>
  <c r="U139" i="47"/>
  <c r="U138" i="47"/>
  <c r="U137" i="47"/>
  <c r="U136" i="47"/>
  <c r="U135" i="47"/>
  <c r="U134" i="47"/>
  <c r="U133" i="47"/>
  <c r="U132" i="47"/>
  <c r="U131" i="47"/>
  <c r="U130" i="47"/>
  <c r="U129" i="47"/>
  <c r="U128" i="47"/>
  <c r="U127" i="47"/>
  <c r="U126" i="47"/>
  <c r="U125" i="47"/>
  <c r="U124" i="47"/>
  <c r="U123" i="47"/>
  <c r="U122" i="47"/>
  <c r="U121" i="47"/>
  <c r="U120" i="47"/>
  <c r="U119" i="47"/>
  <c r="U118" i="47"/>
  <c r="U117" i="47"/>
  <c r="U116" i="47"/>
  <c r="U115" i="47"/>
  <c r="U114" i="47"/>
  <c r="U113" i="47"/>
  <c r="U112" i="47"/>
  <c r="U111" i="47"/>
  <c r="U110" i="47"/>
  <c r="U109" i="47"/>
  <c r="U108" i="47"/>
  <c r="U107" i="47"/>
  <c r="U105" i="47"/>
  <c r="U104" i="47"/>
  <c r="U103" i="47"/>
  <c r="U102" i="47"/>
  <c r="U101" i="47"/>
  <c r="U100" i="47"/>
  <c r="U99" i="47"/>
  <c r="U98" i="47"/>
  <c r="U97" i="47"/>
  <c r="U96" i="47"/>
  <c r="U95" i="47"/>
  <c r="U94" i="47"/>
  <c r="U92" i="47"/>
  <c r="U91" i="47"/>
  <c r="U90" i="47"/>
  <c r="U89" i="47"/>
  <c r="U88" i="47"/>
  <c r="U87" i="47"/>
  <c r="U86" i="47"/>
  <c r="U85" i="47"/>
  <c r="U84" i="47"/>
  <c r="U83" i="47"/>
  <c r="U82" i="47"/>
  <c r="U81" i="47"/>
  <c r="U80" i="47"/>
  <c r="U79" i="47"/>
  <c r="U78" i="47"/>
  <c r="U76" i="47"/>
  <c r="U75" i="47"/>
  <c r="U74" i="47"/>
  <c r="U73" i="47"/>
  <c r="U72" i="47"/>
  <c r="U71" i="47"/>
  <c r="U70" i="47"/>
  <c r="U69" i="47"/>
  <c r="U68" i="47"/>
  <c r="U67" i="47"/>
  <c r="U65" i="47"/>
  <c r="U64" i="47"/>
  <c r="U63" i="47"/>
  <c r="U62" i="47"/>
  <c r="U61" i="47"/>
  <c r="U60" i="47"/>
  <c r="U59" i="47"/>
  <c r="U58" i="47"/>
  <c r="U57" i="47"/>
  <c r="U56" i="47"/>
  <c r="U55" i="47"/>
  <c r="U54" i="47"/>
  <c r="U53" i="47"/>
  <c r="U52" i="47"/>
  <c r="U51" i="47"/>
  <c r="U50" i="47"/>
  <c r="U48" i="47"/>
  <c r="U47" i="47"/>
  <c r="U46" i="47"/>
  <c r="U45" i="47"/>
  <c r="U44" i="47"/>
  <c r="U43" i="47"/>
  <c r="U42" i="47"/>
  <c r="U41" i="47"/>
  <c r="U40" i="47"/>
  <c r="U39" i="47"/>
  <c r="U38" i="47"/>
  <c r="U37" i="47"/>
  <c r="U36" i="47"/>
  <c r="U35" i="47"/>
  <c r="U34" i="47"/>
  <c r="U33" i="47"/>
  <c r="U32" i="47"/>
  <c r="U31" i="47"/>
  <c r="U30" i="47"/>
  <c r="U29" i="47"/>
  <c r="U28" i="47"/>
  <c r="U27" i="47"/>
  <c r="U26" i="47"/>
  <c r="U25" i="47"/>
  <c r="U23" i="47"/>
  <c r="U22" i="47"/>
  <c r="U21" i="47"/>
  <c r="U20" i="47"/>
  <c r="U19" i="47"/>
  <c r="U18" i="47"/>
  <c r="U17" i="47"/>
  <c r="U16" i="47"/>
  <c r="U15" i="47"/>
  <c r="U14" i="47"/>
  <c r="U13" i="47"/>
  <c r="U12" i="47"/>
  <c r="U11" i="47"/>
  <c r="U9" i="47"/>
  <c r="S179" i="47"/>
  <c r="S178" i="47"/>
  <c r="S177" i="47"/>
  <c r="S176" i="47"/>
  <c r="S175" i="47"/>
  <c r="S174" i="47"/>
  <c r="S173" i="47"/>
  <c r="S172" i="47"/>
  <c r="S170" i="47"/>
  <c r="S169" i="47"/>
  <c r="S168" i="47"/>
  <c r="S167" i="47"/>
  <c r="S166" i="47"/>
  <c r="S165" i="47"/>
  <c r="S164" i="47"/>
  <c r="S163" i="47"/>
  <c r="S161" i="47"/>
  <c r="S160" i="47"/>
  <c r="S159" i="47"/>
  <c r="S158" i="47"/>
  <c r="S157" i="47"/>
  <c r="S156" i="47"/>
  <c r="S155" i="47"/>
  <c r="S154" i="47"/>
  <c r="S153" i="47"/>
  <c r="S152" i="47"/>
  <c r="S151" i="47"/>
  <c r="S150" i="47"/>
  <c r="S149" i="47"/>
  <c r="S148" i="47"/>
  <c r="S147" i="47"/>
  <c r="S146" i="47"/>
  <c r="S145" i="47"/>
  <c r="S144" i="47"/>
  <c r="S143" i="47"/>
  <c r="S142" i="47"/>
  <c r="S140" i="47"/>
  <c r="S139" i="47"/>
  <c r="S138" i="47"/>
  <c r="S137" i="47"/>
  <c r="S136" i="47"/>
  <c r="S135" i="47"/>
  <c r="S134" i="47"/>
  <c r="S133" i="47"/>
  <c r="S132" i="47"/>
  <c r="S131" i="47"/>
  <c r="S130" i="47"/>
  <c r="S129" i="47"/>
  <c r="S128" i="47"/>
  <c r="S127" i="47"/>
  <c r="S126" i="47"/>
  <c r="S125" i="47"/>
  <c r="S124" i="47"/>
  <c r="S123" i="47"/>
  <c r="S122" i="47"/>
  <c r="S121" i="47"/>
  <c r="S120" i="47"/>
  <c r="S119" i="47"/>
  <c r="S118" i="47"/>
  <c r="S117" i="47"/>
  <c r="S116" i="47"/>
  <c r="S115" i="47"/>
  <c r="S114" i="47"/>
  <c r="S113" i="47"/>
  <c r="S112" i="47"/>
  <c r="S111" i="47"/>
  <c r="S110" i="47"/>
  <c r="S109" i="47"/>
  <c r="S108" i="47"/>
  <c r="S107" i="47"/>
  <c r="S105" i="47"/>
  <c r="S104" i="47"/>
  <c r="S103" i="47"/>
  <c r="S102" i="47"/>
  <c r="S101" i="47"/>
  <c r="S100" i="47"/>
  <c r="S99" i="47"/>
  <c r="S98" i="47"/>
  <c r="S97" i="47"/>
  <c r="S96" i="47"/>
  <c r="S95" i="47"/>
  <c r="S94" i="47"/>
  <c r="S92" i="47"/>
  <c r="S91" i="47"/>
  <c r="S90" i="47"/>
  <c r="S89" i="47"/>
  <c r="S88" i="47"/>
  <c r="S87" i="47"/>
  <c r="S86" i="47"/>
  <c r="S85" i="47"/>
  <c r="S84" i="47"/>
  <c r="S83" i="47"/>
  <c r="S82" i="47"/>
  <c r="S81" i="47"/>
  <c r="S80" i="47"/>
  <c r="S79" i="47"/>
  <c r="S78" i="47"/>
  <c r="S76" i="47"/>
  <c r="S75" i="47"/>
  <c r="S74" i="47"/>
  <c r="S73" i="47"/>
  <c r="S72" i="47"/>
  <c r="S71" i="47"/>
  <c r="S70" i="47"/>
  <c r="S69" i="47"/>
  <c r="S68" i="47"/>
  <c r="S67" i="47"/>
  <c r="S65" i="47"/>
  <c r="S64" i="47"/>
  <c r="S63" i="47"/>
  <c r="S62" i="47"/>
  <c r="S61" i="47"/>
  <c r="S60" i="47"/>
  <c r="S59" i="47"/>
  <c r="S58" i="47"/>
  <c r="S57" i="47"/>
  <c r="S56" i="47"/>
  <c r="S55" i="47"/>
  <c r="S54" i="47"/>
  <c r="S53" i="47"/>
  <c r="S52" i="47"/>
  <c r="S51" i="47"/>
  <c r="S50" i="47"/>
  <c r="S48" i="47"/>
  <c r="S47" i="47"/>
  <c r="S46" i="47"/>
  <c r="S45" i="47"/>
  <c r="S44" i="47"/>
  <c r="S43" i="47"/>
  <c r="S42" i="47"/>
  <c r="S41" i="47"/>
  <c r="S40" i="47"/>
  <c r="S39" i="47"/>
  <c r="S38" i="47"/>
  <c r="S37" i="47"/>
  <c r="S36" i="47"/>
  <c r="S35" i="47"/>
  <c r="S34" i="47"/>
  <c r="S33" i="47"/>
  <c r="S32" i="47"/>
  <c r="S31" i="47"/>
  <c r="S30" i="47"/>
  <c r="S29" i="47"/>
  <c r="S28" i="47"/>
  <c r="S27" i="47"/>
  <c r="S26" i="47"/>
  <c r="S25" i="47"/>
  <c r="S23" i="47"/>
  <c r="S22" i="47"/>
  <c r="S21" i="47"/>
  <c r="S20" i="47"/>
  <c r="S19" i="47"/>
  <c r="S18" i="47"/>
  <c r="S17" i="47"/>
  <c r="S16" i="47"/>
  <c r="S15" i="47"/>
  <c r="S14" i="47"/>
  <c r="S13" i="47"/>
  <c r="S12" i="47"/>
  <c r="S11" i="47"/>
  <c r="S9" i="47"/>
  <c r="Q179" i="47"/>
  <c r="P179" i="47"/>
  <c r="O179" i="47"/>
  <c r="N179" i="47"/>
  <c r="Q178" i="47"/>
  <c r="P178" i="47"/>
  <c r="O178" i="47"/>
  <c r="N178" i="47"/>
  <c r="Q177" i="47"/>
  <c r="P177" i="47"/>
  <c r="O177" i="47"/>
  <c r="N177" i="47"/>
  <c r="Q176" i="47"/>
  <c r="P176" i="47"/>
  <c r="O176" i="47"/>
  <c r="N176" i="47"/>
  <c r="Q175" i="47"/>
  <c r="P175" i="47"/>
  <c r="O175" i="47"/>
  <c r="N175" i="47"/>
  <c r="Q174" i="47"/>
  <c r="P174" i="47"/>
  <c r="O174" i="47"/>
  <c r="N174" i="47"/>
  <c r="Q173" i="47"/>
  <c r="P173" i="47"/>
  <c r="O173" i="47"/>
  <c r="N173" i="47"/>
  <c r="Q172" i="47"/>
  <c r="P172" i="47"/>
  <c r="O172" i="47"/>
  <c r="N172" i="47"/>
  <c r="Q170" i="47"/>
  <c r="P170" i="47"/>
  <c r="O170" i="47"/>
  <c r="N170" i="47"/>
  <c r="Q169" i="47"/>
  <c r="P169" i="47"/>
  <c r="O169" i="47"/>
  <c r="N169" i="47"/>
  <c r="Q168" i="47"/>
  <c r="P168" i="47"/>
  <c r="O168" i="47"/>
  <c r="N168" i="47"/>
  <c r="Q167" i="47"/>
  <c r="P167" i="47"/>
  <c r="O167" i="47"/>
  <c r="N167" i="47"/>
  <c r="Q166" i="47"/>
  <c r="P166" i="47"/>
  <c r="O166" i="47"/>
  <c r="N166" i="47"/>
  <c r="Q165" i="47"/>
  <c r="P165" i="47"/>
  <c r="O165" i="47"/>
  <c r="N165" i="47"/>
  <c r="Q164" i="47"/>
  <c r="P164" i="47"/>
  <c r="O164" i="47"/>
  <c r="N164" i="47"/>
  <c r="Q163" i="47"/>
  <c r="P163" i="47"/>
  <c r="O163" i="47"/>
  <c r="N163" i="47"/>
  <c r="Q161" i="47"/>
  <c r="P161" i="47"/>
  <c r="O161" i="47"/>
  <c r="N161" i="47"/>
  <c r="Q160" i="47"/>
  <c r="P160" i="47"/>
  <c r="O160" i="47"/>
  <c r="N160" i="47"/>
  <c r="Q159" i="47"/>
  <c r="P159" i="47"/>
  <c r="O159" i="47"/>
  <c r="N159" i="47"/>
  <c r="Q158" i="47"/>
  <c r="P158" i="47"/>
  <c r="O158" i="47"/>
  <c r="N158" i="47"/>
  <c r="Q157" i="47"/>
  <c r="P157" i="47"/>
  <c r="O157" i="47"/>
  <c r="N157" i="47"/>
  <c r="Q156" i="47"/>
  <c r="P156" i="47"/>
  <c r="O156" i="47"/>
  <c r="N156" i="47"/>
  <c r="Q155" i="47"/>
  <c r="P155" i="47"/>
  <c r="O155" i="47"/>
  <c r="N155" i="47"/>
  <c r="Q154" i="47"/>
  <c r="P154" i="47"/>
  <c r="O154" i="47"/>
  <c r="N154" i="47"/>
  <c r="Q153" i="47"/>
  <c r="P153" i="47"/>
  <c r="O153" i="47"/>
  <c r="N153" i="47"/>
  <c r="Q152" i="47"/>
  <c r="P152" i="47"/>
  <c r="O152" i="47"/>
  <c r="N152" i="47"/>
  <c r="Q151" i="47"/>
  <c r="P151" i="47"/>
  <c r="O151" i="47"/>
  <c r="N151" i="47"/>
  <c r="Q150" i="47"/>
  <c r="P150" i="47"/>
  <c r="O150" i="47"/>
  <c r="N150" i="47"/>
  <c r="Q149" i="47"/>
  <c r="P149" i="47"/>
  <c r="O149" i="47"/>
  <c r="N149" i="47"/>
  <c r="Q148" i="47"/>
  <c r="P148" i="47"/>
  <c r="O148" i="47"/>
  <c r="N148" i="47"/>
  <c r="Q147" i="47"/>
  <c r="P147" i="47"/>
  <c r="O147" i="47"/>
  <c r="N147" i="47"/>
  <c r="Q146" i="47"/>
  <c r="P146" i="47"/>
  <c r="O146" i="47"/>
  <c r="N146" i="47"/>
  <c r="Q145" i="47"/>
  <c r="P145" i="47"/>
  <c r="O145" i="47"/>
  <c r="N145" i="47"/>
  <c r="Q144" i="47"/>
  <c r="P144" i="47"/>
  <c r="O144" i="47"/>
  <c r="N144" i="47"/>
  <c r="Q143" i="47"/>
  <c r="P143" i="47"/>
  <c r="O143" i="47"/>
  <c r="N143" i="47"/>
  <c r="Q142" i="47"/>
  <c r="P142" i="47"/>
  <c r="O142" i="47"/>
  <c r="N142" i="47"/>
  <c r="Q140" i="47"/>
  <c r="P140" i="47"/>
  <c r="O140" i="47"/>
  <c r="N140" i="47"/>
  <c r="Q139" i="47"/>
  <c r="P139" i="47"/>
  <c r="O139" i="47"/>
  <c r="N139" i="47"/>
  <c r="Q138" i="47"/>
  <c r="P138" i="47"/>
  <c r="O138" i="47"/>
  <c r="N138" i="47"/>
  <c r="Q137" i="47"/>
  <c r="P137" i="47"/>
  <c r="O137" i="47"/>
  <c r="N137" i="47"/>
  <c r="Q136" i="47"/>
  <c r="P136" i="47"/>
  <c r="O136" i="47"/>
  <c r="N136" i="47"/>
  <c r="Q135" i="47"/>
  <c r="P135" i="47"/>
  <c r="O135" i="47"/>
  <c r="N135" i="47"/>
  <c r="Q134" i="47"/>
  <c r="P134" i="47"/>
  <c r="O134" i="47"/>
  <c r="N134" i="47"/>
  <c r="Q133" i="47"/>
  <c r="P133" i="47"/>
  <c r="O133" i="47"/>
  <c r="N133" i="47"/>
  <c r="Q132" i="47"/>
  <c r="P132" i="47"/>
  <c r="O132" i="47"/>
  <c r="N132" i="47"/>
  <c r="Q131" i="47"/>
  <c r="P131" i="47"/>
  <c r="O131" i="47"/>
  <c r="N131" i="47"/>
  <c r="Q130" i="47"/>
  <c r="P130" i="47"/>
  <c r="O130" i="47"/>
  <c r="N130" i="47"/>
  <c r="Q129" i="47"/>
  <c r="P129" i="47"/>
  <c r="O129" i="47"/>
  <c r="N129" i="47"/>
  <c r="Q128" i="47"/>
  <c r="P128" i="47"/>
  <c r="O128" i="47"/>
  <c r="N128" i="47"/>
  <c r="Q127" i="47"/>
  <c r="P127" i="47"/>
  <c r="O127" i="47"/>
  <c r="N127" i="47"/>
  <c r="Q126" i="47"/>
  <c r="P126" i="47"/>
  <c r="O126" i="47"/>
  <c r="N126" i="47"/>
  <c r="Q125" i="47"/>
  <c r="P125" i="47"/>
  <c r="O125" i="47"/>
  <c r="N125" i="47"/>
  <c r="Q124" i="47"/>
  <c r="P124" i="47"/>
  <c r="O124" i="47"/>
  <c r="N124" i="47"/>
  <c r="Q123" i="47"/>
  <c r="P123" i="47"/>
  <c r="O123" i="47"/>
  <c r="N123" i="47"/>
  <c r="Q122" i="47"/>
  <c r="P122" i="47"/>
  <c r="O122" i="47"/>
  <c r="N122" i="47"/>
  <c r="Q121" i="47"/>
  <c r="P121" i="47"/>
  <c r="O121" i="47"/>
  <c r="N121" i="47"/>
  <c r="Q120" i="47"/>
  <c r="P120" i="47"/>
  <c r="O120" i="47"/>
  <c r="N120" i="47"/>
  <c r="Q119" i="47"/>
  <c r="P119" i="47"/>
  <c r="O119" i="47"/>
  <c r="N119" i="47"/>
  <c r="Q118" i="47"/>
  <c r="P118" i="47"/>
  <c r="O118" i="47"/>
  <c r="N118" i="47"/>
  <c r="Q117" i="47"/>
  <c r="P117" i="47"/>
  <c r="O117" i="47"/>
  <c r="N117" i="47"/>
  <c r="Q116" i="47"/>
  <c r="P116" i="47"/>
  <c r="O116" i="47"/>
  <c r="N116" i="47"/>
  <c r="Q115" i="47"/>
  <c r="P115" i="47"/>
  <c r="O115" i="47"/>
  <c r="N115" i="47"/>
  <c r="Q114" i="47"/>
  <c r="P114" i="47"/>
  <c r="O114" i="47"/>
  <c r="N114" i="47"/>
  <c r="Q113" i="47"/>
  <c r="P113" i="47"/>
  <c r="O113" i="47"/>
  <c r="N113" i="47"/>
  <c r="Q112" i="47"/>
  <c r="P112" i="47"/>
  <c r="O112" i="47"/>
  <c r="N112" i="47"/>
  <c r="Q111" i="47"/>
  <c r="P111" i="47"/>
  <c r="O111" i="47"/>
  <c r="N111" i="47"/>
  <c r="Q110" i="47"/>
  <c r="P110" i="47"/>
  <c r="O110" i="47"/>
  <c r="N110" i="47"/>
  <c r="Q109" i="47"/>
  <c r="P109" i="47"/>
  <c r="O109" i="47"/>
  <c r="N109" i="47"/>
  <c r="Q108" i="47"/>
  <c r="P108" i="47"/>
  <c r="O108" i="47"/>
  <c r="N108" i="47"/>
  <c r="Q107" i="47"/>
  <c r="P107" i="47"/>
  <c r="O107" i="47"/>
  <c r="N107" i="47"/>
  <c r="Q105" i="47"/>
  <c r="P105" i="47"/>
  <c r="O105" i="47"/>
  <c r="N105" i="47"/>
  <c r="Q104" i="47"/>
  <c r="P104" i="47"/>
  <c r="O104" i="47"/>
  <c r="N104" i="47"/>
  <c r="Q103" i="47"/>
  <c r="P103" i="47"/>
  <c r="O103" i="47"/>
  <c r="N103" i="47"/>
  <c r="Q102" i="47"/>
  <c r="P102" i="47"/>
  <c r="O102" i="47"/>
  <c r="N102" i="47"/>
  <c r="Q101" i="47"/>
  <c r="P101" i="47"/>
  <c r="O101" i="47"/>
  <c r="N101" i="47"/>
  <c r="Q100" i="47"/>
  <c r="P100" i="47"/>
  <c r="O100" i="47"/>
  <c r="N100" i="47"/>
  <c r="Q99" i="47"/>
  <c r="P99" i="47"/>
  <c r="O99" i="47"/>
  <c r="N99" i="47"/>
  <c r="Q98" i="47"/>
  <c r="P98" i="47"/>
  <c r="O98" i="47"/>
  <c r="N98" i="47"/>
  <c r="Q97" i="47"/>
  <c r="P97" i="47"/>
  <c r="O97" i="47"/>
  <c r="N97" i="47"/>
  <c r="Q96" i="47"/>
  <c r="P96" i="47"/>
  <c r="O96" i="47"/>
  <c r="N96" i="47"/>
  <c r="Q95" i="47"/>
  <c r="P95" i="47"/>
  <c r="O95" i="47"/>
  <c r="N95" i="47"/>
  <c r="Q94" i="47"/>
  <c r="P94" i="47"/>
  <c r="O94" i="47"/>
  <c r="N94" i="47"/>
  <c r="Q92" i="47"/>
  <c r="P92" i="47"/>
  <c r="O92" i="47"/>
  <c r="N92" i="47"/>
  <c r="Q91" i="47"/>
  <c r="P91" i="47"/>
  <c r="O91" i="47"/>
  <c r="N91" i="47"/>
  <c r="Q90" i="47"/>
  <c r="P90" i="47"/>
  <c r="O90" i="47"/>
  <c r="N90" i="47"/>
  <c r="Q89" i="47"/>
  <c r="P89" i="47"/>
  <c r="O89" i="47"/>
  <c r="N89" i="47"/>
  <c r="Q88" i="47"/>
  <c r="P88" i="47"/>
  <c r="O88" i="47"/>
  <c r="N88" i="47"/>
  <c r="Q87" i="47"/>
  <c r="P87" i="47"/>
  <c r="O87" i="47"/>
  <c r="N87" i="47"/>
  <c r="Q86" i="47"/>
  <c r="P86" i="47"/>
  <c r="O86" i="47"/>
  <c r="N86" i="47"/>
  <c r="Q85" i="47"/>
  <c r="P85" i="47"/>
  <c r="O85" i="47"/>
  <c r="N85" i="47"/>
  <c r="Q84" i="47"/>
  <c r="P84" i="47"/>
  <c r="O84" i="47"/>
  <c r="N84" i="47"/>
  <c r="Q83" i="47"/>
  <c r="P83" i="47"/>
  <c r="O83" i="47"/>
  <c r="N83" i="47"/>
  <c r="Q82" i="47"/>
  <c r="P82" i="47"/>
  <c r="O82" i="47"/>
  <c r="N82" i="47"/>
  <c r="Q81" i="47"/>
  <c r="P81" i="47"/>
  <c r="O81" i="47"/>
  <c r="N81" i="47"/>
  <c r="Q80" i="47"/>
  <c r="P80" i="47"/>
  <c r="O80" i="47"/>
  <c r="N80" i="47"/>
  <c r="Q79" i="47"/>
  <c r="P79" i="47"/>
  <c r="O79" i="47"/>
  <c r="N79" i="47"/>
  <c r="Q78" i="47"/>
  <c r="P78" i="47"/>
  <c r="O78" i="47"/>
  <c r="N78" i="47"/>
  <c r="Q76" i="47"/>
  <c r="P76" i="47"/>
  <c r="O76" i="47"/>
  <c r="N76" i="47"/>
  <c r="Q75" i="47"/>
  <c r="P75" i="47"/>
  <c r="O75" i="47"/>
  <c r="N75" i="47"/>
  <c r="Q74" i="47"/>
  <c r="P74" i="47"/>
  <c r="O74" i="47"/>
  <c r="N74" i="47"/>
  <c r="Q73" i="47"/>
  <c r="P73" i="47"/>
  <c r="O73" i="47"/>
  <c r="N73" i="47"/>
  <c r="Q72" i="47"/>
  <c r="P72" i="47"/>
  <c r="O72" i="47"/>
  <c r="N72" i="47"/>
  <c r="Q71" i="47"/>
  <c r="P71" i="47"/>
  <c r="O71" i="47"/>
  <c r="N71" i="47"/>
  <c r="Q70" i="47"/>
  <c r="P70" i="47"/>
  <c r="O70" i="47"/>
  <c r="N70" i="47"/>
  <c r="Q69" i="47"/>
  <c r="P69" i="47"/>
  <c r="O69" i="47"/>
  <c r="N69" i="47"/>
  <c r="Q68" i="47"/>
  <c r="P68" i="47"/>
  <c r="O68" i="47"/>
  <c r="N68" i="47"/>
  <c r="Q67" i="47"/>
  <c r="P67" i="47"/>
  <c r="O67" i="47"/>
  <c r="N67" i="47"/>
  <c r="Q65" i="47"/>
  <c r="P65" i="47"/>
  <c r="O65" i="47"/>
  <c r="N65" i="47"/>
  <c r="Q64" i="47"/>
  <c r="P64" i="47"/>
  <c r="O64" i="47"/>
  <c r="N64" i="47"/>
  <c r="Q63" i="47"/>
  <c r="P63" i="47"/>
  <c r="O63" i="47"/>
  <c r="N63" i="47"/>
  <c r="Q62" i="47"/>
  <c r="P62" i="47"/>
  <c r="O62" i="47"/>
  <c r="N62" i="47"/>
  <c r="Q61" i="47"/>
  <c r="P61" i="47"/>
  <c r="O61" i="47"/>
  <c r="N61" i="47"/>
  <c r="Q60" i="47"/>
  <c r="P60" i="47"/>
  <c r="O60" i="47"/>
  <c r="N60" i="47"/>
  <c r="Q59" i="47"/>
  <c r="P59" i="47"/>
  <c r="O59" i="47"/>
  <c r="N59" i="47"/>
  <c r="Q58" i="47"/>
  <c r="P58" i="47"/>
  <c r="O58" i="47"/>
  <c r="N58" i="47"/>
  <c r="Q57" i="47"/>
  <c r="P57" i="47"/>
  <c r="O57" i="47"/>
  <c r="N57" i="47"/>
  <c r="Q56" i="47"/>
  <c r="P56" i="47"/>
  <c r="O56" i="47"/>
  <c r="N56" i="47"/>
  <c r="Q55" i="47"/>
  <c r="P55" i="47"/>
  <c r="O55" i="47"/>
  <c r="N55" i="47"/>
  <c r="Q54" i="47"/>
  <c r="P54" i="47"/>
  <c r="O54" i="47"/>
  <c r="N54" i="47"/>
  <c r="Q53" i="47"/>
  <c r="P53" i="47"/>
  <c r="O53" i="47"/>
  <c r="N53" i="47"/>
  <c r="Q52" i="47"/>
  <c r="P52" i="47"/>
  <c r="O52" i="47"/>
  <c r="N52" i="47"/>
  <c r="Q51" i="47"/>
  <c r="P51" i="47"/>
  <c r="O51" i="47"/>
  <c r="N51" i="47"/>
  <c r="Q50" i="47"/>
  <c r="P50" i="47"/>
  <c r="O50" i="47"/>
  <c r="N50" i="47"/>
  <c r="Q48" i="47"/>
  <c r="P48" i="47"/>
  <c r="O48" i="47"/>
  <c r="N48" i="47"/>
  <c r="Q47" i="47"/>
  <c r="P47" i="47"/>
  <c r="O47" i="47"/>
  <c r="N47" i="47"/>
  <c r="Q46" i="47"/>
  <c r="P46" i="47"/>
  <c r="O46" i="47"/>
  <c r="N46" i="47"/>
  <c r="Q45" i="47"/>
  <c r="P45" i="47"/>
  <c r="O45" i="47"/>
  <c r="N45" i="47"/>
  <c r="Q44" i="47"/>
  <c r="P44" i="47"/>
  <c r="O44" i="47"/>
  <c r="N44" i="47"/>
  <c r="Q43" i="47"/>
  <c r="P43" i="47"/>
  <c r="O43" i="47"/>
  <c r="N43" i="47"/>
  <c r="Q42" i="47"/>
  <c r="P42" i="47"/>
  <c r="O42" i="47"/>
  <c r="N42" i="47"/>
  <c r="Q41" i="47"/>
  <c r="P41" i="47"/>
  <c r="O41" i="47"/>
  <c r="N41" i="47"/>
  <c r="Q40" i="47"/>
  <c r="P40" i="47"/>
  <c r="O40" i="47"/>
  <c r="N40" i="47"/>
  <c r="Q39" i="47"/>
  <c r="P39" i="47"/>
  <c r="O39" i="47"/>
  <c r="N39" i="47"/>
  <c r="Q38" i="47"/>
  <c r="P38" i="47"/>
  <c r="O38" i="47"/>
  <c r="N38" i="47"/>
  <c r="Q37" i="47"/>
  <c r="P37" i="47"/>
  <c r="O37" i="47"/>
  <c r="N37" i="47"/>
  <c r="Q36" i="47"/>
  <c r="P36" i="47"/>
  <c r="O36" i="47"/>
  <c r="N36" i="47"/>
  <c r="Q35" i="47"/>
  <c r="P35" i="47"/>
  <c r="O35" i="47"/>
  <c r="N35" i="47"/>
  <c r="Q34" i="47"/>
  <c r="P34" i="47"/>
  <c r="O34" i="47"/>
  <c r="N34" i="47"/>
  <c r="Q33" i="47"/>
  <c r="P33" i="47"/>
  <c r="O33" i="47"/>
  <c r="N33" i="47"/>
  <c r="Q32" i="47"/>
  <c r="P32" i="47"/>
  <c r="O32" i="47"/>
  <c r="N32" i="47"/>
  <c r="Q31" i="47"/>
  <c r="P31" i="47"/>
  <c r="O31" i="47"/>
  <c r="N31" i="47"/>
  <c r="Q30" i="47"/>
  <c r="P30" i="47"/>
  <c r="O30" i="47"/>
  <c r="N30" i="47"/>
  <c r="Q29" i="47"/>
  <c r="P29" i="47"/>
  <c r="O29" i="47"/>
  <c r="N29" i="47"/>
  <c r="Q28" i="47"/>
  <c r="P28" i="47"/>
  <c r="O28" i="47"/>
  <c r="N28" i="47"/>
  <c r="Q27" i="47"/>
  <c r="P27" i="47"/>
  <c r="O27" i="47"/>
  <c r="N27" i="47"/>
  <c r="Q26" i="47"/>
  <c r="P26" i="47"/>
  <c r="O26" i="47"/>
  <c r="N26" i="47"/>
  <c r="Q25" i="47"/>
  <c r="P25" i="47"/>
  <c r="O25" i="47"/>
  <c r="N25" i="47"/>
  <c r="Q23" i="47"/>
  <c r="P23" i="47"/>
  <c r="O23" i="47"/>
  <c r="N23" i="47"/>
  <c r="Q22" i="47"/>
  <c r="P22" i="47"/>
  <c r="O22" i="47"/>
  <c r="N22" i="47"/>
  <c r="Q21" i="47"/>
  <c r="P21" i="47"/>
  <c r="O21" i="47"/>
  <c r="N21" i="47"/>
  <c r="Q20" i="47"/>
  <c r="P20" i="47"/>
  <c r="O20" i="47"/>
  <c r="N20" i="47"/>
  <c r="Q19" i="47"/>
  <c r="P19" i="47"/>
  <c r="O19" i="47"/>
  <c r="N19" i="47"/>
  <c r="Q18" i="47"/>
  <c r="P18" i="47"/>
  <c r="O18" i="47"/>
  <c r="N18" i="47"/>
  <c r="Q17" i="47"/>
  <c r="P17" i="47"/>
  <c r="O17" i="47"/>
  <c r="N17" i="47"/>
  <c r="Q16" i="47"/>
  <c r="P16" i="47"/>
  <c r="O16" i="47"/>
  <c r="N16" i="47"/>
  <c r="Q15" i="47"/>
  <c r="P15" i="47"/>
  <c r="O15" i="47"/>
  <c r="N15" i="47"/>
  <c r="Q14" i="47"/>
  <c r="P14" i="47"/>
  <c r="O14" i="47"/>
  <c r="N14" i="47"/>
  <c r="Q13" i="47"/>
  <c r="P13" i="47"/>
  <c r="O13" i="47"/>
  <c r="N13" i="47"/>
  <c r="Q12" i="47"/>
  <c r="P12" i="47"/>
  <c r="O12" i="47"/>
  <c r="N12" i="47"/>
  <c r="Q11" i="47"/>
  <c r="P11" i="47"/>
  <c r="O11" i="47"/>
  <c r="N11" i="47"/>
  <c r="Q9" i="47"/>
  <c r="P9" i="47"/>
  <c r="O9" i="47"/>
  <c r="N9" i="47"/>
  <c r="K179" i="47"/>
  <c r="K178" i="47"/>
  <c r="K177" i="47"/>
  <c r="K176" i="47"/>
  <c r="K175" i="47"/>
  <c r="K174" i="47"/>
  <c r="K173" i="47"/>
  <c r="K172" i="47"/>
  <c r="K170" i="47"/>
  <c r="K169" i="47"/>
  <c r="K168" i="47"/>
  <c r="K167" i="47"/>
  <c r="K166" i="47"/>
  <c r="K165" i="47"/>
  <c r="K164" i="47"/>
  <c r="K163" i="47"/>
  <c r="K161" i="47"/>
  <c r="K160" i="47"/>
  <c r="K159" i="47"/>
  <c r="K158" i="47"/>
  <c r="K157" i="47"/>
  <c r="K156" i="47"/>
  <c r="K155" i="47"/>
  <c r="K154" i="47"/>
  <c r="K153" i="47"/>
  <c r="K152" i="47"/>
  <c r="K151" i="47"/>
  <c r="K150" i="47"/>
  <c r="K149" i="47"/>
  <c r="K148" i="47"/>
  <c r="K147" i="47"/>
  <c r="K146" i="47"/>
  <c r="K145" i="47"/>
  <c r="K144" i="47"/>
  <c r="K143" i="47"/>
  <c r="K142" i="47"/>
  <c r="K140" i="47"/>
  <c r="K139" i="47"/>
  <c r="K138" i="47"/>
  <c r="K137" i="47"/>
  <c r="K136" i="47"/>
  <c r="K135" i="47"/>
  <c r="K134" i="47"/>
  <c r="K133" i="47"/>
  <c r="K132" i="47"/>
  <c r="K131" i="47"/>
  <c r="K130" i="47"/>
  <c r="K129" i="47"/>
  <c r="K128" i="47"/>
  <c r="K127" i="47"/>
  <c r="K126" i="47"/>
  <c r="K125" i="47"/>
  <c r="K124" i="47"/>
  <c r="K123" i="47"/>
  <c r="K122" i="47"/>
  <c r="K121" i="47"/>
  <c r="K120" i="47"/>
  <c r="K119" i="47"/>
  <c r="K118" i="47"/>
  <c r="K117" i="47"/>
  <c r="K116" i="47"/>
  <c r="K115" i="47"/>
  <c r="K114" i="47"/>
  <c r="K113" i="47"/>
  <c r="K112" i="47"/>
  <c r="K111" i="47"/>
  <c r="K110" i="47"/>
  <c r="K109" i="47"/>
  <c r="K108" i="47"/>
  <c r="K107" i="47"/>
  <c r="K105" i="47"/>
  <c r="K104" i="47"/>
  <c r="K103" i="47"/>
  <c r="K102" i="47"/>
  <c r="K101" i="47"/>
  <c r="K100" i="47"/>
  <c r="K99" i="47"/>
  <c r="K98" i="47"/>
  <c r="K97" i="47"/>
  <c r="K96" i="47"/>
  <c r="K95" i="47"/>
  <c r="K94" i="47"/>
  <c r="K92" i="47"/>
  <c r="K91" i="47"/>
  <c r="K90" i="47"/>
  <c r="K89" i="47"/>
  <c r="K88" i="47"/>
  <c r="K87" i="47"/>
  <c r="K86" i="47"/>
  <c r="K85" i="47"/>
  <c r="K84" i="47"/>
  <c r="K83" i="47"/>
  <c r="K82" i="47"/>
  <c r="K81" i="47"/>
  <c r="K80" i="47"/>
  <c r="K79" i="47"/>
  <c r="K78" i="47"/>
  <c r="K76" i="47"/>
  <c r="K75" i="47"/>
  <c r="K74" i="47"/>
  <c r="K73" i="47"/>
  <c r="K72" i="47"/>
  <c r="K71" i="47"/>
  <c r="K70" i="47"/>
  <c r="K69" i="47"/>
  <c r="K68" i="47"/>
  <c r="K67" i="47"/>
  <c r="K65" i="47"/>
  <c r="K64" i="47"/>
  <c r="K63" i="47"/>
  <c r="K62" i="47"/>
  <c r="K61" i="47"/>
  <c r="K60" i="47"/>
  <c r="K59" i="47"/>
  <c r="K58" i="47"/>
  <c r="K57" i="47"/>
  <c r="K56" i="47"/>
  <c r="K55" i="47"/>
  <c r="K54" i="47"/>
  <c r="K53" i="47"/>
  <c r="K52" i="47"/>
  <c r="K51" i="47"/>
  <c r="K50" i="47"/>
  <c r="K48" i="47"/>
  <c r="K47" i="47"/>
  <c r="K46" i="47"/>
  <c r="K45" i="47"/>
  <c r="K44" i="47"/>
  <c r="K43" i="47"/>
  <c r="K42" i="47"/>
  <c r="K41" i="47"/>
  <c r="K40" i="47"/>
  <c r="K39" i="47"/>
  <c r="K38" i="47"/>
  <c r="K37" i="47"/>
  <c r="K36" i="47"/>
  <c r="K35" i="47"/>
  <c r="K34" i="47"/>
  <c r="K33" i="47"/>
  <c r="K32" i="47"/>
  <c r="K31" i="47"/>
  <c r="K30" i="47"/>
  <c r="K29" i="47"/>
  <c r="K28" i="47"/>
  <c r="K27" i="47"/>
  <c r="K26" i="47"/>
  <c r="K25" i="47"/>
  <c r="K23" i="47"/>
  <c r="K22" i="47"/>
  <c r="K21" i="47"/>
  <c r="K20" i="47"/>
  <c r="K19" i="47"/>
  <c r="K18" i="47"/>
  <c r="K17" i="47"/>
  <c r="K16" i="47"/>
  <c r="K15" i="47"/>
  <c r="K14" i="47"/>
  <c r="K13" i="47"/>
  <c r="K12" i="47"/>
  <c r="K11" i="47"/>
  <c r="K9" i="47"/>
  <c r="I179" i="47"/>
  <c r="I178" i="47"/>
  <c r="I177" i="47"/>
  <c r="I176" i="47"/>
  <c r="I175" i="47"/>
  <c r="I174" i="47"/>
  <c r="I173" i="47"/>
  <c r="I172" i="47"/>
  <c r="I170" i="47"/>
  <c r="I169" i="47"/>
  <c r="I168" i="47"/>
  <c r="I167" i="47"/>
  <c r="I166" i="47"/>
  <c r="I165" i="47"/>
  <c r="I164" i="47"/>
  <c r="I163" i="47"/>
  <c r="I161" i="47"/>
  <c r="I160" i="47"/>
  <c r="I159" i="47"/>
  <c r="I158" i="47"/>
  <c r="I157" i="47"/>
  <c r="I156" i="47"/>
  <c r="I155" i="47"/>
  <c r="I154" i="47"/>
  <c r="I153" i="47"/>
  <c r="I152" i="47"/>
  <c r="I151" i="47"/>
  <c r="I150" i="47"/>
  <c r="I149" i="47"/>
  <c r="I148" i="47"/>
  <c r="I147" i="47"/>
  <c r="I146" i="47"/>
  <c r="I145" i="47"/>
  <c r="I144" i="47"/>
  <c r="I143" i="47"/>
  <c r="I142" i="47"/>
  <c r="I140" i="47"/>
  <c r="I139" i="47"/>
  <c r="I138" i="47"/>
  <c r="I137" i="47"/>
  <c r="I136" i="47"/>
  <c r="I135" i="47"/>
  <c r="I134" i="47"/>
  <c r="I133" i="47"/>
  <c r="I132" i="47"/>
  <c r="I131" i="47"/>
  <c r="I130" i="47"/>
  <c r="I129" i="47"/>
  <c r="I128" i="47"/>
  <c r="I127" i="47"/>
  <c r="I126" i="47"/>
  <c r="I125" i="47"/>
  <c r="I124" i="47"/>
  <c r="I123" i="47"/>
  <c r="I122" i="47"/>
  <c r="I121" i="47"/>
  <c r="I120" i="47"/>
  <c r="I119" i="47"/>
  <c r="I118" i="47"/>
  <c r="I117" i="47"/>
  <c r="I116" i="47"/>
  <c r="I115" i="47"/>
  <c r="I114" i="47"/>
  <c r="I113" i="47"/>
  <c r="I112" i="47"/>
  <c r="I111" i="47"/>
  <c r="I110" i="47"/>
  <c r="I109" i="47"/>
  <c r="I108" i="47"/>
  <c r="I107" i="47"/>
  <c r="I105" i="47"/>
  <c r="I104" i="47"/>
  <c r="I103" i="47"/>
  <c r="I102" i="47"/>
  <c r="I101" i="47"/>
  <c r="I100" i="47"/>
  <c r="I99" i="47"/>
  <c r="I98" i="47"/>
  <c r="I97" i="47"/>
  <c r="I96" i="47"/>
  <c r="I95" i="47"/>
  <c r="I94" i="47"/>
  <c r="I92" i="47"/>
  <c r="I91" i="47"/>
  <c r="I90" i="47"/>
  <c r="I89" i="47"/>
  <c r="I88" i="47"/>
  <c r="I87" i="47"/>
  <c r="I86" i="47"/>
  <c r="I85" i="47"/>
  <c r="I84" i="47"/>
  <c r="I83" i="47"/>
  <c r="I82" i="47"/>
  <c r="I81" i="47"/>
  <c r="I80" i="47"/>
  <c r="I79" i="47"/>
  <c r="I78" i="47"/>
  <c r="I76" i="47"/>
  <c r="I75" i="47"/>
  <c r="I74" i="47"/>
  <c r="I73" i="47"/>
  <c r="I72" i="47"/>
  <c r="I71" i="47"/>
  <c r="I70" i="47"/>
  <c r="I69" i="47"/>
  <c r="I68" i="47"/>
  <c r="I67" i="47"/>
  <c r="I65" i="47"/>
  <c r="I64" i="47"/>
  <c r="I63" i="47"/>
  <c r="I62" i="47"/>
  <c r="I61" i="47"/>
  <c r="I60" i="47"/>
  <c r="I59" i="47"/>
  <c r="I58" i="47"/>
  <c r="I57" i="47"/>
  <c r="I56" i="47"/>
  <c r="I55" i="47"/>
  <c r="I54" i="47"/>
  <c r="I53" i="47"/>
  <c r="I52" i="47"/>
  <c r="I51" i="47"/>
  <c r="I50" i="47"/>
  <c r="I48" i="47"/>
  <c r="I47" i="47"/>
  <c r="I46" i="47"/>
  <c r="I45" i="47"/>
  <c r="I44" i="47"/>
  <c r="I43" i="47"/>
  <c r="I42" i="47"/>
  <c r="I41" i="47"/>
  <c r="I40" i="47"/>
  <c r="I39" i="47"/>
  <c r="I38" i="47"/>
  <c r="I37" i="47"/>
  <c r="I36" i="47"/>
  <c r="I35" i="47"/>
  <c r="I34" i="47"/>
  <c r="I33" i="47"/>
  <c r="I32" i="47"/>
  <c r="I31" i="47"/>
  <c r="I30" i="47"/>
  <c r="I29" i="47"/>
  <c r="I28" i="47"/>
  <c r="I27" i="47"/>
  <c r="I26" i="47"/>
  <c r="I25" i="47"/>
  <c r="I23" i="47"/>
  <c r="I22" i="47"/>
  <c r="I21" i="47"/>
  <c r="I20" i="47"/>
  <c r="I19" i="47"/>
  <c r="I18" i="47"/>
  <c r="I17" i="47"/>
  <c r="I16" i="47"/>
  <c r="I15" i="47"/>
  <c r="I14" i="47"/>
  <c r="I13" i="47"/>
  <c r="I12" i="47"/>
  <c r="I11" i="47"/>
  <c r="I9" i="47"/>
  <c r="G179" i="47"/>
  <c r="F179" i="47"/>
  <c r="E179" i="47"/>
  <c r="D179" i="47"/>
  <c r="G178" i="47"/>
  <c r="F178" i="47"/>
  <c r="E178" i="47"/>
  <c r="D178" i="47"/>
  <c r="G177" i="47"/>
  <c r="F177" i="47"/>
  <c r="E177" i="47"/>
  <c r="D177" i="47"/>
  <c r="G176" i="47"/>
  <c r="F176" i="47"/>
  <c r="E176" i="47"/>
  <c r="D176" i="47"/>
  <c r="G175" i="47"/>
  <c r="F175" i="47"/>
  <c r="E175" i="47"/>
  <c r="D175" i="47"/>
  <c r="G174" i="47"/>
  <c r="F174" i="47"/>
  <c r="E174" i="47"/>
  <c r="D174" i="47"/>
  <c r="G173" i="47"/>
  <c r="F173" i="47"/>
  <c r="E173" i="47"/>
  <c r="D173" i="47"/>
  <c r="G172" i="47"/>
  <c r="F172" i="47"/>
  <c r="E172" i="47"/>
  <c r="D172" i="47"/>
  <c r="G170" i="47"/>
  <c r="F170" i="47"/>
  <c r="E170" i="47"/>
  <c r="D170" i="47"/>
  <c r="G169" i="47"/>
  <c r="F169" i="47"/>
  <c r="E169" i="47"/>
  <c r="D169" i="47"/>
  <c r="G168" i="47"/>
  <c r="F168" i="47"/>
  <c r="E168" i="47"/>
  <c r="D168" i="47"/>
  <c r="G167" i="47"/>
  <c r="F167" i="47"/>
  <c r="E167" i="47"/>
  <c r="D167" i="47"/>
  <c r="G166" i="47"/>
  <c r="F166" i="47"/>
  <c r="E166" i="47"/>
  <c r="D166" i="47"/>
  <c r="G165" i="47"/>
  <c r="F165" i="47"/>
  <c r="E165" i="47"/>
  <c r="D165" i="47"/>
  <c r="G164" i="47"/>
  <c r="F164" i="47"/>
  <c r="E164" i="47"/>
  <c r="D164" i="47"/>
  <c r="G163" i="47"/>
  <c r="F163" i="47"/>
  <c r="E163" i="47"/>
  <c r="D163" i="47"/>
  <c r="G161" i="47"/>
  <c r="F161" i="47"/>
  <c r="E161" i="47"/>
  <c r="D161" i="47"/>
  <c r="G160" i="47"/>
  <c r="F160" i="47"/>
  <c r="E160" i="47"/>
  <c r="D160" i="47"/>
  <c r="G159" i="47"/>
  <c r="F159" i="47"/>
  <c r="E159" i="47"/>
  <c r="D159" i="47"/>
  <c r="G158" i="47"/>
  <c r="F158" i="47"/>
  <c r="E158" i="47"/>
  <c r="D158" i="47"/>
  <c r="G157" i="47"/>
  <c r="F157" i="47"/>
  <c r="E157" i="47"/>
  <c r="D157" i="47"/>
  <c r="G156" i="47"/>
  <c r="F156" i="47"/>
  <c r="E156" i="47"/>
  <c r="D156" i="47"/>
  <c r="G155" i="47"/>
  <c r="F155" i="47"/>
  <c r="E155" i="47"/>
  <c r="D155" i="47"/>
  <c r="G154" i="47"/>
  <c r="F154" i="47"/>
  <c r="E154" i="47"/>
  <c r="D154" i="47"/>
  <c r="G153" i="47"/>
  <c r="F153" i="47"/>
  <c r="E153" i="47"/>
  <c r="D153" i="47"/>
  <c r="G152" i="47"/>
  <c r="F152" i="47"/>
  <c r="E152" i="47"/>
  <c r="D152" i="47"/>
  <c r="G151" i="47"/>
  <c r="F151" i="47"/>
  <c r="E151" i="47"/>
  <c r="D151" i="47"/>
  <c r="G150" i="47"/>
  <c r="F150" i="47"/>
  <c r="E150" i="47"/>
  <c r="D150" i="47"/>
  <c r="G149" i="47"/>
  <c r="F149" i="47"/>
  <c r="E149" i="47"/>
  <c r="D149" i="47"/>
  <c r="G148" i="47"/>
  <c r="F148" i="47"/>
  <c r="E148" i="47"/>
  <c r="D148" i="47"/>
  <c r="G147" i="47"/>
  <c r="F147" i="47"/>
  <c r="E147" i="47"/>
  <c r="D147" i="47"/>
  <c r="G146" i="47"/>
  <c r="F146" i="47"/>
  <c r="E146" i="47"/>
  <c r="D146" i="47"/>
  <c r="G145" i="47"/>
  <c r="F145" i="47"/>
  <c r="E145" i="47"/>
  <c r="D145" i="47"/>
  <c r="G144" i="47"/>
  <c r="F144" i="47"/>
  <c r="E144" i="47"/>
  <c r="D144" i="47"/>
  <c r="G143" i="47"/>
  <c r="F143" i="47"/>
  <c r="E143" i="47"/>
  <c r="D143" i="47"/>
  <c r="G142" i="47"/>
  <c r="F142" i="47"/>
  <c r="E142" i="47"/>
  <c r="D142" i="47"/>
  <c r="G140" i="47"/>
  <c r="F140" i="47"/>
  <c r="E140" i="47"/>
  <c r="D140" i="47"/>
  <c r="G139" i="47"/>
  <c r="F139" i="47"/>
  <c r="E139" i="47"/>
  <c r="D139" i="47"/>
  <c r="G138" i="47"/>
  <c r="F138" i="47"/>
  <c r="E138" i="47"/>
  <c r="D138" i="47"/>
  <c r="G137" i="47"/>
  <c r="F137" i="47"/>
  <c r="E137" i="47"/>
  <c r="D137" i="47"/>
  <c r="G136" i="47"/>
  <c r="F136" i="47"/>
  <c r="E136" i="47"/>
  <c r="D136" i="47"/>
  <c r="G135" i="47"/>
  <c r="F135" i="47"/>
  <c r="E135" i="47"/>
  <c r="D135" i="47"/>
  <c r="G134" i="47"/>
  <c r="F134" i="47"/>
  <c r="E134" i="47"/>
  <c r="D134" i="47"/>
  <c r="G133" i="47"/>
  <c r="F133" i="47"/>
  <c r="E133" i="47"/>
  <c r="D133" i="47"/>
  <c r="G132" i="47"/>
  <c r="F132" i="47"/>
  <c r="E132" i="47"/>
  <c r="D132" i="47"/>
  <c r="G131" i="47"/>
  <c r="F131" i="47"/>
  <c r="E131" i="47"/>
  <c r="D131" i="47"/>
  <c r="G130" i="47"/>
  <c r="F130" i="47"/>
  <c r="E130" i="47"/>
  <c r="D130" i="47"/>
  <c r="G129" i="47"/>
  <c r="F129" i="47"/>
  <c r="E129" i="47"/>
  <c r="D129" i="47"/>
  <c r="G128" i="47"/>
  <c r="F128" i="47"/>
  <c r="E128" i="47"/>
  <c r="D128" i="47"/>
  <c r="G127" i="47"/>
  <c r="F127" i="47"/>
  <c r="E127" i="47"/>
  <c r="D127" i="47"/>
  <c r="G126" i="47"/>
  <c r="F126" i="47"/>
  <c r="E126" i="47"/>
  <c r="D126" i="47"/>
  <c r="G125" i="47"/>
  <c r="F125" i="47"/>
  <c r="E125" i="47"/>
  <c r="D125" i="47"/>
  <c r="G124" i="47"/>
  <c r="F124" i="47"/>
  <c r="E124" i="47"/>
  <c r="D124" i="47"/>
  <c r="G123" i="47"/>
  <c r="F123" i="47"/>
  <c r="E123" i="47"/>
  <c r="D123" i="47"/>
  <c r="G122" i="47"/>
  <c r="F122" i="47"/>
  <c r="E122" i="47"/>
  <c r="D122" i="47"/>
  <c r="G121" i="47"/>
  <c r="F121" i="47"/>
  <c r="E121" i="47"/>
  <c r="D121" i="47"/>
  <c r="G120" i="47"/>
  <c r="F120" i="47"/>
  <c r="E120" i="47"/>
  <c r="D120" i="47"/>
  <c r="G119" i="47"/>
  <c r="F119" i="47"/>
  <c r="E119" i="47"/>
  <c r="D119" i="47"/>
  <c r="G118" i="47"/>
  <c r="F118" i="47"/>
  <c r="E118" i="47"/>
  <c r="D118" i="47"/>
  <c r="G117" i="47"/>
  <c r="F117" i="47"/>
  <c r="E117" i="47"/>
  <c r="D117" i="47"/>
  <c r="G116" i="47"/>
  <c r="F116" i="47"/>
  <c r="E116" i="47"/>
  <c r="D116" i="47"/>
  <c r="G115" i="47"/>
  <c r="F115" i="47"/>
  <c r="E115" i="47"/>
  <c r="D115" i="47"/>
  <c r="G114" i="47"/>
  <c r="F114" i="47"/>
  <c r="E114" i="47"/>
  <c r="D114" i="47"/>
  <c r="G113" i="47"/>
  <c r="F113" i="47"/>
  <c r="E113" i="47"/>
  <c r="D113" i="47"/>
  <c r="G112" i="47"/>
  <c r="F112" i="47"/>
  <c r="E112" i="47"/>
  <c r="D112" i="47"/>
  <c r="G111" i="47"/>
  <c r="F111" i="47"/>
  <c r="E111" i="47"/>
  <c r="D111" i="47"/>
  <c r="G110" i="47"/>
  <c r="F110" i="47"/>
  <c r="E110" i="47"/>
  <c r="D110" i="47"/>
  <c r="G109" i="47"/>
  <c r="F109" i="47"/>
  <c r="E109" i="47"/>
  <c r="D109" i="47"/>
  <c r="G108" i="47"/>
  <c r="F108" i="47"/>
  <c r="E108" i="47"/>
  <c r="D108" i="47"/>
  <c r="G107" i="47"/>
  <c r="F107" i="47"/>
  <c r="E107" i="47"/>
  <c r="D107" i="47"/>
  <c r="G105" i="47"/>
  <c r="F105" i="47"/>
  <c r="E105" i="47"/>
  <c r="D105" i="47"/>
  <c r="G104" i="47"/>
  <c r="F104" i="47"/>
  <c r="E104" i="47"/>
  <c r="D104" i="47"/>
  <c r="G103" i="47"/>
  <c r="F103" i="47"/>
  <c r="E103" i="47"/>
  <c r="D103" i="47"/>
  <c r="G102" i="47"/>
  <c r="F102" i="47"/>
  <c r="E102" i="47"/>
  <c r="D102" i="47"/>
  <c r="G101" i="47"/>
  <c r="F101" i="47"/>
  <c r="E101" i="47"/>
  <c r="D101" i="47"/>
  <c r="G100" i="47"/>
  <c r="F100" i="47"/>
  <c r="E100" i="47"/>
  <c r="D100" i="47"/>
  <c r="G99" i="47"/>
  <c r="F99" i="47"/>
  <c r="E99" i="47"/>
  <c r="D99" i="47"/>
  <c r="G98" i="47"/>
  <c r="F98" i="47"/>
  <c r="E98" i="47"/>
  <c r="D98" i="47"/>
  <c r="G97" i="47"/>
  <c r="F97" i="47"/>
  <c r="E97" i="47"/>
  <c r="D97" i="47"/>
  <c r="G96" i="47"/>
  <c r="F96" i="47"/>
  <c r="E96" i="47"/>
  <c r="D96" i="47"/>
  <c r="G95" i="47"/>
  <c r="F95" i="47"/>
  <c r="E95" i="47"/>
  <c r="D95" i="47"/>
  <c r="G94" i="47"/>
  <c r="F94" i="47"/>
  <c r="E94" i="47"/>
  <c r="D94" i="47"/>
  <c r="G92" i="47"/>
  <c r="F92" i="47"/>
  <c r="E92" i="47"/>
  <c r="D92" i="47"/>
  <c r="G91" i="47"/>
  <c r="F91" i="47"/>
  <c r="E91" i="47"/>
  <c r="D91" i="47"/>
  <c r="G90" i="47"/>
  <c r="F90" i="47"/>
  <c r="E90" i="47"/>
  <c r="D90" i="47"/>
  <c r="G89" i="47"/>
  <c r="F89" i="47"/>
  <c r="E89" i="47"/>
  <c r="D89" i="47"/>
  <c r="G88" i="47"/>
  <c r="F88" i="47"/>
  <c r="E88" i="47"/>
  <c r="D88" i="47"/>
  <c r="G87" i="47"/>
  <c r="F87" i="47"/>
  <c r="E87" i="47"/>
  <c r="D87" i="47"/>
  <c r="G86" i="47"/>
  <c r="F86" i="47"/>
  <c r="E86" i="47"/>
  <c r="D86" i="47"/>
  <c r="G85" i="47"/>
  <c r="F85" i="47"/>
  <c r="E85" i="47"/>
  <c r="D85" i="47"/>
  <c r="G84" i="47"/>
  <c r="F84" i="47"/>
  <c r="E84" i="47"/>
  <c r="D84" i="47"/>
  <c r="G83" i="47"/>
  <c r="F83" i="47"/>
  <c r="E83" i="47"/>
  <c r="D83" i="47"/>
  <c r="G82" i="47"/>
  <c r="F82" i="47"/>
  <c r="E82" i="47"/>
  <c r="D82" i="47"/>
  <c r="G81" i="47"/>
  <c r="F81" i="47"/>
  <c r="E81" i="47"/>
  <c r="D81" i="47"/>
  <c r="G80" i="47"/>
  <c r="F80" i="47"/>
  <c r="E80" i="47"/>
  <c r="D80" i="47"/>
  <c r="G79" i="47"/>
  <c r="F79" i="47"/>
  <c r="E79" i="47"/>
  <c r="D79" i="47"/>
  <c r="G78" i="47"/>
  <c r="F78" i="47"/>
  <c r="E78" i="47"/>
  <c r="D78" i="47"/>
  <c r="G76" i="47"/>
  <c r="F76" i="47"/>
  <c r="E76" i="47"/>
  <c r="D76" i="47"/>
  <c r="G75" i="47"/>
  <c r="F75" i="47"/>
  <c r="E75" i="47"/>
  <c r="D75" i="47"/>
  <c r="G74" i="47"/>
  <c r="F74" i="47"/>
  <c r="E74" i="47"/>
  <c r="D74" i="47"/>
  <c r="G73" i="47"/>
  <c r="F73" i="47"/>
  <c r="E73" i="47"/>
  <c r="D73" i="47"/>
  <c r="G72" i="47"/>
  <c r="F72" i="47"/>
  <c r="E72" i="47"/>
  <c r="D72" i="47"/>
  <c r="G71" i="47"/>
  <c r="F71" i="47"/>
  <c r="E71" i="47"/>
  <c r="D71" i="47"/>
  <c r="G70" i="47"/>
  <c r="F70" i="47"/>
  <c r="E70" i="47"/>
  <c r="D70" i="47"/>
  <c r="G69" i="47"/>
  <c r="F69" i="47"/>
  <c r="E69" i="47"/>
  <c r="D69" i="47"/>
  <c r="G68" i="47"/>
  <c r="F68" i="47"/>
  <c r="E68" i="47"/>
  <c r="D68" i="47"/>
  <c r="G67" i="47"/>
  <c r="F67" i="47"/>
  <c r="E67" i="47"/>
  <c r="D67" i="47"/>
  <c r="G65" i="47"/>
  <c r="F65" i="47"/>
  <c r="E65" i="47"/>
  <c r="D65" i="47"/>
  <c r="G64" i="47"/>
  <c r="F64" i="47"/>
  <c r="E64" i="47"/>
  <c r="D64" i="47"/>
  <c r="G63" i="47"/>
  <c r="F63" i="47"/>
  <c r="E63" i="47"/>
  <c r="D63" i="47"/>
  <c r="G62" i="47"/>
  <c r="F62" i="47"/>
  <c r="E62" i="47"/>
  <c r="D62" i="47"/>
  <c r="G61" i="47"/>
  <c r="F61" i="47"/>
  <c r="E61" i="47"/>
  <c r="D61" i="47"/>
  <c r="G60" i="47"/>
  <c r="F60" i="47"/>
  <c r="E60" i="47"/>
  <c r="D60" i="47"/>
  <c r="G59" i="47"/>
  <c r="F59" i="47"/>
  <c r="E59" i="47"/>
  <c r="D59" i="47"/>
  <c r="G58" i="47"/>
  <c r="F58" i="47"/>
  <c r="E58" i="47"/>
  <c r="D58" i="47"/>
  <c r="G57" i="47"/>
  <c r="F57" i="47"/>
  <c r="E57" i="47"/>
  <c r="D57" i="47"/>
  <c r="G56" i="47"/>
  <c r="F56" i="47"/>
  <c r="E56" i="47"/>
  <c r="D56" i="47"/>
  <c r="G55" i="47"/>
  <c r="F55" i="47"/>
  <c r="E55" i="47"/>
  <c r="D55" i="47"/>
  <c r="G54" i="47"/>
  <c r="F54" i="47"/>
  <c r="E54" i="47"/>
  <c r="D54" i="47"/>
  <c r="G53" i="47"/>
  <c r="F53" i="47"/>
  <c r="E53" i="47"/>
  <c r="D53" i="47"/>
  <c r="G52" i="47"/>
  <c r="F52" i="47"/>
  <c r="E52" i="47"/>
  <c r="D52" i="47"/>
  <c r="G51" i="47"/>
  <c r="F51" i="47"/>
  <c r="E51" i="47"/>
  <c r="D51" i="47"/>
  <c r="G50" i="47"/>
  <c r="F50" i="47"/>
  <c r="E50" i="47"/>
  <c r="D50" i="47"/>
  <c r="G48" i="47"/>
  <c r="F48" i="47"/>
  <c r="E48" i="47"/>
  <c r="D48" i="47"/>
  <c r="G47" i="47"/>
  <c r="F47" i="47"/>
  <c r="E47" i="47"/>
  <c r="D47" i="47"/>
  <c r="G46" i="47"/>
  <c r="F46" i="47"/>
  <c r="E46" i="47"/>
  <c r="D46" i="47"/>
  <c r="G45" i="47"/>
  <c r="F45" i="47"/>
  <c r="E45" i="47"/>
  <c r="D45" i="47"/>
  <c r="G44" i="47"/>
  <c r="F44" i="47"/>
  <c r="E44" i="47"/>
  <c r="D44" i="47"/>
  <c r="G43" i="47"/>
  <c r="F43" i="47"/>
  <c r="E43" i="47"/>
  <c r="D43" i="47"/>
  <c r="G42" i="47"/>
  <c r="F42" i="47"/>
  <c r="E42" i="47"/>
  <c r="D42" i="47"/>
  <c r="G41" i="47"/>
  <c r="F41" i="47"/>
  <c r="E41" i="47"/>
  <c r="D41" i="47"/>
  <c r="G40" i="47"/>
  <c r="F40" i="47"/>
  <c r="E40" i="47"/>
  <c r="D40" i="47"/>
  <c r="G39" i="47"/>
  <c r="F39" i="47"/>
  <c r="E39" i="47"/>
  <c r="D39" i="47"/>
  <c r="G38" i="47"/>
  <c r="F38" i="47"/>
  <c r="E38" i="47"/>
  <c r="D38" i="47"/>
  <c r="G37" i="47"/>
  <c r="F37" i="47"/>
  <c r="E37" i="47"/>
  <c r="D37" i="47"/>
  <c r="G36" i="47"/>
  <c r="F36" i="47"/>
  <c r="E36" i="47"/>
  <c r="D36" i="47"/>
  <c r="G35" i="47"/>
  <c r="F35" i="47"/>
  <c r="E35" i="47"/>
  <c r="D35" i="47"/>
  <c r="G34" i="47"/>
  <c r="F34" i="47"/>
  <c r="E34" i="47"/>
  <c r="D34" i="47"/>
  <c r="G33" i="47"/>
  <c r="F33" i="47"/>
  <c r="E33" i="47"/>
  <c r="D33" i="47"/>
  <c r="G32" i="47"/>
  <c r="F32" i="47"/>
  <c r="E32" i="47"/>
  <c r="D32" i="47"/>
  <c r="G31" i="47"/>
  <c r="F31" i="47"/>
  <c r="E31" i="47"/>
  <c r="D31" i="47"/>
  <c r="G30" i="47"/>
  <c r="F30" i="47"/>
  <c r="E30" i="47"/>
  <c r="D30" i="47"/>
  <c r="G29" i="47"/>
  <c r="F29" i="47"/>
  <c r="E29" i="47"/>
  <c r="D29" i="47"/>
  <c r="G28" i="47"/>
  <c r="F28" i="47"/>
  <c r="E28" i="47"/>
  <c r="D28" i="47"/>
  <c r="G27" i="47"/>
  <c r="F27" i="47"/>
  <c r="E27" i="47"/>
  <c r="D27" i="47"/>
  <c r="G26" i="47"/>
  <c r="F26" i="47"/>
  <c r="E26" i="47"/>
  <c r="D26" i="47"/>
  <c r="G25" i="47"/>
  <c r="F25" i="47"/>
  <c r="E25" i="47"/>
  <c r="D25" i="47"/>
  <c r="G23" i="47"/>
  <c r="F23" i="47"/>
  <c r="E23" i="47"/>
  <c r="D23" i="47"/>
  <c r="G22" i="47"/>
  <c r="F22" i="47"/>
  <c r="E22" i="47"/>
  <c r="D22" i="47"/>
  <c r="G21" i="47"/>
  <c r="F21" i="47"/>
  <c r="E21" i="47"/>
  <c r="D21" i="47"/>
  <c r="G20" i="47"/>
  <c r="F20" i="47"/>
  <c r="E20" i="47"/>
  <c r="D20" i="47"/>
  <c r="G19" i="47"/>
  <c r="F19" i="47"/>
  <c r="E19" i="47"/>
  <c r="D19" i="47"/>
  <c r="G18" i="47"/>
  <c r="F18" i="47"/>
  <c r="E18" i="47"/>
  <c r="D18" i="47"/>
  <c r="G17" i="47"/>
  <c r="F17" i="47"/>
  <c r="E17" i="47"/>
  <c r="D17" i="47"/>
  <c r="G16" i="47"/>
  <c r="F16" i="47"/>
  <c r="E16" i="47"/>
  <c r="D16" i="47"/>
  <c r="G15" i="47"/>
  <c r="F15" i="47"/>
  <c r="E15" i="47"/>
  <c r="D15" i="47"/>
  <c r="G14" i="47"/>
  <c r="F14" i="47"/>
  <c r="E14" i="47"/>
  <c r="D14" i="47"/>
  <c r="G13" i="47"/>
  <c r="F13" i="47"/>
  <c r="E13" i="47"/>
  <c r="D13" i="47"/>
  <c r="G12" i="47"/>
  <c r="F12" i="47"/>
  <c r="E12" i="47"/>
  <c r="D12" i="47"/>
  <c r="G11" i="47"/>
  <c r="F11" i="47"/>
  <c r="E11" i="47"/>
  <c r="D11" i="47"/>
  <c r="G9" i="47"/>
  <c r="F9" i="47"/>
  <c r="E9" i="47"/>
  <c r="D9" i="47"/>
  <c r="F179" i="46"/>
  <c r="F178" i="46"/>
  <c r="F177" i="46"/>
  <c r="F176" i="46"/>
  <c r="F175" i="46"/>
  <c r="F174" i="46"/>
  <c r="F173" i="46"/>
  <c r="F172" i="46"/>
  <c r="F170" i="46"/>
  <c r="F169" i="46"/>
  <c r="F168" i="46"/>
  <c r="F167" i="46"/>
  <c r="F166" i="46"/>
  <c r="F165" i="46"/>
  <c r="F164" i="46"/>
  <c r="F163" i="46"/>
  <c r="D179" i="46"/>
  <c r="D178" i="46"/>
  <c r="D177" i="46"/>
  <c r="D176" i="46"/>
  <c r="D175" i="46"/>
  <c r="D174" i="46"/>
  <c r="D173" i="46"/>
  <c r="D172" i="46"/>
  <c r="D170" i="46"/>
  <c r="D169" i="46"/>
  <c r="D168" i="46"/>
  <c r="D167" i="46"/>
  <c r="D166" i="46"/>
  <c r="D165" i="46"/>
  <c r="D164" i="46"/>
  <c r="D163" i="46"/>
  <c r="F161" i="46"/>
  <c r="F160" i="46"/>
  <c r="F159" i="46"/>
  <c r="F158" i="46"/>
  <c r="F157" i="46"/>
  <c r="F156" i="46"/>
  <c r="F155" i="46"/>
  <c r="F154" i="46"/>
  <c r="F153" i="46"/>
  <c r="F152" i="46"/>
  <c r="F151" i="46"/>
  <c r="F150" i="46"/>
  <c r="F149" i="46"/>
  <c r="F148" i="46"/>
  <c r="F147" i="46"/>
  <c r="F146" i="46"/>
  <c r="F145" i="46"/>
  <c r="F144" i="46"/>
  <c r="F143" i="46"/>
  <c r="F142" i="46"/>
  <c r="D161" i="46"/>
  <c r="D160" i="46"/>
  <c r="D159" i="46"/>
  <c r="D158" i="46"/>
  <c r="D157" i="46"/>
  <c r="D156" i="46"/>
  <c r="D155" i="46"/>
  <c r="D154" i="46"/>
  <c r="D153" i="46"/>
  <c r="D152" i="46"/>
  <c r="D151" i="46"/>
  <c r="D150" i="46"/>
  <c r="D149" i="46"/>
  <c r="D148" i="46"/>
  <c r="D147" i="46"/>
  <c r="D146" i="46"/>
  <c r="D145" i="46"/>
  <c r="D144" i="46"/>
  <c r="D143" i="46"/>
  <c r="D142" i="46"/>
  <c r="F140" i="46"/>
  <c r="F139" i="46"/>
  <c r="F138" i="46"/>
  <c r="F137" i="46"/>
  <c r="F136" i="46"/>
  <c r="F135" i="46"/>
  <c r="F134" i="46"/>
  <c r="F133" i="46"/>
  <c r="F132" i="46"/>
  <c r="F131" i="46"/>
  <c r="F130" i="46"/>
  <c r="F129" i="46"/>
  <c r="F128" i="46"/>
  <c r="F127" i="46"/>
  <c r="F126" i="46"/>
  <c r="F125" i="46"/>
  <c r="F124" i="46"/>
  <c r="F123" i="46"/>
  <c r="F122" i="46"/>
  <c r="F121" i="46"/>
  <c r="F120" i="46"/>
  <c r="F119" i="46"/>
  <c r="F118" i="46"/>
  <c r="F117" i="46"/>
  <c r="F116" i="46"/>
  <c r="F115" i="46"/>
  <c r="F114" i="46"/>
  <c r="F113" i="46"/>
  <c r="F112" i="46"/>
  <c r="F111" i="46"/>
  <c r="F110" i="46"/>
  <c r="F109" i="46"/>
  <c r="F108" i="46"/>
  <c r="F107" i="46"/>
  <c r="D140" i="46"/>
  <c r="D139" i="46"/>
  <c r="D138" i="46"/>
  <c r="D137" i="46"/>
  <c r="D136" i="46"/>
  <c r="D135" i="46"/>
  <c r="D134" i="46"/>
  <c r="D133" i="46"/>
  <c r="D132" i="46"/>
  <c r="D131" i="46"/>
  <c r="D130" i="46"/>
  <c r="D129" i="46"/>
  <c r="D128" i="46"/>
  <c r="D127" i="46"/>
  <c r="D126" i="46"/>
  <c r="D125" i="46"/>
  <c r="D124" i="46"/>
  <c r="D123" i="46"/>
  <c r="D122" i="46"/>
  <c r="D121" i="46"/>
  <c r="D120" i="46"/>
  <c r="D119" i="46"/>
  <c r="D118" i="46"/>
  <c r="D117" i="46"/>
  <c r="D116" i="46"/>
  <c r="D115" i="46"/>
  <c r="D114" i="46"/>
  <c r="D113" i="46"/>
  <c r="D112" i="46"/>
  <c r="D111" i="46"/>
  <c r="D110" i="46"/>
  <c r="D109" i="46"/>
  <c r="D108" i="46"/>
  <c r="D107" i="46"/>
  <c r="F105" i="46"/>
  <c r="F104" i="46"/>
  <c r="F103" i="46"/>
  <c r="F102" i="46"/>
  <c r="F101" i="46"/>
  <c r="F100" i="46"/>
  <c r="F99" i="46"/>
  <c r="F98" i="46"/>
  <c r="F97" i="46"/>
  <c r="F96" i="46"/>
  <c r="F95" i="46"/>
  <c r="F94" i="46"/>
  <c r="D105" i="46"/>
  <c r="D104" i="46"/>
  <c r="D103" i="46"/>
  <c r="D102" i="46"/>
  <c r="D101" i="46"/>
  <c r="D100" i="46"/>
  <c r="D99" i="46"/>
  <c r="D98" i="46"/>
  <c r="D97" i="46"/>
  <c r="D96" i="46"/>
  <c r="D95" i="46"/>
  <c r="D94" i="46"/>
  <c r="F92" i="46"/>
  <c r="F91" i="46"/>
  <c r="F90" i="46"/>
  <c r="F89" i="46"/>
  <c r="F88" i="46"/>
  <c r="F87" i="46"/>
  <c r="F86" i="46"/>
  <c r="F85" i="46"/>
  <c r="F84" i="46"/>
  <c r="F83" i="46"/>
  <c r="F82" i="46"/>
  <c r="F81" i="46"/>
  <c r="F80" i="46"/>
  <c r="F79" i="46"/>
  <c r="F78" i="46"/>
  <c r="D92" i="46"/>
  <c r="D91" i="46"/>
  <c r="D90" i="46"/>
  <c r="D89" i="46"/>
  <c r="D88" i="46"/>
  <c r="D87" i="46"/>
  <c r="D86" i="46"/>
  <c r="D85" i="46"/>
  <c r="D84" i="46"/>
  <c r="D83" i="46"/>
  <c r="D82" i="46"/>
  <c r="D81" i="46"/>
  <c r="D80" i="46"/>
  <c r="D79" i="46"/>
  <c r="D78" i="46"/>
  <c r="F76" i="46"/>
  <c r="F75" i="46"/>
  <c r="F74" i="46"/>
  <c r="F73" i="46"/>
  <c r="F72" i="46"/>
  <c r="F71" i="46"/>
  <c r="F70" i="46"/>
  <c r="F69" i="46"/>
  <c r="F68" i="46"/>
  <c r="F67" i="46"/>
  <c r="D76" i="46"/>
  <c r="D75" i="46"/>
  <c r="D74" i="46"/>
  <c r="D73" i="46"/>
  <c r="D72" i="46"/>
  <c r="D71" i="46"/>
  <c r="D70" i="46"/>
  <c r="D69" i="46"/>
  <c r="D68" i="46"/>
  <c r="D67" i="46"/>
  <c r="F65" i="46"/>
  <c r="F64" i="46"/>
  <c r="F63" i="46"/>
  <c r="F62" i="46"/>
  <c r="F61" i="46"/>
  <c r="F60" i="46"/>
  <c r="F59" i="46"/>
  <c r="F58" i="46"/>
  <c r="F57" i="46"/>
  <c r="F56" i="46"/>
  <c r="F55" i="46"/>
  <c r="F54" i="46"/>
  <c r="F53" i="46"/>
  <c r="F52" i="46"/>
  <c r="F51" i="46"/>
  <c r="F50" i="46"/>
  <c r="D65" i="46"/>
  <c r="D64" i="46"/>
  <c r="D63" i="46"/>
  <c r="D62" i="46"/>
  <c r="D61" i="46"/>
  <c r="D60" i="46"/>
  <c r="D59" i="46"/>
  <c r="D58" i="46"/>
  <c r="D57" i="46"/>
  <c r="D56" i="46"/>
  <c r="D55" i="46"/>
  <c r="D54" i="46"/>
  <c r="D53" i="46"/>
  <c r="D52" i="46"/>
  <c r="D51" i="46"/>
  <c r="D50" i="46"/>
  <c r="F48" i="46"/>
  <c r="F47" i="46"/>
  <c r="F46" i="46"/>
  <c r="F45" i="46"/>
  <c r="F44" i="46"/>
  <c r="F43" i="46"/>
  <c r="F42" i="46"/>
  <c r="F41" i="46"/>
  <c r="F40" i="46"/>
  <c r="F39" i="46"/>
  <c r="F38" i="46"/>
  <c r="F37" i="46"/>
  <c r="F36" i="46"/>
  <c r="F35" i="46"/>
  <c r="F34" i="46"/>
  <c r="F33" i="46"/>
  <c r="F32" i="46"/>
  <c r="F31" i="46"/>
  <c r="F30" i="46"/>
  <c r="F29" i="46"/>
  <c r="F28" i="46"/>
  <c r="F27" i="46"/>
  <c r="F26" i="46"/>
  <c r="F25" i="46"/>
  <c r="D48" i="46"/>
  <c r="D47" i="46"/>
  <c r="D46" i="46"/>
  <c r="D45" i="46"/>
  <c r="D44" i="46"/>
  <c r="D43" i="46"/>
  <c r="D42" i="46"/>
  <c r="D41" i="46"/>
  <c r="D40" i="46"/>
  <c r="D39" i="46"/>
  <c r="D38" i="46"/>
  <c r="D37" i="46"/>
  <c r="D36" i="46"/>
  <c r="D35" i="46"/>
  <c r="D34" i="46"/>
  <c r="D33" i="46"/>
  <c r="D32" i="46"/>
  <c r="D31" i="46"/>
  <c r="D30" i="46"/>
  <c r="D29" i="46"/>
  <c r="D28" i="46"/>
  <c r="D27" i="46"/>
  <c r="D26" i="46"/>
  <c r="D25" i="46"/>
  <c r="F23" i="46"/>
  <c r="F22" i="46"/>
  <c r="F21" i="46"/>
  <c r="F20" i="46"/>
  <c r="F19" i="46"/>
  <c r="F18" i="46"/>
  <c r="F17" i="46"/>
  <c r="F16" i="46"/>
  <c r="F15" i="46"/>
  <c r="F14" i="46"/>
  <c r="F13" i="46"/>
  <c r="F12" i="46"/>
  <c r="F11" i="46"/>
  <c r="D23" i="46"/>
  <c r="D22" i="46"/>
  <c r="D21" i="46"/>
  <c r="D20" i="46"/>
  <c r="D19" i="46"/>
  <c r="D18" i="46"/>
  <c r="D17" i="46"/>
  <c r="D16" i="46"/>
  <c r="D15" i="46"/>
  <c r="D14" i="46"/>
  <c r="D13" i="46"/>
  <c r="D12" i="46"/>
  <c r="D11" i="46"/>
  <c r="F9" i="46"/>
  <c r="D9" i="46"/>
</calcChain>
</file>

<file path=xl/sharedStrings.xml><?xml version="1.0" encoding="utf-8"?>
<sst xmlns="http://schemas.openxmlformats.org/spreadsheetml/2006/main" count="6152" uniqueCount="582">
  <si>
    <t>City of London</t>
  </si>
  <si>
    <t>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</si>
  <si>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</si>
  <si>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</si>
  <si>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</si>
  <si>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</si>
  <si>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</si>
  <si>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</si>
  <si>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</si>
  <si>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</si>
  <si>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</si>
  <si>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</si>
  <si>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</si>
  <si>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</si>
  <si>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</si>
  <si>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</si>
  <si>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</si>
  <si>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</si>
  <si>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</si>
  <si>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</si>
  <si>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</si>
  <si>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</si>
  <si>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</si>
  <si>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</si>
  <si>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</si>
  <si>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</si>
  <si>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</si>
  <si>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</si>
  <si>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</si>
  <si>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</si>
  <si>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</si>
  <si>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</si>
  <si>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</si>
  <si>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</si>
  <si>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</si>
  <si>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West Midlands</t>
  </si>
  <si>
    <t>Coventry</t>
  </si>
  <si>
    <t>Dudley</t>
  </si>
  <si>
    <t>Sandwell</t>
  </si>
  <si>
    <t>Solihull</t>
  </si>
  <si>
    <t>Walsall</t>
  </si>
  <si>
    <t>Wolverhampton</t>
  </si>
  <si>
    <t>Knowsley</t>
  </si>
  <si>
    <t>North West</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</si>
  <si>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</si>
  <si>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</si>
  <si>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</si>
  <si>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</si>
  <si>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</si>
  <si>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</si>
  <si>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</si>
  <si>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</si>
  <si>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</si>
  <si>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</si>
  <si>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</si>
  <si>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</si>
  <si>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</si>
  <si>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</si>
  <si>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</si>
  <si>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</si>
  <si>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</si>
  <si>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</si>
  <si>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</si>
  <si>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</si>
  <si>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</si>
  <si>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</si>
  <si>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</si>
  <si>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</si>
  <si>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North East</t>
  </si>
  <si>
    <t>Newcastle upon Tyne</t>
  </si>
  <si>
    <t>North Tyneside</t>
  </si>
  <si>
    <t>South Tyneside</t>
  </si>
  <si>
    <t>Sunderland</t>
  </si>
  <si>
    <t>Bath and North East Somerset</t>
  </si>
  <si>
    <t>South West</t>
  </si>
  <si>
    <t>Bristol, City of</t>
  </si>
  <si>
    <t>North Somerset</t>
  </si>
  <si>
    <t>South Gloucestershire</t>
  </si>
  <si>
    <t>Hartlepool</t>
  </si>
  <si>
    <t>Middlesbrough</t>
  </si>
  <si>
    <t>Redcar and Cleveland</t>
  </si>
  <si>
    <t>Stockton-on-Tees</t>
  </si>
  <si>
    <t>East Riding of Yorkshire</t>
  </si>
  <si>
    <t>North East Lincolnshire</t>
  </si>
  <si>
    <t>North Lincolnshire</t>
  </si>
  <si>
    <t>North Yorkshire</t>
  </si>
  <si>
    <t>York</t>
  </si>
  <si>
    <t>Luton</t>
  </si>
  <si>
    <t>Bedford</t>
  </si>
  <si>
    <t>Central Bedfordshire</t>
  </si>
  <si>
    <t>Buckinghamshire</t>
  </si>
  <si>
    <t>South East</t>
  </si>
  <si>
    <t>Milton Keynes</t>
  </si>
  <si>
    <t>Derbyshire</t>
  </si>
  <si>
    <t>East Midlands</t>
  </si>
  <si>
    <t>Derby</t>
  </si>
  <si>
    <t>Dorset</t>
  </si>
  <si>
    <t>Poole</t>
  </si>
  <si>
    <t>Bournemouth</t>
  </si>
  <si>
    <t>Darlington</t>
  </si>
  <si>
    <t>East Sussex</t>
  </si>
  <si>
    <t>Brighton and Hove</t>
  </si>
  <si>
    <t>Hampshire</t>
  </si>
  <si>
    <t>Portsmouth</t>
  </si>
  <si>
    <t>Southampton</t>
  </si>
  <si>
    <t>Leicestershire</t>
  </si>
  <si>
    <t>Leicester</t>
  </si>
  <si>
    <t>Rutland</t>
  </si>
  <si>
    <t>Staffordshire</t>
  </si>
  <si>
    <t>Stoke-on-Trent</t>
  </si>
  <si>
    <t>Wiltshire</t>
  </si>
  <si>
    <t>Swindon</t>
  </si>
  <si>
    <t>West Berkshire</t>
  </si>
  <si>
    <t>Reading</t>
  </si>
  <si>
    <t>Slough</t>
  </si>
  <si>
    <t>Wokingham</t>
  </si>
  <si>
    <t>Cambridgeshire</t>
  </si>
  <si>
    <t>Peterborough</t>
  </si>
  <si>
    <t>Halton</t>
  </si>
  <si>
    <t>Warrington</t>
  </si>
  <si>
    <t>Devon</t>
  </si>
  <si>
    <t>Plymouth</t>
  </si>
  <si>
    <t>Torbay</t>
  </si>
  <si>
    <t>Essex</t>
  </si>
  <si>
    <t>Southend-on-Sea</t>
  </si>
  <si>
    <t>Thurrock</t>
  </si>
  <si>
    <t>Worcestershire</t>
  </si>
  <si>
    <t>Kent</t>
  </si>
  <si>
    <t>Lancashire</t>
  </si>
  <si>
    <t>Blackburn with Darwen</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</si>
  <si>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</si>
  <si>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</si>
  <si>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</si>
  <si>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</si>
  <si>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</si>
  <si>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</si>
  <si>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</si>
  <si>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</si>
  <si>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</si>
  <si>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</si>
  <si>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</si>
  <si>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</si>
  <si>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</si>
  <si>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</si>
  <si>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</si>
  <si>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</si>
  <si>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</si>
  <si>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</si>
  <si>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</si>
  <si>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</si>
  <si>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</si>
  <si>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Table 1: By type of activity</t>
  </si>
  <si>
    <t>Table 2: Duty to participate</t>
  </si>
  <si>
    <t>Meeting the duty through:</t>
  </si>
  <si>
    <t>Of those not meeting the duty</t>
  </si>
  <si>
    <t>Table 4: By ethnic group</t>
  </si>
  <si>
    <t>Table 5: Special Education Needs and Disability (SEND)</t>
  </si>
  <si>
    <t>E92000001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</si>
  <si>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</si>
  <si>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</si>
  <si>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</si>
  <si>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</si>
  <si>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</si>
  <si>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</si>
  <si>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</si>
  <si>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</si>
  <si>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</si>
  <si>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</si>
  <si>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</si>
  <si>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</si>
  <si>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</si>
  <si>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</si>
  <si>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</si>
  <si>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</si>
  <si>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</si>
  <si>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</si>
  <si>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</si>
  <si>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</si>
  <si>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E12000007</t>
  </si>
  <si>
    <t>E09000002</t>
  </si>
  <si>
    <t>E09000003</t>
  </si>
  <si>
    <t>E09000004</t>
  </si>
  <si>
    <t>E09000005</t>
  </si>
  <si>
    <t>E09000006</t>
  </si>
  <si>
    <t>E09000007</t>
  </si>
  <si>
    <t>E09000001</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</si>
  <si>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</si>
  <si>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</si>
  <si>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</si>
  <si>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</si>
  <si>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</si>
  <si>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</si>
  <si>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</si>
  <si>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</si>
  <si>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</si>
  <si>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</si>
  <si>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</si>
  <si>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</si>
  <si>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</si>
  <si>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</si>
  <si>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</si>
  <si>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</si>
  <si>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</si>
  <si>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</si>
  <si>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</si>
  <si>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</si>
  <si>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</si>
  <si>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</si>
  <si>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</si>
  <si>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</si>
  <si>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</si>
  <si>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</si>
  <si>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E12000006</t>
  </si>
  <si>
    <t>E06000055</t>
  </si>
  <si>
    <t>E10000003</t>
  </si>
  <si>
    <t>E06000056</t>
  </si>
  <si>
    <t>E10000012</t>
  </si>
  <si>
    <t>E10000015</t>
  </si>
  <si>
    <t>E06000032</t>
  </si>
  <si>
    <t>E10000020</t>
  </si>
  <si>
    <t>E06000031</t>
  </si>
  <si>
    <t>E06000033</t>
  </si>
  <si>
    <t>E10000029</t>
  </si>
  <si>
    <t>E06000034</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</si>
  <si>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</si>
  <si>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</si>
  <si>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</si>
  <si>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</si>
  <si>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</si>
  <si>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</si>
  <si>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</si>
  <si>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</si>
  <si>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</si>
  <si>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</si>
  <si>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</si>
  <si>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</si>
  <si>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</si>
  <si>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</si>
  <si>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</si>
  <si>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</si>
  <si>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</si>
  <si>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</si>
  <si>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</si>
  <si>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</si>
  <si>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</si>
  <si>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</si>
  <si>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</si>
  <si>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</si>
  <si>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</si>
  <si>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</si>
  <si>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</si>
  <si>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</si>
  <si>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</si>
  <si>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</si>
  <si>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</si>
  <si>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</si>
  <si>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E12000004</t>
  </si>
  <si>
    <t>E06000015</t>
  </si>
  <si>
    <t>E10000007</t>
  </si>
  <si>
    <t>E06000016</t>
  </si>
  <si>
    <t>E10000018</t>
  </si>
  <si>
    <t>E10000019</t>
  </si>
  <si>
    <t>E10000021</t>
  </si>
  <si>
    <t>E06000018</t>
  </si>
  <si>
    <t>E10000024</t>
  </si>
  <si>
    <t>E06000017</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</si>
  <si>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</si>
  <si>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</si>
  <si>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</si>
  <si>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</si>
  <si>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</si>
  <si>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</si>
  <si>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</si>
  <si>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</si>
  <si>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</si>
  <si>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</si>
  <si>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</si>
  <si>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</si>
  <si>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</si>
  <si>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</si>
  <si>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</si>
  <si>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</si>
  <si>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</si>
  <si>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</si>
  <si>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</si>
  <si>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</si>
  <si>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</si>
  <si>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</si>
  <si>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</si>
  <si>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</si>
  <si>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</si>
  <si>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</si>
  <si>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</si>
  <si>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</si>
  <si>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</si>
  <si>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</si>
  <si>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</si>
  <si>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</si>
  <si>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</si>
  <si>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</si>
  <si>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</si>
  <si>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</si>
  <si>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</si>
  <si>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</si>
  <si>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</si>
  <si>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</si>
  <si>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E12000001</t>
  </si>
  <si>
    <t>E06000047</t>
  </si>
  <si>
    <t>E06000005</t>
  </si>
  <si>
    <t>E08000037</t>
  </si>
  <si>
    <t>E06000001</t>
  </si>
  <si>
    <t>E06000002</t>
  </si>
  <si>
    <t>E08000021</t>
  </si>
  <si>
    <t>E08000022</t>
  </si>
  <si>
    <t>E06000057</t>
  </si>
  <si>
    <t>E06000003</t>
  </si>
  <si>
    <t>E08000023</t>
  </si>
  <si>
    <t>E06000004</t>
  </si>
  <si>
    <t>E08000024</t>
  </si>
  <si>
    <t>https://www.gov.uk/government/publications/nccis-management-information-requirement</t>
  </si>
  <si>
    <t>All</t>
  </si>
  <si>
    <t>Total number NEET 
(inc not known)</t>
  </si>
  <si>
    <t>Proportion NEET 
(inc not known)</t>
  </si>
  <si>
    <t>of which known to be NEET</t>
  </si>
  <si>
    <t>of which activity not known</t>
  </si>
  <si>
    <t>Ages 16 and 17</t>
  </si>
  <si>
    <t>Age 16</t>
  </si>
  <si>
    <t>Age 17</t>
  </si>
  <si>
    <t>Total known to the local authority (1)</t>
  </si>
  <si>
    <t>Males</t>
  </si>
  <si>
    <t>Females</t>
  </si>
  <si>
    <t>Male</t>
  </si>
  <si>
    <t>Female</t>
  </si>
  <si>
    <t>Current activity 
not known 
to the LA</t>
  </si>
  <si>
    <t>ONS Geography code</t>
  </si>
  <si>
    <t>Full time education and training</t>
  </si>
  <si>
    <t>Apprenticeship</t>
  </si>
  <si>
    <t>Work based learning</t>
  </si>
  <si>
    <t>Part time education</t>
  </si>
  <si>
    <t>Employment combined with study</t>
  </si>
  <si>
    <t>Other</t>
  </si>
  <si>
    <t>Total</t>
  </si>
  <si>
    <t>Herefordshire, County of</t>
  </si>
  <si>
    <t>Kingston upon Hull, City of</t>
  </si>
  <si>
    <t>County Durham</t>
  </si>
  <si>
    <t>Working towards participation</t>
  </si>
  <si>
    <t>Employment with non-regulated qualifications</t>
  </si>
  <si>
    <t>Temporary break from learning</t>
  </si>
  <si>
    <t>Number of 
17 year olds known to LA</t>
  </si>
  <si>
    <t>Table 3: By age and gender</t>
  </si>
  <si>
    <t>White</t>
  </si>
  <si>
    <t>Mixed race</t>
  </si>
  <si>
    <t>Black or black British</t>
  </si>
  <si>
    <t>Asian or Asian British</t>
  </si>
  <si>
    <t>Chinese</t>
  </si>
  <si>
    <t>% 16-17 year olds recorded as participating in education or training</t>
  </si>
  <si>
    <t xml:space="preserve">Table 6a: Education and training over time </t>
  </si>
  <si>
    <t>Table 6b: Current activity not known over time</t>
  </si>
  <si>
    <t>Jun 2016</t>
  </si>
  <si>
    <t>Dec 2016</t>
  </si>
  <si>
    <t>Mar 2017</t>
  </si>
  <si>
    <t>June 2017</t>
  </si>
  <si>
    <t>England</t>
  </si>
  <si>
    <t>Yorkshire and The Humber</t>
  </si>
  <si>
    <t>East</t>
  </si>
  <si>
    <t>Feb 2018</t>
  </si>
  <si>
    <t>Mar 2018</t>
  </si>
  <si>
    <t>Proportion of 16-17 year olds recorded in education and training, March 2018</t>
  </si>
  <si>
    <t>Proportion of 16-17 year olds meeting the duty to participate, March 2018</t>
  </si>
  <si>
    <r>
      <t>Blackpool</t>
    </r>
    <r>
      <rPr>
        <vertAlign val="superscript"/>
        <sz val="8"/>
        <rFont val="Arial"/>
        <family val="2"/>
      </rPr>
      <t>3</t>
    </r>
  </si>
  <si>
    <r>
      <t>Bracknell Forest</t>
    </r>
    <r>
      <rPr>
        <vertAlign val="superscript"/>
        <sz val="8"/>
        <rFont val="Arial"/>
        <family val="2"/>
      </rPr>
      <t>3</t>
    </r>
  </si>
  <si>
    <r>
      <t>Medway</t>
    </r>
    <r>
      <rPr>
        <vertAlign val="superscript"/>
        <sz val="8"/>
        <rFont val="Arial"/>
        <family val="2"/>
      </rPr>
      <t>3</t>
    </r>
  </si>
  <si>
    <r>
      <t>Windsor and Maidenhead</t>
    </r>
    <r>
      <rPr>
        <vertAlign val="superscript"/>
        <sz val="8"/>
        <rFont val="Arial"/>
        <family val="2"/>
      </rPr>
      <t>4</t>
    </r>
  </si>
  <si>
    <r>
      <t>Isles of Scilly</t>
    </r>
    <r>
      <rPr>
        <vertAlign val="superscript"/>
        <sz val="8"/>
        <rFont val="Arial"/>
        <family val="2"/>
      </rPr>
      <t>5</t>
    </r>
  </si>
  <si>
    <t>►</t>
  </si>
  <si>
    <t>▲</t>
  </si>
  <si>
    <t>▼</t>
  </si>
  <si>
    <t>[3] Changes in MI systems or teams in these local authorities over the period have led to an increase in activity not known.</t>
  </si>
  <si>
    <t>[1] Cohort total minus asylum seekers, refugees and those in custody.</t>
  </si>
  <si>
    <t>[2] Percentage point change when compared with NEET/NK proportion as reported for end 2016 (average Dec16/Jan17/Feb17).</t>
  </si>
  <si>
    <t>[4] Windsor and Maidenhead are currently in formal performance measures.</t>
  </si>
  <si>
    <t>[5] Isles of Scilly returned no data for the period.</t>
  </si>
  <si>
    <r>
      <t>Full time education and training</t>
    </r>
    <r>
      <rPr>
        <vertAlign val="superscript"/>
        <sz val="10"/>
        <rFont val="Arial Narrow"/>
        <family val="2"/>
      </rPr>
      <t>2</t>
    </r>
  </si>
  <si>
    <r>
      <t>Number of 16-17 year olds known
 to the LA</t>
    </r>
    <r>
      <rPr>
        <vertAlign val="superscript"/>
        <sz val="10"/>
        <rFont val="Arial"/>
        <family val="2"/>
      </rPr>
      <t>1</t>
    </r>
  </si>
  <si>
    <t>[2] Percentage point change when compared with March 2017 proportion in education and training.</t>
  </si>
  <si>
    <t>[2] Includes work based learning, students on gap years and other training.</t>
  </si>
  <si>
    <r>
      <t>Number of 
16 year olds known to LA</t>
    </r>
    <r>
      <rPr>
        <vertAlign val="superscript"/>
        <sz val="10"/>
        <rFont val="Arial"/>
        <family val="2"/>
      </rPr>
      <t>1</t>
    </r>
  </si>
  <si>
    <r>
      <t>Total</t>
    </r>
    <r>
      <rPr>
        <vertAlign val="superscript"/>
        <sz val="10"/>
        <rFont val="Arial Narrow"/>
        <family val="2"/>
      </rPr>
      <t>2</t>
    </r>
  </si>
  <si>
    <r>
      <t>Number of 16/17 year olds known to LA</t>
    </r>
    <r>
      <rPr>
        <b/>
        <vertAlign val="superscript"/>
        <sz val="8"/>
        <rFont val="Arial"/>
        <family val="2"/>
      </rPr>
      <t>1</t>
    </r>
  </si>
  <si>
    <t>[2] Total includes those where gender is not recorded.</t>
  </si>
  <si>
    <t>[2] Total includes those where ethnicity is not recorded.</t>
  </si>
  <si>
    <t>[1] Young people with an education, health and care (EHC) plan or a statement of special educational need (SEN), or had an EHC plan or statement of SEN at the time of completing compulsory education.</t>
  </si>
  <si>
    <t>[2] Cohort total minus asylum seekers, refugees and those in custody.</t>
  </si>
  <si>
    <t>[1] Proportions are based on cohort total minus asylum seekers, refugees and those in custody.</t>
  </si>
  <si>
    <t>Purpose of data</t>
  </si>
  <si>
    <t>The government publishes local authority (LA) participation data on the GOV.UK so that members of the public can make informed decisions about the performance of their own LA.</t>
  </si>
  <si>
    <r>
      <t xml:space="preserve">The government provides the framework and funding to increase participation and reduce the proportion of young people not in education, employment or training (NEET), however, responsibility and accountability for delivery lies with local authorities (LAs). Under Section 68 of the Education and Skills Act 2008 (ESA 2008) LAs have a duty to encourage, enable or assist young people’s participation in education or training. </t>
    </r>
    <r>
      <rPr>
        <sz val="10"/>
        <color indexed="12"/>
        <rFont val="Arial"/>
        <family val="2"/>
      </rPr>
      <t/>
    </r>
  </si>
  <si>
    <t>Statutory guidance that underpins this duty directs LAs to collect information to identify young people who are not participating, or who are at risk of not doing so, and to target their resources on those who need them most.  The information collected must be in the format specified in the CCIS Management Information Requirement.</t>
  </si>
  <si>
    <t>Source of data</t>
  </si>
  <si>
    <t>Information about a young person's activity is recorded on each LA’s client database, an extract from which is used to prepare these tables.</t>
  </si>
  <si>
    <t>LAs are required to provide:</t>
  </si>
  <si>
    <r>
      <t>i)</t>
    </r>
    <r>
      <rPr>
        <sz val="7"/>
        <color indexed="8"/>
        <rFont val="Times New Roman"/>
        <family val="1"/>
      </rPr>
      <t xml:space="preserve">      </t>
    </r>
    <r>
      <rPr>
        <sz val="10"/>
        <color indexed="8"/>
        <rFont val="Arial"/>
        <family val="2"/>
      </rPr>
      <t>basic information about young people in their area (such as name and address)</t>
    </r>
  </si>
  <si>
    <r>
      <t>ii)</t>
    </r>
    <r>
      <rPr>
        <sz val="7"/>
        <color indexed="8"/>
        <rFont val="Times New Roman"/>
        <family val="1"/>
      </rPr>
      <t xml:space="preserve">     </t>
    </r>
    <r>
      <rPr>
        <sz val="10"/>
        <color indexed="8"/>
        <rFont val="Arial"/>
        <family val="2"/>
      </rPr>
      <t>their needs and characteristics (gender, ethnic group, disability, care leaver)</t>
    </r>
  </si>
  <si>
    <r>
      <t>iii)</t>
    </r>
    <r>
      <rPr>
        <sz val="7"/>
        <color indexed="8"/>
        <rFont val="Times New Roman"/>
        <family val="1"/>
      </rPr>
      <t xml:space="preserve">    </t>
    </r>
    <r>
      <rPr>
        <sz val="10"/>
        <color indexed="8"/>
        <rFont val="Arial"/>
        <family val="2"/>
      </rPr>
      <t>their post-16 transition plans (intended destination, September Guarantee offers)</t>
    </r>
  </si>
  <si>
    <r>
      <t>iv)</t>
    </r>
    <r>
      <rPr>
        <sz val="7"/>
        <color indexed="8"/>
        <rFont val="Times New Roman"/>
        <family val="1"/>
      </rPr>
      <t xml:space="preserve">    </t>
    </r>
    <r>
      <rPr>
        <sz val="10"/>
        <color indexed="8"/>
        <rFont val="Arial"/>
        <family val="2"/>
      </rPr>
      <t>their current activity and when this was last confirmed</t>
    </r>
  </si>
  <si>
    <t>The age of the learner is measured at the beginning of the academic year, 31 August.</t>
  </si>
  <si>
    <t>The information provided must adhere to the definitions set out below. There are also rules that govern the currency of the information held by LAs. Young people whose activity has not been confirmed within a set time period are recorded as 'activity not known'.</t>
  </si>
  <si>
    <t>The number of 16 and 17-year-olds known to the LA are recorded on its database. This includes young people educated in other authority areas, students living away during term time and young people previously resident in the authority area who are currently in custody. Young people who were not educated in the maintained sector will only be included if they are known to the LA.</t>
  </si>
  <si>
    <t>Further information and detailed definitions about the data that LAs are required to collect, in the NCCIS Management Information Requirement which can be found here:</t>
  </si>
  <si>
    <t>Contents</t>
  </si>
  <si>
    <t>Timings and Collection</t>
  </si>
  <si>
    <t>Context with other data</t>
  </si>
  <si>
    <r>
      <t xml:space="preserve">- </t>
    </r>
    <r>
      <rPr>
        <sz val="10"/>
        <color indexed="8"/>
        <rFont val="Arial"/>
        <family val="2"/>
      </rPr>
      <t>offers made under the September Guarantee</t>
    </r>
  </si>
  <si>
    <t>https://www.gov.uk/government/publications/september-guarantee-offers-of-education-or-training-for-16-to-17-year-olds</t>
  </si>
  <si>
    <r>
      <t xml:space="preserve">- </t>
    </r>
    <r>
      <rPr>
        <sz val="10"/>
        <color indexed="8"/>
        <rFont val="Arial"/>
        <family val="2"/>
      </rPr>
      <t>annual NEET Scorecards, which bring together previously published data to provide a holistic view of LA performance</t>
    </r>
  </si>
  <si>
    <t>https://www.gov.uk/government/publications/young-people-neet-comparative-data-scorecard</t>
  </si>
  <si>
    <t>Definitions</t>
  </si>
  <si>
    <t>Unless otherwise stated overall education and training figures include young people in part time education, but not those in reengagement provision, gap years or those with an agreed education and training start date.</t>
  </si>
  <si>
    <r>
      <t xml:space="preserve">   - Full time education and training</t>
    </r>
    <r>
      <rPr>
        <sz val="10"/>
        <color indexed="8"/>
        <rFont val="Arial"/>
        <family val="2"/>
      </rPr>
      <t xml:space="preserve"> – proportion of full time education and training means undergoing more than 16 hours of guided learning per week.  This may be undertaken in a school, sixth form or FE or HE institution, special post-16 institution or a custodial institution. </t>
    </r>
  </si>
  <si>
    <r>
      <t xml:space="preserve">  -  Apprenticeship</t>
    </r>
    <r>
      <rPr>
        <sz val="10"/>
        <color indexed="8"/>
        <rFont val="Arial"/>
        <family val="2"/>
      </rPr>
      <t xml:space="preserve"> – proportion of full time employees who are undertaking an apprenticeship that has been commissioned and delivered through the National Apprenticeship Service.</t>
    </r>
  </si>
  <si>
    <r>
      <t xml:space="preserve">  -  Work based learning</t>
    </r>
    <r>
      <rPr>
        <sz val="10"/>
        <color indexed="8"/>
        <rFont val="Arial"/>
        <family val="2"/>
      </rPr>
      <t xml:space="preserve"> – proportion of government funded work based learning for 16-17 year olds</t>
    </r>
    <r>
      <rPr>
        <sz val="11"/>
        <color indexed="8"/>
        <rFont val="Calibri"/>
        <family val="2"/>
      </rPr>
      <t xml:space="preserve"> </t>
    </r>
    <r>
      <rPr>
        <sz val="10"/>
        <color indexed="8"/>
        <rFont val="Arial"/>
        <family val="2"/>
      </rPr>
      <t>EFA/SFA funded work based learning, Traineeships and Supported Internships.</t>
    </r>
  </si>
  <si>
    <r>
      <t xml:space="preserve">   - Part time education</t>
    </r>
    <r>
      <rPr>
        <sz val="10"/>
        <color indexed="8"/>
        <rFont val="Arial"/>
        <family val="2"/>
      </rPr>
      <t xml:space="preserve"> – proportion of courses of less than 540 hours per year as set out in individual learning agreements. This includes planned learning hours and non-qualification hours which are called planned employability, enrichment and pastoral hours (EEP hours).</t>
    </r>
  </si>
  <si>
    <r>
      <t xml:space="preserve">   - Employment combined with study</t>
    </r>
    <r>
      <rPr>
        <sz val="10"/>
        <color indexed="8"/>
        <rFont val="Arial"/>
        <family val="2"/>
      </rPr>
      <t xml:space="preserve"> – proportion of full time employees in a job that provides training or is combined with part time education or training leading to a regulated qualification.  The education or training must be the equivalent of at least 280 hours per year. This is the equivalent of around a day a week, but may be undertaken on a block release basis. Full time self-employment, holding a public office or voluntary work may be regarded in the same way as full time employment in these statistics.</t>
    </r>
  </si>
  <si>
    <r>
      <t xml:space="preserve">   - Other training</t>
    </r>
    <r>
      <rPr>
        <sz val="10"/>
        <color indexed="8"/>
        <rFont val="Arial"/>
        <family val="2"/>
      </rPr>
      <t xml:space="preserve"> – proportion of full time training delivered by non-government funded organisations (for example, private colleges or training centres).</t>
    </r>
  </si>
  <si>
    <r>
      <t xml:space="preserve">   - Total </t>
    </r>
    <r>
      <rPr>
        <sz val="10"/>
        <color indexed="8"/>
        <rFont val="Arial"/>
        <family val="2"/>
      </rPr>
      <t>- total proportion of young people in education and training.</t>
    </r>
  </si>
  <si>
    <t xml:space="preserve">   The arrows used in table 1 identify areas where the proportion in education or training has risen by 0.5 percentage points or more (▲), has risen or fallen by less than 0.5 percentage points or stayed the same (►), or fallen by more than 0.5 percentage points (▼) since the same quarter of the previous year.</t>
  </si>
  <si>
    <r>
      <t xml:space="preserve">   - Current activity not known to the LA</t>
    </r>
    <r>
      <rPr>
        <sz val="10"/>
        <color indexed="8"/>
        <rFont val="Arial"/>
        <family val="2"/>
      </rPr>
      <t xml:space="preserve"> - the proportion of young people whose current activity is not known in each authority area.</t>
    </r>
  </si>
  <si>
    <t>Table 2: 16 and 17 year olds meeting the duty to participate</t>
  </si>
  <si>
    <t>Figures in this table show the proportion of young people that either meet or do not meet the duty to participate in education and training as defined in the Education and Skills Act 2008.</t>
  </si>
  <si>
    <t>The proportion of 16 and 17 year olds who are meeting the duty to participate through:</t>
  </si>
  <si>
    <r>
      <rPr>
        <b/>
        <sz val="10"/>
        <color indexed="8"/>
        <rFont val="Arial"/>
        <family val="2"/>
      </rPr>
      <t xml:space="preserve">   - Full time education or training</t>
    </r>
    <r>
      <rPr>
        <sz val="10"/>
        <color indexed="8"/>
        <rFont val="Arial"/>
        <family val="2"/>
      </rPr>
      <t xml:space="preserve"> (includes school sixth-form, sixth-form college, further education, higher education, other</t>
    </r>
    <r>
      <rPr>
        <sz val="12"/>
        <color indexed="8"/>
        <rFont val="Arial"/>
        <family val="2"/>
      </rPr>
      <t xml:space="preserve"> </t>
    </r>
    <r>
      <rPr>
        <sz val="10"/>
        <color indexed="8"/>
        <rFont val="Arial"/>
        <family val="2"/>
      </rPr>
      <t>full time education or training, independent specialist provider, custodial institution (juvenile offender), EFA/SFA funded work based learning, other training, traineeship, supported internship or gap years);</t>
    </r>
    <r>
      <rPr>
        <sz val="10"/>
        <color rgb="FFFF0000"/>
        <rFont val="Arial"/>
        <family val="2"/>
      </rPr>
      <t xml:space="preserve"> (Wider definition than Full time education and training column in table 1)</t>
    </r>
  </si>
  <si>
    <r>
      <t xml:space="preserve">   - Apprenticeship- </t>
    </r>
    <r>
      <rPr>
        <sz val="10"/>
        <color indexed="8"/>
        <rFont val="Arial"/>
        <family val="2"/>
      </rPr>
      <t>see definition for Table 1</t>
    </r>
  </si>
  <si>
    <r>
      <t xml:space="preserve">   - </t>
    </r>
    <r>
      <rPr>
        <b/>
        <sz val="10"/>
        <color indexed="8"/>
        <rFont val="Arial"/>
        <family val="2"/>
      </rPr>
      <t xml:space="preserve">Employment combined with study- </t>
    </r>
    <r>
      <rPr>
        <sz val="10"/>
        <color indexed="8"/>
        <rFont val="Arial"/>
        <family val="2"/>
      </rPr>
      <t>see definition for Table 1</t>
    </r>
  </si>
  <si>
    <r>
      <t xml:space="preserve">   - </t>
    </r>
    <r>
      <rPr>
        <b/>
        <sz val="10"/>
        <color indexed="8"/>
        <rFont val="Arial"/>
        <family val="2"/>
      </rPr>
      <t>Working towards participation</t>
    </r>
    <r>
      <rPr>
        <sz val="10"/>
        <color indexed="8"/>
        <rFont val="Arial"/>
        <family val="2"/>
      </rPr>
      <t xml:space="preserve"> - undertaking a re-engagement programme to prepare the young person to re-engage in education or training; or having an agreed start date for an activity that meets the duty to participate (as above).</t>
    </r>
  </si>
  <si>
    <t>The government's guidance on how young people can meet the duty to participate can be found here:</t>
  </si>
  <si>
    <t>https://www.gov.uk/government/publications/participation-of-young-people-education-employment-and-training</t>
  </si>
  <si>
    <t xml:space="preserve">   - Of those not meeting the duty:</t>
  </si>
  <si>
    <t xml:space="preserve">   The proportion of 16 and 17 year olds who are not meeting the duty to participate but who:</t>
  </si>
  <si>
    <r>
      <t xml:space="preserve">- </t>
    </r>
    <r>
      <rPr>
        <sz val="10"/>
        <color indexed="8"/>
        <rFont val="Arial"/>
        <family val="2"/>
      </rPr>
      <t>are in part time education that is not combined with full time employment;</t>
    </r>
  </si>
  <si>
    <r>
      <t xml:space="preserve">- </t>
    </r>
    <r>
      <rPr>
        <sz val="10"/>
        <color indexed="8"/>
        <rFont val="Arial"/>
        <family val="2"/>
      </rPr>
      <t>are in employment with training that does not lead to a regulated qualification and which does not therefore meet the duty to participate;</t>
    </r>
  </si>
  <si>
    <r>
      <t xml:space="preserve">- </t>
    </r>
    <r>
      <rPr>
        <sz val="10"/>
        <color indexed="8"/>
        <rFont val="Arial"/>
        <family val="2"/>
      </rPr>
      <t>require a temporary break from learning such as new mothers or the very ill.</t>
    </r>
  </si>
  <si>
    <r>
      <t xml:space="preserve">- </t>
    </r>
    <r>
      <rPr>
        <sz val="10"/>
        <color indexed="8"/>
        <rFont val="Arial"/>
        <family val="2"/>
      </rPr>
      <t>Totals for each gender. Includes a small number of young people whose gender is not known to the LA, or who have refused to provide information on their gender.</t>
    </r>
  </si>
  <si>
    <r>
      <t xml:space="preserve">- </t>
    </r>
    <r>
      <rPr>
        <sz val="10"/>
        <color indexed="8"/>
        <rFont val="Arial"/>
        <family val="2"/>
      </rPr>
      <t>LAs are required to report to DfE using the 2011 census level ethnic codes.</t>
    </r>
  </si>
  <si>
    <t xml:space="preserve"> </t>
  </si>
  <si>
    <r>
      <t xml:space="preserve">- </t>
    </r>
    <r>
      <rPr>
        <sz val="10"/>
        <color indexed="8"/>
        <rFont val="Arial"/>
        <family val="2"/>
      </rPr>
      <t>Totals include young people whose ethnic group is not known to the LA, or who have refused to provide this information.</t>
    </r>
  </si>
  <si>
    <t>Table 5: By special educational needs and disabilities</t>
  </si>
  <si>
    <t xml:space="preserve">      - LAs are required to identify young people with special educational needs and disabilities (SEND).  For the purposes of this data collection, a young person is deemed to have a SEND if he/she:</t>
  </si>
  <si>
    <r>
      <t>-</t>
    </r>
    <r>
      <rPr>
        <sz val="7"/>
        <color indexed="8"/>
        <rFont val="Times New Roman"/>
        <family val="1"/>
      </rPr>
      <t> </t>
    </r>
    <r>
      <rPr>
        <sz val="10"/>
        <color indexed="8"/>
        <rFont val="Arial"/>
        <family val="2"/>
      </rPr>
      <t>had a statement of special educational need (SEN) at the time of completing compulsory education; or</t>
    </r>
  </si>
  <si>
    <r>
      <t xml:space="preserve">- </t>
    </r>
    <r>
      <rPr>
        <sz val="10"/>
        <color indexed="8"/>
        <rFont val="Arial"/>
        <family val="2"/>
      </rPr>
      <t>is still attending school and has been given a SEN since completing compulsory education; or</t>
    </r>
  </si>
  <si>
    <r>
      <t xml:space="preserve">- </t>
    </r>
    <r>
      <rPr>
        <sz val="10"/>
        <color indexed="8"/>
        <rFont val="Arial"/>
        <family val="2"/>
      </rPr>
      <t>has received a learning difficulty assessment (LDA); or</t>
    </r>
  </si>
  <si>
    <r>
      <t xml:space="preserve">- </t>
    </r>
    <r>
      <rPr>
        <sz val="10"/>
        <color indexed="8"/>
        <rFont val="Arial"/>
        <family val="2"/>
      </rPr>
      <t>has an education, health and care (EHC) plan.</t>
    </r>
  </si>
  <si>
    <t xml:space="preserve">     - Proportion of 16-17 year olds recorded in education and training at the end of June 2016, December 2016, March 2017 and June 2017.</t>
  </si>
  <si>
    <t>Limitations of data</t>
  </si>
  <si>
    <t>Only the young person's main activity is recorded.</t>
  </si>
  <si>
    <t>All cohort figures have been rounded to the nearest 10.  LA totals may not therefore sum to regional and national totals.</t>
  </si>
  <si>
    <t>There is a proportion of young people in each area who are missing from LA databases or whose current activity is not known to their LA. It is possible that some of those recorded as not known will be participating in education and training. The extent to which this is true will affect the extent to which the figures for those recorded in education and training underestimate actual participation in that LA, therefore this data should not be compared to, or used as a proxy, for official DfE statistics which can be found here:</t>
  </si>
  <si>
    <t>https://www.gov.uk/government/collections/statistics-neet</t>
  </si>
  <si>
    <t>Missing and additional data</t>
  </si>
  <si>
    <t>N/A</t>
  </si>
  <si>
    <t>Use of symbols within this document</t>
  </si>
  <si>
    <t>Symbol - Description</t>
  </si>
  <si>
    <t>x - Suppressed for reasons of confidentiality.</t>
  </si>
  <si>
    <t>- (dash) - Negligible count, cohort &lt; 5. Avoids showing very small numbers as zero.</t>
  </si>
  <si>
    <t>Refugees, asylum seekers and young adult offenders are excluded from the denominator used to calculate the proportions of young people participating in education or training, meeting the duty to participate in education or training whose activity is NEET or not known.</t>
  </si>
  <si>
    <t>DfE make publicly available on the GOV.UK website tables by LA showing participation at age 16 and 17. In previous years this information has been made available for December. March and June quarters but following an internal review this has been revised and will be an annual release for March only. Local authorities are able to access monthly data from the NCCIS portal.</t>
  </si>
  <si>
    <t>Note: The young person's known activity on the last working day of the month is reported.</t>
  </si>
  <si>
    <t>The Department for Education’s definitive measures for ENGLAND of participation and NEET for 16 to 18 year olds are published annually in the national statistics release 'Participation in Education, Training and Employment by 16-18 year olds in England'. Estimates from these national statistics are used to monitor progress against the Department’s objectives of raising participation and reducing the number of young people NEET (not in education, employment or training).  The estimates relate to a snapshot of activities at the end of the calendar year, and are based on academic age, defined as ‘age at the start of the academic year’. Information is drawn together from various post-16 data sources to give a coherent and comprehensive picture of participation, including schools, further education, work-based learning and higher education. The key analyses are by age, gender, type of learning, institution type, labour market status and highest qualification being studied. These figures are not published at regional or LA level.</t>
  </si>
  <si>
    <t>CCIS is the primary source of data on participation and NEET at local authority (LA) level, and will help to assess RPA compliance more locally.  It is used to produce LA level statistics. These are shared with LAs each month so that they can monitor their performance and benchmark against neighbours. Other published data includes:</t>
  </si>
  <si>
    <t xml:space="preserve">Table 3: 16 and 17 year olds by age and gender. </t>
  </si>
  <si>
    <t xml:space="preserve">     - Proportion of 16-17 year olds whose current activity was not known at the end of June 2016 to March 2018 (quarterly data)</t>
  </si>
  <si>
    <t>Table 6: 6a Education and training over time</t>
  </si>
  <si>
    <t>6b : Current activity not known over time</t>
  </si>
  <si>
    <t>Dec 2017</t>
  </si>
  <si>
    <t>Jan 2018</t>
  </si>
  <si>
    <t>Technical Notes: 16-17 year olds recorded in education and training and NEET by Local Authority, 2018</t>
  </si>
  <si>
    <t>Average of December 2017, January 2018 and February 2018</t>
  </si>
  <si>
    <r>
      <t>Number of 16 and 17 year olds known to the local authority</t>
    </r>
    <r>
      <rPr>
        <b/>
        <vertAlign val="superscript"/>
        <sz val="11"/>
        <color theme="1"/>
        <rFont val="Calibri"/>
        <family val="2"/>
        <scheme val="minor"/>
      </rPr>
      <t>1</t>
    </r>
  </si>
  <si>
    <r>
      <t>ppt change in overall NEET measure</t>
    </r>
    <r>
      <rPr>
        <b/>
        <vertAlign val="superscript"/>
        <sz val="11"/>
        <color theme="1"/>
        <rFont val="Calibri"/>
        <family val="2"/>
        <scheme val="minor"/>
      </rPr>
      <t>2</t>
    </r>
  </si>
  <si>
    <t>-</t>
  </si>
  <si>
    <t>NEET
Number and proportion
 (inc not known)</t>
  </si>
  <si>
    <r>
      <t>Number of 16/17 year olds known to LA</t>
    </r>
    <r>
      <rPr>
        <vertAlign val="superscript"/>
        <sz val="8"/>
        <rFont val="Arial"/>
        <family val="2"/>
      </rPr>
      <t>1</t>
    </r>
  </si>
  <si>
    <t>% 16-17 year olds recorded as NEET or not known</t>
  </si>
  <si>
    <t>with SEND 
(EHCP or statement)</t>
  </si>
  <si>
    <t>without SEND 
(no EHCP or statement)</t>
  </si>
  <si>
    <r>
      <t>Number of 16/17 year olds known to LA</t>
    </r>
    <r>
      <rPr>
        <vertAlign val="superscript"/>
        <sz val="10"/>
        <color rgb="FF000000"/>
        <rFont val="Arial"/>
        <family val="2"/>
      </rPr>
      <t>1</t>
    </r>
  </si>
  <si>
    <r>
      <t>Number of 16/17 year olds known to LA</t>
    </r>
    <r>
      <rPr>
        <b/>
        <vertAlign val="superscript"/>
        <sz val="10"/>
        <color rgb="FF000000"/>
        <rFont val="Arial"/>
        <family val="2"/>
      </rPr>
      <t>1</t>
    </r>
  </si>
  <si>
    <t>Table 7: NEET or not known (average Dec 17, Jan 18, Feb 18)</t>
  </si>
  <si>
    <t>Table 8: NEET by age and gender (average Dec 17, Jan 18, Feb 18)</t>
  </si>
  <si>
    <t>Table 9: NEET by ethnic group (average Dec 17, Jan 18, Feb 18)</t>
  </si>
  <si>
    <t>Table 10: NEET by SEND (average Dec 17, Jan 18, Feb 18)</t>
  </si>
  <si>
    <t>Table 9 NEET By_ethnic_group: NEET by ethnic group (average Dec 17, Jan 18, Feb 18)</t>
  </si>
  <si>
    <t>Table 8 NEET By age gender: NEET by age and gender (average Dec 17, Jan 18, Feb 18)</t>
  </si>
  <si>
    <t>Breakdowns are included in this publication by individual age, gender, ethnic group and SEND.</t>
  </si>
  <si>
    <t>Table 4 : By ethnic group</t>
  </si>
  <si>
    <t xml:space="preserve">    -See Table 3 notes</t>
  </si>
  <si>
    <t xml:space="preserve">    -See Table 4 notes</t>
  </si>
  <si>
    <t xml:space="preserve">    -See Table 5 notes</t>
  </si>
  <si>
    <t xml:space="preserve">    - Start date agreed (other)</t>
  </si>
  <si>
    <t xml:space="preserve">    - Start date agreed (RPA compliant)</t>
  </si>
  <si>
    <t xml:space="preserve">    - Seeking employment, education or training</t>
  </si>
  <si>
    <t xml:space="preserve">    - Not available to labour market/learning - carer, teenage parent, illness, pregnancy, religious grounds, unlikely ever to be economically active, other reason</t>
  </si>
  <si>
    <t xml:space="preserve">    - Not yet ready for work or learning</t>
  </si>
  <si>
    <t xml:space="preserve">    - Working not for reward</t>
  </si>
  <si>
    <t xml:space="preserve">    - Current situation not known </t>
  </si>
  <si>
    <t xml:space="preserve">    - Cannot be contacted - no current address </t>
  </si>
  <si>
    <t xml:space="preserve">    - Refused to disclose activity </t>
  </si>
  <si>
    <t xml:space="preserve">    Current activity as recorded on NCCIS is used to produce NEET and not known estimates,</t>
  </si>
  <si>
    <t>Table 1 Partc By_type: proportion of 16-17 year olds recorded in education and training (March 2018).</t>
  </si>
  <si>
    <t>Table 2 Partc by Duty: proportion of 16-17 year olds meeting the duty to participate in education and training (March 2018).</t>
  </si>
  <si>
    <t>Table 3 Partc by_age_and_gender: proportion of 16-17 year olds recorded in education and training by age and gender (March 2018).</t>
  </si>
  <si>
    <t>Table 4 Partc by_ethnic_group: proportion of 16-17 year olds recorded in education and training by ethnic group (March 2018).</t>
  </si>
  <si>
    <t>Table 5 Partc by SEND: proportion of 16-17 year olds recorded in education and training with and without SEND (March 2018).</t>
  </si>
  <si>
    <t>Table 6 Partc time_series: proportion of 16-17 year olds recorded in education and training over time (time series).</t>
  </si>
  <si>
    <t>Table 7 NEET NK: NEET or not known (average Dec 17, Jan 18, Feb 18)</t>
  </si>
  <si>
    <t>Table 10 NEET by SEND: NEET by with and without (SEND) (average Dec 17, Jan 18, Feb 18)</t>
  </si>
  <si>
    <t>Number and proportion of 16-17 year olds NEET or not known</t>
  </si>
  <si>
    <t>Table 7: Headline NEET/not known numbers and rates</t>
  </si>
  <si>
    <r>
      <t>Table 8: by age and gender</t>
    </r>
    <r>
      <rPr>
        <b/>
        <vertAlign val="superscript"/>
        <sz val="11"/>
        <color theme="1"/>
        <rFont val="Calibri"/>
        <family val="2"/>
        <scheme val="minor"/>
      </rPr>
      <t>2</t>
    </r>
  </si>
  <si>
    <r>
      <t>Table 9</t>
    </r>
    <r>
      <rPr>
        <b/>
        <sz val="12"/>
        <rFont val="Arial"/>
        <family val="2"/>
      </rPr>
      <t>: By ethnic group</t>
    </r>
  </si>
  <si>
    <t>Table 10: By Special Education Needs and Disability (SEND)</t>
  </si>
  <si>
    <t>The arrows used identify areas where the proportion in education or training has risen by 0.5 percentage points or more (▲), has risen/fallen by less than 0.5 percentage points or stayed the same (►), or fallen by 0.5 percentage points or more (▼) since the same    quarter of the previous year.</t>
  </si>
  <si>
    <t>..</t>
  </si>
  <si>
    <t>.</t>
  </si>
  <si>
    <t>Historically, LA responsibilities for tracking extended from ages 15 to 19, and to 20-25 year olds with a statement of educational need and disability (SEND). However, from September 2016 DfE relaxed the requirement on authorities to track academic age 18-year-olds. LAs are now only required to track and submit information about young people up to the end of the academic year in which they have their 18th birthday i.e. academic age 16 and 17-year-olds. Young people with a current education, health and care (EHC) plan should still be tracked and reported on until their EHC plan ceases, which can occur at any point up to the end of the academic year in which they have their 25th birthday.</t>
  </si>
  <si>
    <t>Tables by LA showing the proportion NEET (which includes those young people whose activity is not known) are also included in this publication. In previous years this has been a separate publication on GOV.UK. 
For data published for the end of 2018 an average of December 2017, January 2018 and February 2018 data was used to give the most robust estimate of NEET at the end of the calendar year.</t>
  </si>
  <si>
    <r>
      <t xml:space="preserve">   - Change in year</t>
    </r>
    <r>
      <rPr>
        <sz val="10"/>
        <color indexed="8"/>
        <rFont val="Arial"/>
        <family val="2"/>
      </rPr>
      <t xml:space="preserve"> - 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t>
    </r>
  </si>
  <si>
    <t xml:space="preserve">    Where a young person's current activity is recorded as any of the following then their activity at the end of the month is categorised as NEET:</t>
  </si>
  <si>
    <t xml:space="preserve">    Where a young person's current activity is recorded as any of the following then their activity at the end of the month is categorised as 'Not known' and they are included in the overall NEET/NK figures:</t>
  </si>
  <si>
    <t>.. (double dots) - Not available e.g. where data was not returned for some reason.</t>
  </si>
  <si>
    <t>. (single dot) - Not applicable e.g. no young person of a particular type within an LA.</t>
  </si>
  <si>
    <r>
      <t>Number of 16-17 year olds known to the LA</t>
    </r>
    <r>
      <rPr>
        <vertAlign val="superscript"/>
        <sz val="10"/>
        <rFont val="Arial"/>
        <family val="2"/>
      </rPr>
      <t>1</t>
    </r>
  </si>
  <si>
    <t>Arrow to show direction of change</t>
  </si>
  <si>
    <r>
      <t>Change 
in year in percentage points (March to March)</t>
    </r>
    <r>
      <rPr>
        <vertAlign val="superscript"/>
        <sz val="10"/>
        <rFont val="Arial Narrow"/>
        <family val="2"/>
      </rPr>
      <t>2</t>
    </r>
  </si>
  <si>
    <t xml:space="preserve">% 16 year olds recorded as participating </t>
  </si>
  <si>
    <t>% 17 year olds recorded as participating</t>
  </si>
  <si>
    <r>
      <rPr>
        <b/>
        <sz val="8"/>
        <rFont val="Arial"/>
        <family val="2"/>
      </rPr>
      <t>White:</t>
    </r>
    <r>
      <rPr>
        <sz val="8"/>
        <rFont val="Arial"/>
        <family val="2"/>
      </rPr>
      <t xml:space="preserve"> Number of 16/17 year olds known to LA</t>
    </r>
  </si>
  <si>
    <r>
      <rPr>
        <b/>
        <sz val="7"/>
        <rFont val="Arial"/>
        <family val="2"/>
      </rPr>
      <t>White:</t>
    </r>
    <r>
      <rPr>
        <sz val="7"/>
        <rFont val="Arial"/>
        <family val="2"/>
      </rPr>
      <t xml:space="preserve"> % 16-17 year olds recorded as participating in education or training</t>
    </r>
  </si>
  <si>
    <r>
      <rPr>
        <b/>
        <sz val="8"/>
        <rFont val="Arial"/>
        <family val="2"/>
      </rPr>
      <t>Mixed race:</t>
    </r>
    <r>
      <rPr>
        <sz val="8"/>
        <rFont val="Arial"/>
        <family val="2"/>
      </rPr>
      <t xml:space="preserve"> Number of 16/17 year olds known to LA</t>
    </r>
  </si>
  <si>
    <r>
      <rPr>
        <b/>
        <sz val="7"/>
        <rFont val="Arial"/>
        <family val="2"/>
      </rPr>
      <t xml:space="preserve">Mixed race: </t>
    </r>
    <r>
      <rPr>
        <sz val="7"/>
        <rFont val="Arial"/>
        <family val="2"/>
      </rPr>
      <t>% 16-17 year olds recorded as participating in education or training</t>
    </r>
  </si>
  <si>
    <r>
      <rPr>
        <b/>
        <sz val="8"/>
        <rFont val="Arial"/>
        <family val="2"/>
      </rPr>
      <t>Black or black British:</t>
    </r>
    <r>
      <rPr>
        <sz val="8"/>
        <rFont val="Arial"/>
        <family val="2"/>
      </rPr>
      <t xml:space="preserve"> Number of 16/17 year olds known to LA</t>
    </r>
  </si>
  <si>
    <r>
      <rPr>
        <b/>
        <sz val="7"/>
        <rFont val="Arial"/>
        <family val="2"/>
      </rPr>
      <t>Black or black British:</t>
    </r>
    <r>
      <rPr>
        <sz val="7"/>
        <rFont val="Arial"/>
        <family val="2"/>
      </rPr>
      <t xml:space="preserve"> % 16-17 year olds recorded as participating in education or training</t>
    </r>
  </si>
  <si>
    <r>
      <rPr>
        <b/>
        <sz val="8"/>
        <rFont val="Arial"/>
        <family val="2"/>
      </rPr>
      <t>Asian or Asian British:</t>
    </r>
    <r>
      <rPr>
        <sz val="8"/>
        <rFont val="Arial"/>
        <family val="2"/>
      </rPr>
      <t xml:space="preserve"> Number of 16/17 year olds known to LA</t>
    </r>
  </si>
  <si>
    <r>
      <rPr>
        <b/>
        <sz val="7"/>
        <rFont val="Arial"/>
        <family val="2"/>
      </rPr>
      <t>Asian or Asian British:</t>
    </r>
    <r>
      <rPr>
        <sz val="7"/>
        <rFont val="Arial"/>
        <family val="2"/>
      </rPr>
      <t xml:space="preserve"> % 16-17 year olds recorded as participating in education or training</t>
    </r>
  </si>
  <si>
    <r>
      <rPr>
        <b/>
        <sz val="8"/>
        <rFont val="Arial"/>
        <family val="2"/>
      </rPr>
      <t>Chinese:</t>
    </r>
    <r>
      <rPr>
        <sz val="8"/>
        <rFont val="Arial"/>
        <family val="2"/>
      </rPr>
      <t xml:space="preserve"> Number of 16/17 year olds known to LA</t>
    </r>
  </si>
  <si>
    <r>
      <rPr>
        <b/>
        <sz val="7"/>
        <rFont val="Arial"/>
        <family val="2"/>
      </rPr>
      <t>Chinese</t>
    </r>
    <r>
      <rPr>
        <sz val="7"/>
        <rFont val="Arial"/>
        <family val="2"/>
      </rPr>
      <t>: % 16-17 year olds recorded as participating in education or training</t>
    </r>
  </si>
  <si>
    <r>
      <rPr>
        <b/>
        <sz val="8"/>
        <rFont val="Arial"/>
        <family val="2"/>
      </rPr>
      <t>Other:</t>
    </r>
    <r>
      <rPr>
        <sz val="8"/>
        <rFont val="Arial"/>
        <family val="2"/>
      </rPr>
      <t xml:space="preserve"> Number of 16/17 year olds known to LA</t>
    </r>
  </si>
  <si>
    <r>
      <rPr>
        <b/>
        <sz val="7"/>
        <rFont val="Arial"/>
        <family val="2"/>
      </rPr>
      <t>Other:</t>
    </r>
    <r>
      <rPr>
        <sz val="7"/>
        <rFont val="Arial"/>
        <family val="2"/>
      </rPr>
      <t xml:space="preserve"> % 16-17 year olds recorded as participating in education or training</t>
    </r>
  </si>
  <si>
    <r>
      <rPr>
        <b/>
        <sz val="9"/>
        <color rgb="FF000000"/>
        <rFont val="Arial"/>
        <family val="2"/>
      </rPr>
      <t>with SEND</t>
    </r>
    <r>
      <rPr>
        <b/>
        <vertAlign val="superscript"/>
        <sz val="9"/>
        <color rgb="FF000000"/>
        <rFont val="Arial"/>
        <family val="2"/>
      </rPr>
      <t>1</t>
    </r>
    <r>
      <rPr>
        <sz val="9"/>
        <color rgb="FF000000"/>
        <rFont val="Arial"/>
        <family val="2"/>
      </rPr>
      <t>: % recorded as participating in education or training</t>
    </r>
  </si>
  <si>
    <r>
      <rPr>
        <b/>
        <sz val="9"/>
        <color rgb="FF000000"/>
        <rFont val="Arial"/>
        <family val="2"/>
      </rPr>
      <t>with SEND</t>
    </r>
    <r>
      <rPr>
        <b/>
        <vertAlign val="superscript"/>
        <sz val="9"/>
        <color rgb="FF000000"/>
        <rFont val="Arial"/>
        <family val="2"/>
      </rPr>
      <t>1</t>
    </r>
    <r>
      <rPr>
        <sz val="9"/>
        <color rgb="FF000000"/>
        <rFont val="Arial"/>
        <family val="2"/>
      </rPr>
      <t>:number known 
to LA</t>
    </r>
  </si>
  <si>
    <r>
      <rPr>
        <b/>
        <sz val="9"/>
        <color rgb="FF000000"/>
        <rFont val="Arial"/>
        <family val="2"/>
      </rPr>
      <t>without SEND</t>
    </r>
    <r>
      <rPr>
        <sz val="9"/>
        <color rgb="FF000000"/>
        <rFont val="Arial"/>
        <family val="2"/>
      </rPr>
      <t>: number known 
to LA</t>
    </r>
  </si>
  <si>
    <r>
      <rPr>
        <b/>
        <sz val="9"/>
        <color rgb="FF000000"/>
        <rFont val="Arial"/>
        <family val="2"/>
      </rPr>
      <t>without SEND</t>
    </r>
    <r>
      <rPr>
        <sz val="9"/>
        <color rgb="FF000000"/>
        <rFont val="Arial"/>
        <family val="2"/>
      </rPr>
      <t>: % recorded as participating in education or training</t>
    </r>
  </si>
  <si>
    <r>
      <t xml:space="preserve">Total: </t>
    </r>
    <r>
      <rPr>
        <sz val="9"/>
        <color rgb="FF000000"/>
        <rFont val="Arial"/>
        <family val="2"/>
      </rPr>
      <t>number of 16-17 year olds known
 to the LA</t>
    </r>
    <r>
      <rPr>
        <vertAlign val="superscript"/>
        <sz val="9"/>
        <color rgb="FF000000"/>
        <rFont val="Arial"/>
        <family val="2"/>
      </rPr>
      <t>2</t>
    </r>
  </si>
  <si>
    <r>
      <t>Total:</t>
    </r>
    <r>
      <rPr>
        <sz val="9"/>
        <color rgb="FF000000"/>
        <rFont val="Arial"/>
        <family val="2"/>
      </rPr>
      <t xml:space="preserve"> % recorded as participating in education or training</t>
    </r>
  </si>
  <si>
    <r>
      <t>Change in year in percentage points (March to March)</t>
    </r>
    <r>
      <rPr>
        <vertAlign val="superscript"/>
        <sz val="9"/>
        <rFont val="Arial"/>
        <family val="2"/>
      </rPr>
      <t>2</t>
    </r>
  </si>
  <si>
    <t>Change in year in percentage points (March to March)</t>
  </si>
  <si>
    <r>
      <t>Total number of 16/17 year olds known to the local authority</t>
    </r>
    <r>
      <rPr>
        <b/>
        <vertAlign val="superscript"/>
        <sz val="11"/>
        <color theme="1"/>
        <rFont val="Calibri"/>
        <family val="2"/>
        <scheme val="minor"/>
      </rPr>
      <t>1</t>
    </r>
  </si>
  <si>
    <t>Total number of 16/17 year olds NEET  (inc not known)</t>
  </si>
  <si>
    <t>Proportion NEET 
or not known</t>
  </si>
  <si>
    <r>
      <t>Total number of 16 year olds known to the local authority</t>
    </r>
    <r>
      <rPr>
        <b/>
        <vertAlign val="superscript"/>
        <sz val="11"/>
        <color theme="1"/>
        <rFont val="Calibri"/>
        <family val="2"/>
        <scheme val="minor"/>
      </rPr>
      <t>1</t>
    </r>
  </si>
  <si>
    <t>Total number of 16 year olds NEET (inc not known)</t>
  </si>
  <si>
    <r>
      <t>Total number of 17 year olds known to the local authority</t>
    </r>
    <r>
      <rPr>
        <b/>
        <vertAlign val="superscript"/>
        <sz val="11"/>
        <color theme="1"/>
        <rFont val="Calibri"/>
        <family val="2"/>
        <scheme val="minor"/>
      </rPr>
      <t>1</t>
    </r>
  </si>
  <si>
    <t>Total number of 17 year olds NEET (inc not known)</t>
  </si>
  <si>
    <r>
      <t xml:space="preserve">Total: </t>
    </r>
    <r>
      <rPr>
        <sz val="8"/>
        <rFont val="Arial"/>
        <family val="2"/>
      </rPr>
      <t>Number of 16/17 year olds known to LA</t>
    </r>
    <r>
      <rPr>
        <vertAlign val="superscript"/>
        <sz val="8"/>
        <rFont val="Arial"/>
        <family val="2"/>
      </rPr>
      <t>1</t>
    </r>
  </si>
  <si>
    <r>
      <t>Total:</t>
    </r>
    <r>
      <rPr>
        <sz val="7"/>
        <rFont val="Arial"/>
        <family val="2"/>
      </rPr>
      <t xml:space="preserve"> % 16-17 year olds recorded as NEET or not known</t>
    </r>
  </si>
  <si>
    <r>
      <rPr>
        <b/>
        <sz val="8"/>
        <rFont val="Arial"/>
        <family val="2"/>
      </rPr>
      <t>Other:</t>
    </r>
    <r>
      <rPr>
        <sz val="8"/>
        <rFont val="Arial"/>
        <family val="2"/>
      </rPr>
      <t xml:space="preserve"> Number of 16/17 year olds known to LA</t>
    </r>
    <r>
      <rPr>
        <vertAlign val="superscript"/>
        <sz val="8"/>
        <rFont val="Arial"/>
        <family val="2"/>
      </rPr>
      <t>1</t>
    </r>
  </si>
  <si>
    <r>
      <rPr>
        <b/>
        <sz val="7"/>
        <rFont val="Arial"/>
        <family val="2"/>
      </rPr>
      <t xml:space="preserve">Other: </t>
    </r>
    <r>
      <rPr>
        <sz val="7"/>
        <rFont val="Arial"/>
        <family val="2"/>
      </rPr>
      <t>% 16-17 year olds recorded as NEET or not known</t>
    </r>
  </si>
  <si>
    <r>
      <rPr>
        <b/>
        <sz val="8"/>
        <rFont val="Arial"/>
        <family val="2"/>
      </rPr>
      <t>Chinese:</t>
    </r>
    <r>
      <rPr>
        <sz val="8"/>
        <rFont val="Arial"/>
        <family val="2"/>
      </rPr>
      <t xml:space="preserve"> Number of 16/17 year olds known to LA</t>
    </r>
    <r>
      <rPr>
        <vertAlign val="superscript"/>
        <sz val="8"/>
        <rFont val="Arial"/>
        <family val="2"/>
      </rPr>
      <t>1</t>
    </r>
  </si>
  <si>
    <r>
      <rPr>
        <b/>
        <sz val="7"/>
        <rFont val="Arial"/>
        <family val="2"/>
      </rPr>
      <t>Chinese:</t>
    </r>
    <r>
      <rPr>
        <sz val="7"/>
        <rFont val="Arial"/>
        <family val="2"/>
      </rPr>
      <t xml:space="preserve"> % 16-17 year olds recorded as NEET or not known</t>
    </r>
  </si>
  <si>
    <r>
      <rPr>
        <b/>
        <sz val="8"/>
        <rFont val="Arial"/>
        <family val="2"/>
      </rPr>
      <t>Asian or Asian British:</t>
    </r>
    <r>
      <rPr>
        <sz val="8"/>
        <rFont val="Arial"/>
        <family val="2"/>
      </rPr>
      <t xml:space="preserve"> Number of 16/17 year olds known to LA</t>
    </r>
    <r>
      <rPr>
        <vertAlign val="superscript"/>
        <sz val="8"/>
        <rFont val="Arial"/>
        <family val="2"/>
      </rPr>
      <t>1</t>
    </r>
  </si>
  <si>
    <r>
      <rPr>
        <b/>
        <sz val="7"/>
        <rFont val="Arial"/>
        <family val="2"/>
      </rPr>
      <t>Asian or Asian British:</t>
    </r>
    <r>
      <rPr>
        <sz val="7"/>
        <rFont val="Arial"/>
        <family val="2"/>
      </rPr>
      <t xml:space="preserve"> % 16-17 year olds recorded as NEET or not known</t>
    </r>
  </si>
  <si>
    <r>
      <rPr>
        <b/>
        <sz val="8"/>
        <rFont val="Arial"/>
        <family val="2"/>
      </rPr>
      <t>Black or black British:</t>
    </r>
    <r>
      <rPr>
        <sz val="8"/>
        <rFont val="Arial"/>
        <family val="2"/>
      </rPr>
      <t xml:space="preserve"> Number of 16/17 year olds known to LA</t>
    </r>
    <r>
      <rPr>
        <vertAlign val="superscript"/>
        <sz val="8"/>
        <rFont val="Arial"/>
        <family val="2"/>
      </rPr>
      <t>1</t>
    </r>
  </si>
  <si>
    <r>
      <rPr>
        <b/>
        <sz val="7"/>
        <rFont val="Arial"/>
        <family val="2"/>
      </rPr>
      <t>Black or black British:</t>
    </r>
    <r>
      <rPr>
        <sz val="7"/>
        <rFont val="Arial"/>
        <family val="2"/>
      </rPr>
      <t xml:space="preserve"> % 16-17 year olds recorded as NEET or not known</t>
    </r>
  </si>
  <si>
    <r>
      <rPr>
        <b/>
        <sz val="8"/>
        <rFont val="Arial"/>
        <family val="2"/>
      </rPr>
      <t>Mixed race:</t>
    </r>
    <r>
      <rPr>
        <sz val="8"/>
        <rFont val="Arial"/>
        <family val="2"/>
      </rPr>
      <t xml:space="preserve"> Number of 16/17 year olds known to LA</t>
    </r>
    <r>
      <rPr>
        <vertAlign val="superscript"/>
        <sz val="8"/>
        <rFont val="Arial"/>
        <family val="2"/>
      </rPr>
      <t>1</t>
    </r>
  </si>
  <si>
    <r>
      <rPr>
        <b/>
        <sz val="7"/>
        <rFont val="Arial"/>
        <family val="2"/>
      </rPr>
      <t>Mixed race:</t>
    </r>
    <r>
      <rPr>
        <sz val="7"/>
        <rFont val="Arial"/>
        <family val="2"/>
      </rPr>
      <t xml:space="preserve"> % 16-17 year olds recorded as NEET or not known</t>
    </r>
  </si>
  <si>
    <r>
      <rPr>
        <b/>
        <sz val="8"/>
        <rFont val="Arial"/>
        <family val="2"/>
      </rPr>
      <t>White:</t>
    </r>
    <r>
      <rPr>
        <sz val="8"/>
        <rFont val="Arial"/>
        <family val="2"/>
      </rPr>
      <t xml:space="preserve"> Number of 16/17 year olds known to LA</t>
    </r>
    <r>
      <rPr>
        <vertAlign val="superscript"/>
        <sz val="8"/>
        <rFont val="Arial"/>
        <family val="2"/>
      </rPr>
      <t>1</t>
    </r>
  </si>
  <si>
    <r>
      <rPr>
        <b/>
        <sz val="7"/>
        <rFont val="Arial"/>
        <family val="2"/>
      </rPr>
      <t xml:space="preserve">White: </t>
    </r>
    <r>
      <rPr>
        <sz val="7"/>
        <rFont val="Arial"/>
        <family val="2"/>
      </rPr>
      <t>% 16-17 year olds recorded as NEET or not known</t>
    </r>
  </si>
  <si>
    <r>
      <rPr>
        <b/>
        <sz val="9"/>
        <color rgb="FF000000"/>
        <rFont val="Arial"/>
        <family val="2"/>
      </rPr>
      <t>with SEND 
(EHCP or statement)</t>
    </r>
    <r>
      <rPr>
        <sz val="9"/>
        <color rgb="FF000000"/>
        <rFont val="Arial"/>
        <family val="2"/>
      </rPr>
      <t>: Number of 16/17 year olds known to LA</t>
    </r>
    <r>
      <rPr>
        <vertAlign val="superscript"/>
        <sz val="9"/>
        <color rgb="FF000000"/>
        <rFont val="Arial"/>
        <family val="2"/>
      </rPr>
      <t>1</t>
    </r>
  </si>
  <si>
    <r>
      <rPr>
        <b/>
        <sz val="9"/>
        <color rgb="FF000000"/>
        <rFont val="Arial"/>
        <family val="2"/>
      </rPr>
      <t xml:space="preserve">with SEND 
(EHCP or statement): </t>
    </r>
    <r>
      <rPr>
        <sz val="9"/>
        <color indexed="8"/>
        <rFont val="Arial"/>
        <family val="2"/>
      </rPr>
      <t>% 16-17 year olds recorded as NEET or not known</t>
    </r>
  </si>
  <si>
    <r>
      <rPr>
        <b/>
        <sz val="9"/>
        <color rgb="FF000000"/>
        <rFont val="Arial"/>
        <family val="2"/>
      </rPr>
      <t>without SEND 
(no EHCP or statement):</t>
    </r>
    <r>
      <rPr>
        <sz val="9"/>
        <color rgb="FF000000"/>
        <rFont val="Arial"/>
        <family val="2"/>
      </rPr>
      <t xml:space="preserve"> Number of 16/17 year olds known to LA</t>
    </r>
    <r>
      <rPr>
        <vertAlign val="superscript"/>
        <sz val="9"/>
        <color rgb="FF000000"/>
        <rFont val="Arial"/>
        <family val="2"/>
      </rPr>
      <t>1</t>
    </r>
  </si>
  <si>
    <r>
      <rPr>
        <b/>
        <sz val="9"/>
        <color rgb="FF000000"/>
        <rFont val="Arial"/>
        <family val="2"/>
      </rPr>
      <t>without SEND 
(no EHCP or statement):</t>
    </r>
    <r>
      <rPr>
        <sz val="9"/>
        <color indexed="8"/>
        <rFont val="Arial"/>
        <family val="2"/>
      </rPr>
      <t xml:space="preserve"> % 16-17 year olds recorded as NEET or not known</t>
    </r>
  </si>
  <si>
    <r>
      <t xml:space="preserve">Total: </t>
    </r>
    <r>
      <rPr>
        <sz val="9"/>
        <color rgb="FF000000"/>
        <rFont val="Arial"/>
        <family val="2"/>
      </rPr>
      <t>Number of 16/17 year olds known to LA</t>
    </r>
    <r>
      <rPr>
        <vertAlign val="superscript"/>
        <sz val="9"/>
        <color rgb="FF000000"/>
        <rFont val="Arial"/>
        <family val="2"/>
      </rPr>
      <t>1</t>
    </r>
  </si>
  <si>
    <r>
      <t xml:space="preserve">Total: </t>
    </r>
    <r>
      <rPr>
        <sz val="9"/>
        <color rgb="FF000000"/>
        <rFont val="Arial"/>
        <family val="2"/>
      </rPr>
      <t>% 16-17 year olds recorded as NEET or not known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</si>
</sst>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_-* #,##0_-;\-* #,##0_-;_-* &quot;-&quot;??_-;_-@_-"/>
    <numFmt numFmtId="166" formatCode="&quot; &quot;#,##0.00&quot; &quot;;&quot;-&quot;#,##0.00&quot; &quot;;&quot; -&quot;00&quot; &quot;;&quot; &quot;@&quot; &quot;"/>
    <numFmt numFmtId="167" formatCode="0.0"/>
    <numFmt numFmtId="168" formatCode="_-* #,##0.00000_-;\-* #,##0.00000_-;_-* &quot;-&quot;??_-;_-@_-"/>
    <numFmt numFmtId="169" formatCode="&quot; &quot;#,##0.00000&quot; &quot;;&quot;-&quot;#,##0.00000&quot; &quot;;&quot; -&quot;00&quot; &quot;;&quot; &quot;@&quot; &quot;"/>
    <numFmt numFmtId="170" formatCode="0.0000"/>
    <numFmt numFmtId="171" formatCode="General_)"/>
    <numFmt numFmtId="172" formatCode="_-* #,##0.0_-;\-* #,##0.0_-;_-* &quot;-&quot;?_-;_-@_-"/>
    <numFmt numFmtId="173" formatCode="0.0000%"/>
    <numFmt numFmtId="174" formatCode="#,##0_ ;\-#,##0\ "/>
  </numFmts>
  <fonts count="59" x14ac:knownFonts="1">
    <font>
      <sz val="11"/>
      <color theme="1"/>
      <name val="Calibri"/>
      <family val="2"/>
      <scheme val="minor"/>
    </font>
    <font>
      <b/>
      <sz val="11"/>
      <color theme="1"/>
      <name val="Calibri"/>
      <family val="2"/>
      <scheme val="minor"/>
    </font>
    <font>
      <b/>
      <sz val="12"/>
      <name val="Arial"/>
      <family val="2"/>
    </font>
    <font>
      <b/>
      <sz val="10"/>
      <name val="Arial"/>
      <family val="2"/>
    </font>
    <font>
      <sz val="11"/>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b/>
      <sz val="12"/>
      <color theme="1"/>
      <name val="Calibri"/>
      <family val="2"/>
      <scheme val="minor"/>
    </font>
    <font>
      <sz val="10"/>
      <color rgb="FF000000"/>
      <name val="Arial"/>
      <family val="2"/>
    </font>
    <font>
      <sz val="10"/>
      <name val="Arial"/>
      <family val="2"/>
    </font>
    <font>
      <sz val="10"/>
      <name val="Arial Narrow"/>
      <family val="2"/>
    </font>
    <font>
      <b/>
      <sz val="10"/>
      <color rgb="FF000000"/>
      <name val="Arial"/>
      <family val="2"/>
    </font>
    <font>
      <b/>
      <sz val="8"/>
      <name val="Arial"/>
      <family val="2"/>
    </font>
    <font>
      <sz val="8"/>
      <name val="Arial"/>
      <family val="2"/>
    </font>
    <font>
      <vertAlign val="superscript"/>
      <sz val="10"/>
      <name val="Arial"/>
      <family val="2"/>
    </font>
    <font>
      <vertAlign val="superscript"/>
      <sz val="10"/>
      <color rgb="FF000000"/>
      <name val="Arial"/>
      <family val="2"/>
    </font>
    <font>
      <sz val="10"/>
      <color indexed="8"/>
      <name val="Arial"/>
      <family val="2"/>
    </font>
    <font>
      <sz val="10"/>
      <name val="MS Sans Serif"/>
      <family val="2"/>
    </font>
    <font>
      <b/>
      <i/>
      <sz val="11"/>
      <color theme="1"/>
      <name val="Calibri"/>
      <family val="2"/>
      <scheme val="minor"/>
    </font>
    <font>
      <vertAlign val="superscript"/>
      <sz val="10"/>
      <name val="Arial Narrow"/>
      <family val="2"/>
    </font>
    <font>
      <b/>
      <sz val="11"/>
      <name val="Arial"/>
      <family val="2"/>
    </font>
    <font>
      <b/>
      <sz val="10"/>
      <name val="Arial Narrow"/>
      <family val="2"/>
    </font>
    <font>
      <sz val="7"/>
      <name val="Arial"/>
      <family val="2"/>
    </font>
    <font>
      <b/>
      <sz val="7"/>
      <name val="Arial"/>
      <family val="2"/>
    </font>
    <font>
      <sz val="10"/>
      <color rgb="FFFF0000"/>
      <name val="Arial"/>
      <family val="2"/>
    </font>
    <font>
      <b/>
      <sz val="10"/>
      <color indexed="10"/>
      <name val="Arial"/>
      <family val="2"/>
    </font>
    <font>
      <b/>
      <sz val="10"/>
      <color indexed="8"/>
      <name val="Arial"/>
      <family val="2"/>
    </font>
    <font>
      <sz val="8"/>
      <color rgb="FF000000"/>
      <name val="Arial"/>
      <family val="2"/>
    </font>
    <font>
      <sz val="10"/>
      <color theme="9"/>
      <name val="Arial"/>
      <family val="2"/>
    </font>
    <font>
      <sz val="10"/>
      <color theme="0" tint="-0.34998626667073579"/>
      <name val="Arial"/>
      <family val="2"/>
    </font>
    <font>
      <b/>
      <sz val="8"/>
      <color theme="1"/>
      <name val="Arial"/>
      <family val="2"/>
    </font>
    <font>
      <vertAlign val="superscript"/>
      <sz val="8"/>
      <name val="Arial"/>
      <family val="2"/>
    </font>
    <font>
      <sz val="10"/>
      <color theme="0"/>
      <name val="Arial"/>
      <family val="2"/>
    </font>
    <font>
      <sz val="11"/>
      <color rgb="FFFF0000"/>
      <name val="Calibri"/>
      <family val="2"/>
      <scheme val="minor"/>
    </font>
    <font>
      <sz val="9"/>
      <name val="Arial"/>
      <family val="2"/>
    </font>
    <font>
      <b/>
      <sz val="9"/>
      <name val="Arial"/>
      <family val="2"/>
    </font>
    <font>
      <sz val="9"/>
      <color indexed="8"/>
      <name val="Arial"/>
      <family val="2"/>
    </font>
    <font>
      <sz val="9"/>
      <color rgb="FF000000"/>
      <name val="Arial"/>
      <family val="2"/>
    </font>
    <font>
      <b/>
      <sz val="9"/>
      <color indexed="8"/>
      <name val="Arial"/>
      <family val="2"/>
    </font>
    <font>
      <b/>
      <sz val="9"/>
      <color rgb="FF000000"/>
      <name val="Arial"/>
      <family val="2"/>
    </font>
    <font>
      <b/>
      <sz val="8"/>
      <color rgb="FF000000"/>
      <name val="Arial"/>
      <family val="2"/>
    </font>
    <font>
      <sz val="9"/>
      <color theme="0"/>
      <name val="Arial"/>
      <family val="2"/>
    </font>
    <font>
      <sz val="11"/>
      <color indexed="8"/>
      <name val="Calibri"/>
      <family val="2"/>
    </font>
    <font>
      <sz val="10"/>
      <color indexed="12"/>
      <name val="Arial"/>
      <family val="2"/>
    </font>
    <font>
      <sz val="7"/>
      <color indexed="8"/>
      <name val="Times New Roman"/>
      <family val="1"/>
    </font>
    <font>
      <sz val="12"/>
      <color indexed="8"/>
      <name val="Arial"/>
      <family val="2"/>
    </font>
    <font>
      <u/>
      <sz val="10"/>
      <color rgb="FF0000FF"/>
      <name val="Arial"/>
      <family val="2"/>
    </font>
    <font>
      <b/>
      <sz val="12"/>
      <color rgb="FF000000"/>
      <name val="Arial"/>
      <family val="2"/>
    </font>
    <font>
      <b/>
      <u/>
      <sz val="10"/>
      <color rgb="FF000000"/>
      <name val="Arial"/>
      <family val="2"/>
    </font>
    <font>
      <sz val="10"/>
      <color rgb="FF000000"/>
      <name val="Calibri"/>
      <family val="2"/>
    </font>
    <font>
      <b/>
      <vertAlign val="superscript"/>
      <sz val="8"/>
      <name val="Arial"/>
      <family val="2"/>
    </font>
    <font>
      <b/>
      <vertAlign val="superscript"/>
      <sz val="10"/>
      <color rgb="FF000000"/>
      <name val="Arial"/>
      <family val="2"/>
    </font>
    <font>
      <i/>
      <sz val="11"/>
      <color theme="0"/>
      <name val="Calibri"/>
      <family val="2"/>
      <scheme val="minor"/>
    </font>
    <font>
      <b/>
      <vertAlign val="superscript"/>
      <sz val="11"/>
      <color theme="1"/>
      <name val="Calibri"/>
      <family val="2"/>
      <scheme val="minor"/>
    </font>
    <font>
      <b/>
      <vertAlign val="superscript"/>
      <sz val="9"/>
      <color rgb="FF000000"/>
      <name val="Arial"/>
      <family val="2"/>
    </font>
    <font>
      <vertAlign val="superscript"/>
      <sz val="9"/>
      <color rgb="FF000000"/>
      <name val="Arial"/>
      <family val="2"/>
    </font>
    <font>
      <vertAlign val="superscript"/>
      <sz val="9"/>
      <name val="Arial"/>
      <family val="2"/>
    </font>
    <font>
      <b/>
      <sz val="10"/>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indexed="9"/>
        <bgColor indexed="64"/>
      </patternFill>
    </fill>
    <fill>
      <patternFill patternType="solid">
        <fgColor rgb="FF0070C0"/>
        <bgColor indexed="64"/>
      </patternFill>
    </fill>
    <fill>
      <patternFill patternType="solid">
        <fgColor theme="8"/>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6" tint="0.59999389629810485"/>
      </bottom>
      <diagonal/>
    </border>
    <border>
      <left style="thin">
        <color theme="6" tint="0.59999389629810485"/>
      </left>
      <right style="thin">
        <color theme="6" tint="0.59999389629810485"/>
      </right>
      <top style="thin">
        <color theme="6" tint="0.59999389629810485"/>
      </top>
      <bottom style="thin">
        <color theme="6" tint="0.59999389629810485"/>
      </bottom>
      <diagonal/>
    </border>
    <border>
      <left style="thin">
        <color theme="6" tint="0.59999389629810485"/>
      </left>
      <right style="thin">
        <color indexed="64"/>
      </right>
      <top style="thin">
        <color theme="6" tint="0.59999389629810485"/>
      </top>
      <bottom style="thin">
        <color theme="6" tint="0.59999389629810485"/>
      </bottom>
      <diagonal/>
    </border>
    <border>
      <left/>
      <right style="thin">
        <color theme="6" tint="0.59999389629810485"/>
      </right>
      <top style="thin">
        <color theme="6" tint="0.59999389629810485"/>
      </top>
      <bottom style="thin">
        <color theme="6" tint="0.59999389629810485"/>
      </bottom>
      <diagonal/>
    </border>
    <border>
      <left style="thin">
        <color indexed="64"/>
      </left>
      <right/>
      <top style="thin">
        <color theme="6" tint="0.59999389629810485"/>
      </top>
      <bottom style="thin">
        <color theme="6" tint="0.59999389629810485"/>
      </bottom>
      <diagonal/>
    </border>
  </borders>
  <cellStyleXfs count="26">
    <xf numFmtId="0" fontId="0" fillId="0" borderId="0"/>
    <xf numFmtId="9" fontId="4" fillId="0" borderId="0" applyFont="0" applyFill="0" applyBorder="0" applyAlignment="0" applyProtection="0"/>
    <xf numFmtId="0" fontId="6" fillId="0" borderId="0" applyNumberFormat="0" applyFill="0" applyBorder="0" applyAlignment="0" applyProtection="0"/>
    <xf numFmtId="43" fontId="4"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0" fontId="18" fillId="0" borderId="0"/>
    <xf numFmtId="0" fontId="9" fillId="0" borderId="0" applyNumberFormat="0" applyFont="0" applyBorder="0" applyProtection="0">
      <alignment vertical="top"/>
    </xf>
    <xf numFmtId="166" fontId="9" fillId="0" borderId="0" applyFont="0" applyFill="0" applyBorder="0" applyAlignment="0" applyProtection="0"/>
    <xf numFmtId="9" fontId="9" fillId="0" borderId="0" applyFont="0" applyFill="0" applyBorder="0" applyAlignment="0" applyProtection="0"/>
    <xf numFmtId="0" fontId="10" fillId="0" borderId="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 fillId="0" borderId="0" applyNumberFormat="0" applyFont="0" applyBorder="0" applyProtection="0"/>
    <xf numFmtId="0" fontId="9" fillId="0" borderId="0" applyNumberFormat="0" applyFont="0" applyBorder="0" applyProtection="0"/>
    <xf numFmtId="0" fontId="9" fillId="0" borderId="0" applyNumberFormat="0" applyFont="0" applyBorder="0" applyProtection="0">
      <alignment vertical="top"/>
    </xf>
    <xf numFmtId="0" fontId="9" fillId="0" borderId="0" applyNumberFormat="0" applyFont="0" applyBorder="0" applyProtection="0">
      <alignment vertical="top"/>
    </xf>
    <xf numFmtId="0" fontId="9" fillId="0" borderId="0" applyNumberFormat="0" applyFont="0" applyBorder="0" applyProtection="0"/>
    <xf numFmtId="0" fontId="9" fillId="0" borderId="0" applyNumberFormat="0" applyFont="0" applyBorder="0" applyProtection="0"/>
    <xf numFmtId="9" fontId="9" fillId="0" borderId="0" applyFont="0" applyFill="0" applyBorder="0" applyAlignment="0" applyProtection="0"/>
    <xf numFmtId="9" fontId="9" fillId="0" borderId="0" applyFont="0" applyFill="0" applyBorder="0" applyAlignment="0" applyProtection="0"/>
  </cellStyleXfs>
  <cellXfs count="289">
    <xf numFmtId="0" fontId="0" fillId="0" borderId="0" xfId="0"/>
    <xf numFmtId="0" fontId="0" fillId="0" borderId="0" xfId="0" applyAlignment="1">
      <alignment wrapText="1"/>
    </xf>
    <xf numFmtId="0" fontId="7" fillId="0" borderId="0" xfId="0" applyFont="1"/>
    <xf numFmtId="0" fontId="2" fillId="0" borderId="0" xfId="4" applyFont="1"/>
    <xf numFmtId="0" fontId="9" fillId="0" borderId="0" xfId="4"/>
    <xf numFmtId="0" fontId="9" fillId="0" borderId="0" xfId="4" applyFill="1" applyAlignment="1">
      <alignment horizontal="right"/>
    </xf>
    <xf numFmtId="0" fontId="9" fillId="0" borderId="0" xfId="4" applyAlignment="1">
      <alignment horizontal="center"/>
    </xf>
    <xf numFmtId="164" fontId="9" fillId="0" borderId="0" xfId="4" applyNumberFormat="1" applyFill="1"/>
    <xf numFmtId="165" fontId="9" fillId="0" borderId="0" xfId="4" applyNumberFormat="1"/>
    <xf numFmtId="0" fontId="9" fillId="0" borderId="0" xfId="4" applyFill="1"/>
    <xf numFmtId="0" fontId="10" fillId="0" borderId="0" xfId="4" applyFont="1" applyFill="1" applyBorder="1" applyAlignment="1">
      <alignment horizontal="center" vertical="center" wrapText="1"/>
    </xf>
    <xf numFmtId="0" fontId="9" fillId="0" borderId="1" xfId="4" applyFont="1" applyBorder="1" applyAlignment="1">
      <alignment horizontal="center" wrapText="1"/>
    </xf>
    <xf numFmtId="0" fontId="9" fillId="0" borderId="1" xfId="4" applyBorder="1"/>
    <xf numFmtId="0" fontId="11" fillId="0" borderId="1" xfId="4" applyFont="1" applyBorder="1" applyAlignment="1">
      <alignment horizontal="center" wrapText="1"/>
    </xf>
    <xf numFmtId="0" fontId="11" fillId="0" borderId="1" xfId="4" applyFont="1" applyFill="1" applyBorder="1" applyAlignment="1">
      <alignment horizontal="center" wrapText="1"/>
    </xf>
    <xf numFmtId="0" fontId="11" fillId="0" borderId="0" xfId="4" applyFont="1" applyFill="1" applyBorder="1" applyAlignment="1">
      <alignment horizontal="center" wrapText="1"/>
    </xf>
    <xf numFmtId="0" fontId="12" fillId="0" borderId="0" xfId="4" applyFont="1"/>
    <xf numFmtId="0" fontId="3" fillId="0" borderId="0" xfId="4" applyFont="1"/>
    <xf numFmtId="164" fontId="3" fillId="0" borderId="0" xfId="6" applyNumberFormat="1" applyFont="1" applyFill="1"/>
    <xf numFmtId="164" fontId="9" fillId="0" borderId="0" xfId="6" applyNumberFormat="1" applyFont="1" applyFill="1"/>
    <xf numFmtId="0" fontId="10" fillId="0" borderId="0" xfId="4" applyFont="1"/>
    <xf numFmtId="164" fontId="10" fillId="0" borderId="0" xfId="6" applyNumberFormat="1" applyFont="1" applyFill="1"/>
    <xf numFmtId="164" fontId="9" fillId="0" borderId="0" xfId="6" applyNumberFormat="1" applyFont="1"/>
    <xf numFmtId="164" fontId="9" fillId="0" borderId="0" xfId="6" applyNumberFormat="1" applyFont="1" applyFill="1" applyAlignment="1">
      <alignment horizontal="right"/>
    </xf>
    <xf numFmtId="168" fontId="14" fillId="0" borderId="0" xfId="5" applyNumberFormat="1" applyFont="1" applyAlignment="1">
      <alignment horizontal="center"/>
    </xf>
    <xf numFmtId="0" fontId="10" fillId="0" borderId="0" xfId="7" applyFont="1" applyFill="1" applyBorder="1" applyAlignment="1">
      <alignment vertical="center"/>
    </xf>
    <xf numFmtId="0" fontId="9" fillId="0" borderId="0" xfId="4" applyAlignment="1"/>
    <xf numFmtId="0" fontId="21" fillId="0" borderId="0" xfId="4" applyFont="1"/>
    <xf numFmtId="0" fontId="9" fillId="0" borderId="0" xfId="4" applyBorder="1"/>
    <xf numFmtId="0" fontId="11" fillId="0" borderId="1" xfId="4" applyFont="1" applyBorder="1" applyAlignment="1">
      <alignment horizontal="center" vertical="center" wrapText="1"/>
    </xf>
    <xf numFmtId="0" fontId="9" fillId="0" borderId="0" xfId="4" applyFill="1" applyBorder="1"/>
    <xf numFmtId="0" fontId="10" fillId="0" borderId="0" xfId="4" applyFont="1" applyFill="1" applyBorder="1" applyAlignment="1">
      <alignment horizontal="center" wrapText="1"/>
    </xf>
    <xf numFmtId="164" fontId="3" fillId="0" borderId="0" xfId="6" applyNumberFormat="1" applyFont="1" applyFill="1" applyBorder="1"/>
    <xf numFmtId="164" fontId="9" fillId="0" borderId="0" xfId="6" applyNumberFormat="1" applyFont="1" applyFill="1" applyBorder="1"/>
    <xf numFmtId="0" fontId="0" fillId="0" borderId="0" xfId="0" applyBorder="1"/>
    <xf numFmtId="3" fontId="9" fillId="0" borderId="0" xfId="5" applyNumberFormat="1" applyFont="1"/>
    <xf numFmtId="3" fontId="9" fillId="0" borderId="0" xfId="4" applyNumberFormat="1"/>
    <xf numFmtId="3" fontId="0" fillId="0" borderId="0" xfId="5" applyNumberFormat="1" applyFont="1" applyFill="1"/>
    <xf numFmtId="3" fontId="9" fillId="0" borderId="0" xfId="5" applyNumberFormat="1" applyFont="1" applyFill="1"/>
    <xf numFmtId="3" fontId="9" fillId="0" borderId="0" xfId="5" applyNumberFormat="1" applyFont="1" applyAlignment="1"/>
    <xf numFmtId="3" fontId="9" fillId="0" borderId="0" xfId="4" applyNumberFormat="1" applyBorder="1"/>
    <xf numFmtId="3" fontId="10" fillId="0" borderId="0" xfId="5" applyNumberFormat="1" applyFont="1" applyAlignment="1"/>
    <xf numFmtId="3" fontId="14" fillId="0" borderId="2" xfId="5" applyNumberFormat="1" applyFont="1" applyBorder="1" applyAlignment="1">
      <alignment horizontal="center" wrapText="1"/>
    </xf>
    <xf numFmtId="0" fontId="23" fillId="0" borderId="2" xfId="4" applyFont="1" applyBorder="1" applyAlignment="1">
      <alignment horizontal="center" wrapText="1"/>
    </xf>
    <xf numFmtId="3" fontId="13" fillId="0" borderId="2" xfId="5" applyNumberFormat="1" applyFont="1" applyBorder="1" applyAlignment="1">
      <alignment horizontal="center" wrapText="1"/>
    </xf>
    <xf numFmtId="0" fontId="24" fillId="0" borderId="2" xfId="4" applyFont="1" applyBorder="1" applyAlignment="1">
      <alignment horizontal="center" wrapText="1"/>
    </xf>
    <xf numFmtId="0" fontId="9" fillId="0" borderId="0" xfId="4" applyAlignment="1">
      <alignment wrapText="1"/>
    </xf>
    <xf numFmtId="0" fontId="25" fillId="0" borderId="0" xfId="4" applyFont="1"/>
    <xf numFmtId="0" fontId="9" fillId="0" borderId="1" xfId="4" applyFill="1" applyBorder="1" applyAlignment="1">
      <alignment vertical="top" wrapText="1"/>
    </xf>
    <xf numFmtId="3" fontId="9" fillId="0" borderId="0" xfId="4" applyNumberFormat="1" applyFill="1" applyBorder="1"/>
    <xf numFmtId="164" fontId="9" fillId="0" borderId="0" xfId="10" applyNumberFormat="1" applyFill="1" applyBorder="1"/>
    <xf numFmtId="3" fontId="9" fillId="0" borderId="0" xfId="9" applyNumberFormat="1" applyFill="1" applyBorder="1"/>
    <xf numFmtId="3" fontId="9" fillId="0" borderId="0" xfId="4" applyNumberFormat="1" applyFill="1"/>
    <xf numFmtId="3" fontId="9" fillId="0" borderId="0" xfId="9" applyNumberFormat="1" applyFill="1"/>
    <xf numFmtId="0" fontId="9" fillId="0" borderId="0" xfId="4" applyAlignment="1">
      <alignment horizontal="right"/>
    </xf>
    <xf numFmtId="17" fontId="10" fillId="0" borderId="1" xfId="4" quotePrefix="1" applyNumberFormat="1" applyFont="1" applyBorder="1" applyAlignment="1">
      <alignment horizontal="center" wrapText="1"/>
    </xf>
    <xf numFmtId="9" fontId="28" fillId="0" borderId="0" xfId="6" applyFont="1" applyAlignment="1">
      <alignment horizontal="center"/>
    </xf>
    <xf numFmtId="9" fontId="28" fillId="0" borderId="0" xfId="6" applyFont="1" applyFill="1" applyAlignment="1">
      <alignment horizontal="center"/>
    </xf>
    <xf numFmtId="169" fontId="14" fillId="0" borderId="0" xfId="5" applyNumberFormat="1" applyFont="1" applyFill="1" applyAlignment="1">
      <alignment horizontal="center"/>
    </xf>
    <xf numFmtId="169" fontId="28" fillId="0" borderId="0" xfId="5" applyNumberFormat="1" applyFont="1" applyFill="1" applyAlignment="1">
      <alignment horizontal="center"/>
    </xf>
    <xf numFmtId="168" fontId="14" fillId="0" borderId="0" xfId="5" applyNumberFormat="1" applyFont="1" applyFill="1" applyAlignment="1">
      <alignment horizontal="center"/>
    </xf>
    <xf numFmtId="0" fontId="29" fillId="0" borderId="0" xfId="4" applyFont="1"/>
    <xf numFmtId="0" fontId="30" fillId="0" borderId="0" xfId="4" applyFont="1"/>
    <xf numFmtId="0" fontId="9" fillId="0" borderId="0" xfId="4" quotePrefix="1"/>
    <xf numFmtId="0" fontId="0" fillId="0" borderId="1" xfId="0" applyFont="1" applyBorder="1"/>
    <xf numFmtId="0" fontId="1" fillId="0" borderId="1" xfId="0" applyFont="1" applyBorder="1" applyAlignment="1">
      <alignment vertical="top" wrapText="1"/>
    </xf>
    <xf numFmtId="0" fontId="19" fillId="0" borderId="1" xfId="0" applyFont="1" applyBorder="1" applyAlignment="1">
      <alignment wrapText="1"/>
    </xf>
    <xf numFmtId="0" fontId="7" fillId="0" borderId="0" xfId="0" applyFont="1" applyAlignment="1">
      <alignment wrapText="1"/>
    </xf>
    <xf numFmtId="0" fontId="31" fillId="0" borderId="0" xfId="0" applyFont="1"/>
    <xf numFmtId="0" fontId="14" fillId="0" borderId="0" xfId="11" applyFont="1" applyAlignment="1">
      <alignment horizontal="center" vertical="center" wrapText="1"/>
    </xf>
    <xf numFmtId="0" fontId="13" fillId="0" borderId="0" xfId="7" applyFont="1" applyFill="1" applyAlignment="1">
      <alignment vertical="center"/>
    </xf>
    <xf numFmtId="165" fontId="1" fillId="0" borderId="0" xfId="3" applyNumberFormat="1" applyFont="1" applyAlignment="1">
      <alignment wrapText="1"/>
    </xf>
    <xf numFmtId="164" fontId="1" fillId="0" borderId="0" xfId="0" applyNumberFormat="1" applyFont="1" applyBorder="1"/>
    <xf numFmtId="164" fontId="19" fillId="0" borderId="0" xfId="0" applyNumberFormat="1" applyFont="1" applyBorder="1"/>
    <xf numFmtId="9" fontId="28" fillId="0" borderId="0" xfId="1" applyFont="1" applyAlignment="1">
      <alignment horizontal="center"/>
    </xf>
    <xf numFmtId="0" fontId="14" fillId="0" borderId="0" xfId="11" applyFont="1" applyBorder="1" applyAlignment="1">
      <alignment horizontal="center" vertical="center" wrapText="1"/>
    </xf>
    <xf numFmtId="165" fontId="0" fillId="0" borderId="0" xfId="3" applyNumberFormat="1" applyFont="1" applyAlignment="1">
      <alignment wrapText="1"/>
    </xf>
    <xf numFmtId="164" fontId="0" fillId="0" borderId="0" xfId="0" applyNumberFormat="1" applyBorder="1"/>
    <xf numFmtId="164" fontId="7" fillId="0" borderId="0" xfId="0" applyNumberFormat="1" applyFont="1" applyBorder="1"/>
    <xf numFmtId="0" fontId="13" fillId="0" borderId="0" xfId="7" applyFont="1" applyAlignment="1">
      <alignment vertical="center"/>
    </xf>
    <xf numFmtId="0" fontId="13" fillId="0" borderId="0" xfId="11" applyFont="1" applyAlignment="1">
      <alignment horizontal="center" vertical="center" wrapText="1"/>
    </xf>
    <xf numFmtId="171" fontId="13" fillId="0" borderId="0" xfId="7" applyNumberFormat="1" applyFont="1" applyAlignment="1" applyProtection="1">
      <alignment horizontal="left" vertical="center"/>
    </xf>
    <xf numFmtId="0" fontId="14" fillId="0" borderId="0" xfId="7" applyFont="1" applyAlignment="1">
      <alignment vertical="center"/>
    </xf>
    <xf numFmtId="0" fontId="14" fillId="0" borderId="0" xfId="7" applyNumberFormat="1" applyFont="1"/>
    <xf numFmtId="0" fontId="14" fillId="0" borderId="0" xfId="11" applyFont="1"/>
    <xf numFmtId="0" fontId="14" fillId="0" borderId="0" xfId="7" quotePrefix="1" applyFont="1" applyAlignment="1">
      <alignment vertical="center"/>
    </xf>
    <xf numFmtId="0" fontId="13" fillId="0" borderId="0" xfId="7" quotePrefix="1" applyFont="1" applyAlignment="1">
      <alignment vertical="center"/>
    </xf>
    <xf numFmtId="0" fontId="14" fillId="4" borderId="0" xfId="7" applyFont="1" applyFill="1"/>
    <xf numFmtId="0" fontId="10" fillId="0" borderId="0" xfId="11"/>
    <xf numFmtId="0" fontId="14" fillId="0" borderId="0" xfId="7" applyFont="1" applyBorder="1" applyAlignment="1">
      <alignment vertical="center"/>
    </xf>
    <xf numFmtId="0" fontId="14" fillId="0" borderId="0" xfId="7" applyNumberFormat="1" applyFont="1" applyBorder="1"/>
    <xf numFmtId="0" fontId="14" fillId="0" borderId="0" xfId="7" applyFont="1" applyFill="1" applyBorder="1" applyAlignment="1">
      <alignment vertical="center"/>
    </xf>
    <xf numFmtId="164" fontId="7" fillId="0" borderId="0" xfId="1" applyNumberFormat="1" applyFont="1"/>
    <xf numFmtId="164" fontId="19" fillId="0" borderId="1" xfId="1" applyNumberFormat="1" applyFont="1" applyBorder="1" applyAlignment="1">
      <alignment wrapText="1"/>
    </xf>
    <xf numFmtId="164" fontId="7" fillId="0" borderId="0" xfId="1" applyNumberFormat="1" applyFont="1" applyAlignment="1">
      <alignment wrapText="1"/>
    </xf>
    <xf numFmtId="0" fontId="0" fillId="0" borderId="0" xfId="0" applyFill="1"/>
    <xf numFmtId="0" fontId="1" fillId="0" borderId="0" xfId="0" applyFont="1" applyBorder="1"/>
    <xf numFmtId="0" fontId="8" fillId="0" borderId="0" xfId="0" applyFont="1" applyFill="1" applyBorder="1" applyAlignment="1"/>
    <xf numFmtId="0" fontId="0" fillId="0" borderId="0" xfId="0" applyFont="1" applyBorder="1" applyAlignment="1">
      <alignment horizontal="center" wrapText="1"/>
    </xf>
    <xf numFmtId="0" fontId="1" fillId="0" borderId="0" xfId="0" applyFont="1" applyBorder="1" applyAlignment="1">
      <alignment vertical="center" wrapText="1"/>
    </xf>
    <xf numFmtId="0" fontId="0" fillId="0" borderId="0" xfId="0" applyBorder="1" applyAlignment="1">
      <alignment wrapText="1"/>
    </xf>
    <xf numFmtId="0" fontId="31" fillId="0" borderId="0" xfId="0" applyFont="1" applyBorder="1"/>
    <xf numFmtId="165" fontId="1" fillId="0" borderId="0" xfId="3" applyNumberFormat="1" applyFont="1" applyBorder="1" applyAlignment="1">
      <alignment wrapText="1"/>
    </xf>
    <xf numFmtId="165" fontId="0" fillId="0" borderId="0" xfId="3" applyNumberFormat="1" applyFont="1" applyBorder="1" applyAlignment="1">
      <alignment wrapText="1"/>
    </xf>
    <xf numFmtId="0" fontId="13" fillId="0" borderId="0" xfId="7" applyFont="1" applyBorder="1" applyAlignment="1">
      <alignment vertical="center"/>
    </xf>
    <xf numFmtId="0" fontId="13" fillId="0" borderId="0" xfId="11" applyFont="1" applyBorder="1" applyAlignment="1">
      <alignment horizontal="center" vertical="center" wrapText="1"/>
    </xf>
    <xf numFmtId="0" fontId="14" fillId="0" borderId="0" xfId="11" applyFont="1" applyBorder="1"/>
    <xf numFmtId="0" fontId="14" fillId="0" borderId="0" xfId="7" quotePrefix="1" applyFont="1" applyBorder="1" applyAlignment="1">
      <alignment vertical="center"/>
    </xf>
    <xf numFmtId="0" fontId="13" fillId="0" borderId="0" xfId="7" quotePrefix="1" applyFont="1" applyBorder="1" applyAlignment="1">
      <alignment vertical="center"/>
    </xf>
    <xf numFmtId="0" fontId="14" fillId="4" borderId="0" xfId="7" applyFont="1" applyFill="1" applyBorder="1"/>
    <xf numFmtId="0" fontId="10" fillId="0" borderId="0" xfId="11" applyBorder="1"/>
    <xf numFmtId="0" fontId="33" fillId="0" borderId="0" xfId="4" applyFont="1" applyFill="1" applyAlignment="1">
      <alignment wrapText="1"/>
    </xf>
    <xf numFmtId="0" fontId="9" fillId="0" borderId="0" xfId="4" applyAlignment="1">
      <alignment wrapText="1"/>
    </xf>
    <xf numFmtId="0" fontId="9" fillId="0" borderId="1" xfId="4" applyFont="1" applyBorder="1" applyAlignment="1">
      <alignment horizontal="center" wrapText="1"/>
    </xf>
    <xf numFmtId="0" fontId="10" fillId="0" borderId="1" xfId="4" applyFont="1" applyFill="1" applyBorder="1" applyAlignment="1">
      <alignment horizontal="center" wrapText="1"/>
    </xf>
    <xf numFmtId="0" fontId="1" fillId="0" borderId="0" xfId="0" applyFont="1" applyBorder="1" applyAlignment="1">
      <alignment horizontal="center" vertical="center" wrapText="1"/>
    </xf>
    <xf numFmtId="165" fontId="35" fillId="0" borderId="0" xfId="5" applyNumberFormat="1" applyFont="1" applyAlignment="1"/>
    <xf numFmtId="164" fontId="35" fillId="0" borderId="0" xfId="6" applyNumberFormat="1" applyFont="1" applyAlignment="1"/>
    <xf numFmtId="167" fontId="35" fillId="0" borderId="0" xfId="6" applyNumberFormat="1" applyFont="1" applyAlignment="1"/>
    <xf numFmtId="165" fontId="36" fillId="0" borderId="0" xfId="5" applyNumberFormat="1" applyFont="1" applyAlignment="1"/>
    <xf numFmtId="164" fontId="36" fillId="0" borderId="0" xfId="6" applyNumberFormat="1" applyFont="1" applyAlignment="1"/>
    <xf numFmtId="167" fontId="36" fillId="0" borderId="0" xfId="6" applyNumberFormat="1" applyFont="1" applyAlignment="1"/>
    <xf numFmtId="165" fontId="36" fillId="0" borderId="0" xfId="5" applyNumberFormat="1" applyFont="1" applyFill="1" applyAlignment="1"/>
    <xf numFmtId="164" fontId="36" fillId="0" borderId="0" xfId="6" applyNumberFormat="1" applyFont="1" applyFill="1" applyAlignment="1"/>
    <xf numFmtId="165" fontId="35" fillId="0" borderId="0" xfId="5" applyNumberFormat="1" applyFont="1" applyFill="1" applyAlignment="1"/>
    <xf numFmtId="164" fontId="35" fillId="0" borderId="0" xfId="6" applyNumberFormat="1" applyFont="1" applyFill="1" applyAlignment="1"/>
    <xf numFmtId="165" fontId="35" fillId="0" borderId="0" xfId="5" applyNumberFormat="1" applyFont="1"/>
    <xf numFmtId="164" fontId="35" fillId="0" borderId="0" xfId="6" applyNumberFormat="1" applyFont="1"/>
    <xf numFmtId="165" fontId="36" fillId="0" borderId="0" xfId="5" applyNumberFormat="1" applyFont="1"/>
    <xf numFmtId="164" fontId="36" fillId="0" borderId="0" xfId="6" applyNumberFormat="1" applyFont="1"/>
    <xf numFmtId="164" fontId="12" fillId="0" borderId="0" xfId="6" applyNumberFormat="1" applyFont="1" applyFill="1" applyBorder="1"/>
    <xf numFmtId="3" fontId="35" fillId="0" borderId="0" xfId="5" applyNumberFormat="1" applyFont="1" applyFill="1" applyAlignment="1">
      <alignment horizontal="right"/>
    </xf>
    <xf numFmtId="164" fontId="35" fillId="0" borderId="0" xfId="6" applyNumberFormat="1" applyFont="1" applyFill="1" applyAlignment="1">
      <alignment horizontal="right"/>
    </xf>
    <xf numFmtId="165" fontId="35" fillId="0" borderId="0" xfId="5" applyNumberFormat="1" applyFont="1" applyFill="1" applyAlignment="1">
      <alignment horizontal="right"/>
    </xf>
    <xf numFmtId="3" fontId="36" fillId="0" borderId="0" xfId="5" applyNumberFormat="1" applyFont="1" applyFill="1" applyAlignment="1">
      <alignment horizontal="right"/>
    </xf>
    <xf numFmtId="164" fontId="36" fillId="0" borderId="0" xfId="6" applyNumberFormat="1" applyFont="1" applyFill="1" applyAlignment="1">
      <alignment horizontal="right"/>
    </xf>
    <xf numFmtId="3" fontId="37" fillId="0" borderId="0" xfId="9" applyNumberFormat="1" applyFont="1" applyFill="1" applyBorder="1" applyAlignment="1">
      <alignment horizontal="right"/>
    </xf>
    <xf numFmtId="3" fontId="39" fillId="0" borderId="0" xfId="9" applyNumberFormat="1" applyFont="1" applyFill="1" applyBorder="1" applyAlignment="1">
      <alignment horizontal="right"/>
    </xf>
    <xf numFmtId="167" fontId="36" fillId="0" borderId="0" xfId="6" applyNumberFormat="1" applyFont="1"/>
    <xf numFmtId="167" fontId="38" fillId="0" borderId="0" xfId="6" applyNumberFormat="1" applyFont="1"/>
    <xf numFmtId="167" fontId="40" fillId="0" borderId="0" xfId="6" applyNumberFormat="1" applyFont="1"/>
    <xf numFmtId="164" fontId="35" fillId="0" borderId="0" xfId="6" applyNumberFormat="1" applyFont="1" applyFill="1"/>
    <xf numFmtId="167" fontId="38" fillId="0" borderId="0" xfId="6" applyNumberFormat="1" applyFont="1" applyFill="1"/>
    <xf numFmtId="167" fontId="40" fillId="0" borderId="0" xfId="6" applyNumberFormat="1" applyFont="1" applyFill="1"/>
    <xf numFmtId="9" fontId="41" fillId="0" borderId="0" xfId="6" applyFont="1" applyFill="1" applyAlignment="1">
      <alignment horizontal="center"/>
    </xf>
    <xf numFmtId="167" fontId="36" fillId="0" borderId="0" xfId="4" applyNumberFormat="1" applyFont="1" applyFill="1"/>
    <xf numFmtId="0" fontId="33" fillId="0" borderId="0" xfId="4" applyFont="1" applyFill="1"/>
    <xf numFmtId="0" fontId="38" fillId="0" borderId="0" xfId="4" applyFont="1" applyAlignment="1">
      <alignment horizontal="right"/>
    </xf>
    <xf numFmtId="0" fontId="38" fillId="0" borderId="0" xfId="4" applyFont="1" applyAlignment="1">
      <alignment wrapText="1"/>
    </xf>
    <xf numFmtId="164" fontId="38" fillId="0" borderId="0" xfId="6" applyNumberFormat="1" applyFont="1"/>
    <xf numFmtId="167" fontId="35" fillId="0" borderId="0" xfId="6" applyNumberFormat="1" applyFont="1" applyFill="1"/>
    <xf numFmtId="167" fontId="35" fillId="0" borderId="0" xfId="4" applyNumberFormat="1" applyFont="1" applyFill="1"/>
    <xf numFmtId="0" fontId="42" fillId="0" borderId="0" xfId="4" applyFont="1" applyFill="1" applyAlignment="1">
      <alignment horizontal="right"/>
    </xf>
    <xf numFmtId="0" fontId="33" fillId="0" borderId="0" xfId="4" applyFont="1" applyFill="1" applyAlignment="1">
      <alignment horizontal="right"/>
    </xf>
    <xf numFmtId="0" fontId="25" fillId="0" borderId="0" xfId="4" applyFont="1" applyFill="1"/>
    <xf numFmtId="170" fontId="42" fillId="0" borderId="0" xfId="4" applyNumberFormat="1" applyFont="1" applyFill="1"/>
    <xf numFmtId="0" fontId="38" fillId="0" borderId="0" xfId="4" applyFont="1" applyFill="1" applyAlignment="1">
      <alignment horizontal="right"/>
    </xf>
    <xf numFmtId="173" fontId="9" fillId="0" borderId="0" xfId="1" applyNumberFormat="1" applyFont="1"/>
    <xf numFmtId="43" fontId="9" fillId="0" borderId="0" xfId="4" applyNumberFormat="1"/>
    <xf numFmtId="172" fontId="9" fillId="0" borderId="0" xfId="4" applyNumberFormat="1"/>
    <xf numFmtId="0" fontId="9" fillId="0" borderId="0" xfId="4"/>
    <xf numFmtId="0" fontId="9" fillId="0" borderId="0" xfId="4" applyFill="1"/>
    <xf numFmtId="0" fontId="9" fillId="0" borderId="0" xfId="4" applyAlignment="1"/>
    <xf numFmtId="0" fontId="2" fillId="0" borderId="0" xfId="4" applyFont="1"/>
    <xf numFmtId="0" fontId="9" fillId="0" borderId="1" xfId="4" applyBorder="1"/>
    <xf numFmtId="0" fontId="11" fillId="0" borderId="0" xfId="4" applyFont="1" applyFill="1" applyBorder="1" applyAlignment="1">
      <alignment horizontal="center" wrapText="1"/>
    </xf>
    <xf numFmtId="0" fontId="10" fillId="0" borderId="0" xfId="4" applyFont="1"/>
    <xf numFmtId="0" fontId="9" fillId="0" borderId="0" xfId="4" applyBorder="1"/>
    <xf numFmtId="0" fontId="9" fillId="0" borderId="0" xfId="4" applyFill="1" applyBorder="1"/>
    <xf numFmtId="0" fontId="11" fillId="0" borderId="1" xfId="4" applyFont="1" applyBorder="1" applyAlignment="1">
      <alignment horizontal="center" vertical="center" wrapText="1"/>
    </xf>
    <xf numFmtId="0" fontId="23" fillId="0" borderId="2" xfId="4" applyFont="1" applyBorder="1" applyAlignment="1">
      <alignment horizontal="center" wrapText="1"/>
    </xf>
    <xf numFmtId="0" fontId="26" fillId="0" borderId="0" xfId="4" applyFont="1"/>
    <xf numFmtId="0" fontId="9" fillId="0" borderId="1" xfId="4" applyFill="1" applyBorder="1" applyAlignment="1">
      <alignment vertical="top" wrapText="1"/>
    </xf>
    <xf numFmtId="164" fontId="17" fillId="0" borderId="1" xfId="10" applyNumberFormat="1" applyFont="1" applyFill="1" applyBorder="1" applyAlignment="1">
      <alignment horizontal="center" wrapText="1"/>
    </xf>
    <xf numFmtId="0" fontId="9" fillId="0" borderId="1" xfId="4" applyFont="1" applyBorder="1" applyAlignment="1">
      <alignment horizontal="center" wrapText="1"/>
    </xf>
    <xf numFmtId="0" fontId="24" fillId="0" borderId="2" xfId="4" applyFont="1" applyBorder="1" applyAlignment="1">
      <alignment horizontal="center" wrapText="1"/>
    </xf>
    <xf numFmtId="164" fontId="27" fillId="0" borderId="1" xfId="10" applyNumberFormat="1" applyFont="1" applyFill="1" applyBorder="1" applyAlignment="1">
      <alignment horizontal="center" wrapText="1"/>
    </xf>
    <xf numFmtId="49" fontId="9" fillId="0" borderId="0" xfId="4" applyNumberFormat="1" applyFont="1" applyAlignment="1">
      <alignment horizontal="left" vertical="center" wrapText="1"/>
    </xf>
    <xf numFmtId="49" fontId="48" fillId="0" borderId="0" xfId="4" applyNumberFormat="1" applyFont="1" applyAlignment="1">
      <alignment horizontal="left" vertical="center" wrapText="1"/>
    </xf>
    <xf numFmtId="49" fontId="9" fillId="0" borderId="0" xfId="22" applyNumberFormat="1" applyFont="1" applyFill="1" applyAlignment="1"/>
    <xf numFmtId="49" fontId="12" fillId="0" borderId="0" xfId="4" applyNumberFormat="1" applyFont="1" applyAlignment="1">
      <alignment horizontal="left" vertical="center" wrapText="1"/>
    </xf>
    <xf numFmtId="49" fontId="49" fillId="0" borderId="0" xfId="4" applyNumberFormat="1" applyFont="1" applyAlignment="1">
      <alignment horizontal="left" vertical="center" wrapText="1"/>
    </xf>
    <xf numFmtId="49" fontId="9" fillId="0" borderId="0" xfId="4" applyNumberFormat="1" applyFont="1" applyAlignment="1">
      <alignment horizontal="left" vertical="center" wrapText="1" indent="4"/>
    </xf>
    <xf numFmtId="49" fontId="47" fillId="0" borderId="0" xfId="16" applyNumberFormat="1" applyAlignment="1">
      <alignment horizontal="left" vertical="center" wrapText="1"/>
    </xf>
    <xf numFmtId="49" fontId="9" fillId="0" borderId="0" xfId="4" applyNumberFormat="1" applyAlignment="1">
      <alignment horizontal="left" wrapText="1"/>
    </xf>
    <xf numFmtId="49" fontId="9" fillId="0" borderId="0" xfId="4" applyNumberFormat="1" applyFont="1" applyAlignment="1">
      <alignment horizontal="left" vertical="center" wrapText="1" indent="2"/>
    </xf>
    <xf numFmtId="49" fontId="47" fillId="0" borderId="0" xfId="16" applyNumberFormat="1" applyAlignment="1">
      <alignment horizontal="left" vertical="center" wrapText="1" indent="2"/>
    </xf>
    <xf numFmtId="49" fontId="50" fillId="0" borderId="0" xfId="4" applyNumberFormat="1" applyFont="1" applyAlignment="1">
      <alignment horizontal="left" vertical="center" wrapText="1"/>
    </xf>
    <xf numFmtId="49" fontId="50" fillId="0" borderId="0" xfId="4" applyNumberFormat="1" applyFont="1" applyAlignment="1">
      <alignment vertical="center"/>
    </xf>
    <xf numFmtId="49" fontId="9" fillId="0" borderId="0" xfId="22" applyNumberFormat="1" applyFont="1" applyFill="1" applyAlignment="1">
      <alignment horizontal="left" wrapText="1"/>
    </xf>
    <xf numFmtId="49" fontId="27" fillId="0" borderId="0" xfId="4" applyNumberFormat="1" applyFont="1" applyAlignment="1">
      <alignment vertical="center" wrapText="1"/>
    </xf>
    <xf numFmtId="49" fontId="17" fillId="0" borderId="0" xfId="4" applyNumberFormat="1" applyFont="1" applyAlignment="1">
      <alignment vertical="center" wrapText="1"/>
    </xf>
    <xf numFmtId="0" fontId="10" fillId="0" borderId="0" xfId="7" applyFont="1" applyFill="1" applyBorder="1" applyAlignment="1">
      <alignment vertical="center"/>
    </xf>
    <xf numFmtId="49" fontId="9" fillId="0" borderId="0" xfId="4" applyNumberFormat="1" applyFont="1" applyAlignment="1">
      <alignment horizontal="left" vertical="center" wrapText="1" indent="3"/>
    </xf>
    <xf numFmtId="49" fontId="9" fillId="0" borderId="0" xfId="4" applyNumberFormat="1" applyAlignment="1">
      <alignment horizontal="left" wrapText="1" indent="1"/>
    </xf>
    <xf numFmtId="3" fontId="9" fillId="0" borderId="0" xfId="4" applyNumberFormat="1"/>
    <xf numFmtId="3" fontId="9" fillId="0" borderId="1" xfId="4" applyNumberFormat="1" applyFill="1" applyBorder="1" applyAlignment="1">
      <alignment horizontal="center" wrapText="1"/>
    </xf>
    <xf numFmtId="3" fontId="9" fillId="0" borderId="0" xfId="4" applyNumberFormat="1" applyFill="1" applyBorder="1"/>
    <xf numFmtId="3" fontId="9" fillId="0" borderId="0" xfId="4" applyNumberFormat="1" applyFill="1"/>
    <xf numFmtId="3" fontId="12" fillId="0" borderId="1" xfId="4" applyNumberFormat="1" applyFont="1" applyFill="1" applyBorder="1" applyAlignment="1">
      <alignment horizontal="center" wrapText="1"/>
    </xf>
    <xf numFmtId="3" fontId="10" fillId="0" borderId="0" xfId="5" applyNumberFormat="1" applyFont="1" applyAlignment="1"/>
    <xf numFmtId="3" fontId="9" fillId="0" borderId="0" xfId="5" applyNumberFormat="1" applyFont="1"/>
    <xf numFmtId="3" fontId="9" fillId="0" borderId="0" xfId="5" applyNumberFormat="1" applyFont="1" applyAlignment="1"/>
    <xf numFmtId="3" fontId="14" fillId="0" borderId="2" xfId="5" applyNumberFormat="1" applyFont="1" applyBorder="1" applyAlignment="1">
      <alignment horizontal="center" wrapText="1"/>
    </xf>
    <xf numFmtId="3" fontId="9" fillId="0" borderId="0" xfId="4" applyNumberFormat="1" applyBorder="1"/>
    <xf numFmtId="3" fontId="13" fillId="0" borderId="2" xfId="5" applyNumberFormat="1" applyFont="1" applyBorder="1" applyAlignment="1">
      <alignment horizontal="center" wrapText="1"/>
    </xf>
    <xf numFmtId="3" fontId="9" fillId="0" borderId="0" xfId="5" applyNumberFormat="1" applyFont="1" applyFill="1"/>
    <xf numFmtId="49" fontId="6" fillId="0" borderId="0" xfId="2" applyNumberFormat="1" applyAlignment="1">
      <alignment horizontal="left" vertical="center" wrapText="1"/>
    </xf>
    <xf numFmtId="49" fontId="12" fillId="0" borderId="0" xfId="4" applyNumberFormat="1" applyFont="1" applyAlignment="1">
      <alignment horizontal="left" vertical="center" wrapText="1" indent="6"/>
    </xf>
    <xf numFmtId="167" fontId="0" fillId="0" borderId="0" xfId="1" applyNumberFormat="1" applyFont="1"/>
    <xf numFmtId="167" fontId="1" fillId="0" borderId="1" xfId="1" applyNumberFormat="1" applyFont="1" applyBorder="1" applyAlignment="1">
      <alignment vertical="top" wrapText="1"/>
    </xf>
    <xf numFmtId="167" fontId="34" fillId="0" borderId="0" xfId="1" applyNumberFormat="1" applyFont="1" applyAlignment="1">
      <alignment wrapText="1"/>
    </xf>
    <xf numFmtId="167" fontId="0" fillId="0" borderId="0" xfId="1" applyNumberFormat="1" applyFont="1" applyAlignment="1">
      <alignment wrapText="1"/>
    </xf>
    <xf numFmtId="167" fontId="1" fillId="0" borderId="0" xfId="1" applyNumberFormat="1" applyFont="1" applyAlignment="1">
      <alignment wrapText="1"/>
    </xf>
    <xf numFmtId="0" fontId="14" fillId="3" borderId="0" xfId="7" applyFont="1" applyFill="1" applyBorder="1" applyAlignment="1">
      <alignment vertical="center"/>
    </xf>
    <xf numFmtId="0" fontId="14" fillId="3" borderId="0" xfId="11" applyFont="1" applyFill="1" applyBorder="1" applyAlignment="1">
      <alignment horizontal="center" vertical="center" wrapText="1"/>
    </xf>
    <xf numFmtId="0" fontId="5" fillId="0" borderId="0" xfId="0" applyFont="1" applyFill="1" applyBorder="1"/>
    <xf numFmtId="164" fontId="0" fillId="0" borderId="0" xfId="0" quotePrefix="1" applyNumberFormat="1" applyBorder="1" applyAlignment="1">
      <alignment horizontal="right"/>
    </xf>
    <xf numFmtId="49" fontId="49" fillId="2" borderId="0" xfId="4" applyNumberFormat="1" applyFont="1" applyFill="1" applyAlignment="1">
      <alignment horizontal="left" vertical="center" wrapText="1"/>
    </xf>
    <xf numFmtId="49" fontId="9" fillId="2" borderId="0" xfId="22" applyNumberFormat="1" applyFont="1" applyFill="1" applyAlignment="1"/>
    <xf numFmtId="0" fontId="53" fillId="6" borderId="0" xfId="0" applyFont="1" applyFill="1"/>
    <xf numFmtId="0" fontId="5" fillId="6" borderId="0" xfId="0" applyFont="1" applyFill="1"/>
    <xf numFmtId="0" fontId="53" fillId="0" borderId="0" xfId="0" applyFont="1" applyFill="1"/>
    <xf numFmtId="0" fontId="5" fillId="0" borderId="0" xfId="0" applyFont="1" applyFill="1"/>
    <xf numFmtId="0" fontId="53" fillId="5" borderId="0" xfId="0" applyFont="1" applyFill="1"/>
    <xf numFmtId="0" fontId="9" fillId="5" borderId="0" xfId="4" applyFill="1"/>
    <xf numFmtId="3" fontId="9" fillId="5" borderId="0" xfId="5" applyNumberFormat="1" applyFont="1" applyFill="1"/>
    <xf numFmtId="0" fontId="2" fillId="0" borderId="0" xfId="4" applyFont="1" applyFill="1"/>
    <xf numFmtId="3" fontId="9" fillId="5" borderId="0" xfId="4" applyNumberFormat="1" applyFill="1"/>
    <xf numFmtId="165" fontId="35" fillId="0" borderId="0" xfId="5" applyNumberFormat="1" applyFont="1" applyAlignment="1">
      <alignment horizontal="right"/>
    </xf>
    <xf numFmtId="164" fontId="35" fillId="0" borderId="0" xfId="6" applyNumberFormat="1" applyFont="1" applyAlignment="1">
      <alignment horizontal="right"/>
    </xf>
    <xf numFmtId="167" fontId="35" fillId="0" borderId="0" xfId="6" applyNumberFormat="1" applyFont="1" applyAlignment="1">
      <alignment horizontal="right"/>
    </xf>
    <xf numFmtId="9" fontId="28" fillId="0" borderId="0" xfId="6" applyFont="1" applyAlignment="1">
      <alignment horizontal="right"/>
    </xf>
    <xf numFmtId="3" fontId="35" fillId="0" borderId="0" xfId="5" quotePrefix="1" applyNumberFormat="1" applyFont="1" applyFill="1" applyAlignment="1">
      <alignment horizontal="right"/>
    </xf>
    <xf numFmtId="0" fontId="14" fillId="0" borderId="0" xfId="11" applyFont="1" applyFill="1" applyBorder="1" applyAlignment="1">
      <alignment horizontal="center" vertical="center" wrapText="1"/>
    </xf>
    <xf numFmtId="0" fontId="14" fillId="0" borderId="0" xfId="7" applyNumberFormat="1" applyFont="1" applyFill="1"/>
    <xf numFmtId="165" fontId="0" fillId="0" borderId="0" xfId="3" applyNumberFormat="1" applyFont="1" applyFill="1" applyBorder="1" applyAlignment="1">
      <alignment wrapText="1"/>
    </xf>
    <xf numFmtId="0" fontId="0" fillId="0" borderId="0" xfId="0" applyFill="1" applyBorder="1"/>
    <xf numFmtId="164" fontId="0" fillId="0" borderId="0" xfId="0" applyNumberFormat="1" applyBorder="1" applyAlignment="1">
      <alignment horizontal="right"/>
    </xf>
    <xf numFmtId="174" fontId="0" fillId="0" borderId="0" xfId="3" applyNumberFormat="1" applyFont="1" applyBorder="1" applyAlignment="1">
      <alignment wrapText="1"/>
    </xf>
    <xf numFmtId="49" fontId="9" fillId="0" borderId="0" xfId="4" applyNumberFormat="1" applyFont="1" applyAlignment="1">
      <alignment horizontal="left" vertical="center" wrapText="1"/>
    </xf>
    <xf numFmtId="49" fontId="12" fillId="0" borderId="0" xfId="4" applyNumberFormat="1" applyFont="1" applyAlignment="1">
      <alignment horizontal="left" vertical="center" wrapText="1"/>
    </xf>
    <xf numFmtId="49" fontId="17" fillId="0" borderId="0" xfId="4" applyNumberFormat="1" applyFont="1" applyAlignment="1">
      <alignment horizontal="left" vertical="center" wrapText="1"/>
    </xf>
    <xf numFmtId="49" fontId="47" fillId="2" borderId="0" xfId="16" applyNumberFormat="1" applyFill="1" applyAlignment="1">
      <alignment horizontal="left" vertical="center" wrapText="1"/>
    </xf>
    <xf numFmtId="49" fontId="9" fillId="0" borderId="0" xfId="4" applyNumberFormat="1" applyFont="1" applyAlignment="1">
      <alignment vertical="center" wrapText="1"/>
    </xf>
    <xf numFmtId="0" fontId="10" fillId="0" borderId="1" xfId="4" applyFont="1" applyBorder="1" applyAlignment="1">
      <alignment horizontal="center"/>
    </xf>
    <xf numFmtId="0" fontId="9" fillId="0" borderId="1" xfId="4" applyBorder="1" applyAlignment="1">
      <alignment horizontal="center"/>
    </xf>
    <xf numFmtId="0" fontId="10" fillId="0" borderId="0" xfId="4" applyFont="1" applyBorder="1" applyAlignment="1">
      <alignment horizontal="center" vertical="center" wrapText="1"/>
    </xf>
    <xf numFmtId="0" fontId="10" fillId="0" borderId="1" xfId="4" applyFont="1" applyBorder="1" applyAlignment="1">
      <alignment horizontal="center" vertical="center" wrapText="1"/>
    </xf>
    <xf numFmtId="0" fontId="9" fillId="0" borderId="0" xfId="4" applyFont="1" applyBorder="1" applyAlignment="1">
      <alignment horizontal="center" wrapText="1"/>
    </xf>
    <xf numFmtId="0" fontId="17" fillId="0" borderId="1" xfId="4" applyFont="1" applyFill="1" applyBorder="1" applyAlignment="1">
      <alignment horizontal="center" wrapText="1"/>
    </xf>
    <xf numFmtId="165" fontId="10" fillId="0" borderId="1" xfId="9" applyNumberFormat="1" applyFont="1" applyFill="1" applyBorder="1" applyAlignment="1">
      <alignment horizontal="center"/>
    </xf>
    <xf numFmtId="165" fontId="3" fillId="0" borderId="1" xfId="9" applyNumberFormat="1" applyFont="1" applyFill="1" applyBorder="1" applyAlignment="1">
      <alignment horizontal="center"/>
    </xf>
    <xf numFmtId="0" fontId="0" fillId="0" borderId="0" xfId="0"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1" fillId="0" borderId="0" xfId="0" applyFont="1" applyBorder="1" applyAlignment="1">
      <alignment horizontal="center" vertical="center"/>
    </xf>
    <xf numFmtId="0" fontId="22" fillId="0" borderId="1" xfId="4" applyFont="1" applyBorder="1" applyAlignment="1">
      <alignment horizontal="center" wrapText="1"/>
    </xf>
    <xf numFmtId="0" fontId="11" fillId="0" borderId="1" xfId="4" applyFont="1" applyBorder="1" applyAlignment="1">
      <alignment horizontal="center" wrapText="1"/>
    </xf>
    <xf numFmtId="0" fontId="17" fillId="0" borderId="1" xfId="4" applyFont="1" applyFill="1" applyBorder="1" applyAlignment="1">
      <alignment horizontal="center" wrapText="1"/>
    </xf>
    <xf numFmtId="165" fontId="10" fillId="0" borderId="1" xfId="9" applyNumberFormat="1" applyFont="1" applyFill="1" applyBorder="1" applyAlignment="1">
      <alignment horizontal="center"/>
    </xf>
    <xf numFmtId="165" fontId="3" fillId="0" borderId="1" xfId="9" applyNumberFormat="1" applyFont="1" applyFill="1" applyBorder="1" applyAlignment="1">
      <alignment horizontal="center"/>
    </xf>
    <xf numFmtId="0" fontId="0" fillId="0" borderId="0" xfId="0"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8" fillId="2" borderId="0" xfId="0" applyFont="1" applyFill="1" applyBorder="1" applyAlignment="1">
      <alignment horizontal="center" wrapText="1"/>
    </xf>
    <xf numFmtId="0" fontId="8" fillId="2" borderId="0" xfId="0" applyFont="1" applyFill="1" applyBorder="1" applyAlignment="1">
      <alignment horizontal="center"/>
    </xf>
    <xf numFmtId="0" fontId="1" fillId="0" borderId="0" xfId="0" applyFont="1" applyBorder="1" applyAlignment="1">
      <alignment horizontal="center" wrapText="1"/>
    </xf>
    <xf numFmtId="165" fontId="10" fillId="0" borderId="1" xfId="9" applyNumberFormat="1" applyFont="1" applyFill="1" applyBorder="1" applyAlignment="1">
      <alignment horizontal="center" wrapText="1"/>
    </xf>
    <xf numFmtId="0" fontId="10" fillId="0" borderId="2" xfId="4" applyFont="1" applyBorder="1" applyAlignment="1">
      <alignment horizontal="center" vertical="center" wrapText="1"/>
    </xf>
    <xf numFmtId="0" fontId="11" fillId="0" borderId="1" xfId="4" applyFont="1" applyFill="1" applyBorder="1" applyAlignment="1">
      <alignment horizontal="center" vertical="center" wrapText="1"/>
    </xf>
    <xf numFmtId="3" fontId="38" fillId="0" borderId="1" xfId="4" applyNumberFormat="1" applyFont="1" applyFill="1" applyBorder="1" applyAlignment="1">
      <alignment horizontal="center" wrapText="1"/>
    </xf>
    <xf numFmtId="164" fontId="38" fillId="0" borderId="1" xfId="10" applyNumberFormat="1" applyFont="1" applyFill="1" applyBorder="1" applyAlignment="1">
      <alignment horizontal="center" wrapText="1"/>
    </xf>
    <xf numFmtId="3" fontId="40" fillId="0" borderId="1" xfId="4" applyNumberFormat="1" applyFont="1" applyFill="1" applyBorder="1" applyAlignment="1">
      <alignment horizontal="center" wrapText="1"/>
    </xf>
    <xf numFmtId="164" fontId="39" fillId="0" borderId="1" xfId="10" applyNumberFormat="1" applyFont="1" applyFill="1" applyBorder="1" applyAlignment="1">
      <alignment horizontal="center" wrapText="1"/>
    </xf>
    <xf numFmtId="0" fontId="35" fillId="0" borderId="1" xfId="4" applyFont="1" applyFill="1" applyBorder="1" applyAlignment="1">
      <alignment horizontal="center" wrapText="1"/>
    </xf>
    <xf numFmtId="0" fontId="0" fillId="0" borderId="3" xfId="0" applyBorder="1"/>
    <xf numFmtId="0" fontId="8" fillId="7" borderId="5" xfId="0" applyFont="1" applyFill="1" applyBorder="1" applyAlignment="1">
      <alignment horizontal="center" wrapText="1"/>
    </xf>
    <xf numFmtId="0" fontId="0" fillId="0" borderId="6" xfId="0" applyBorder="1"/>
    <xf numFmtId="0" fontId="8" fillId="7" borderId="7" xfId="0" applyFont="1" applyFill="1" applyBorder="1" applyAlignment="1">
      <alignment horizontal="center" wrapText="1"/>
    </xf>
    <xf numFmtId="0" fontId="8" fillId="7" borderId="4" xfId="0" applyFont="1" applyFill="1" applyBorder="1" applyAlignment="1">
      <alignment horizontal="center" wrapText="1"/>
    </xf>
    <xf numFmtId="0" fontId="1" fillId="0" borderId="4" xfId="0" applyFont="1" applyBorder="1" applyAlignment="1">
      <alignment horizontal="center" vertical="center" wrapText="1"/>
    </xf>
    <xf numFmtId="0" fontId="1" fillId="7" borderId="4" xfId="0" applyFont="1" applyFill="1" applyBorder="1" applyAlignment="1">
      <alignment horizontal="center" wrapText="1"/>
    </xf>
    <xf numFmtId="0" fontId="58" fillId="0" borderId="4" xfId="0" applyFont="1" applyBorder="1" applyAlignment="1">
      <alignment horizontal="center" wrapText="1"/>
    </xf>
    <xf numFmtId="0" fontId="8" fillId="7" borderId="4" xfId="0" applyFont="1" applyFill="1" applyBorder="1" applyAlignment="1">
      <alignment horizontal="center"/>
    </xf>
    <xf numFmtId="164" fontId="37" fillId="0" borderId="1" xfId="10" applyNumberFormat="1" applyFont="1" applyFill="1" applyBorder="1" applyAlignment="1">
      <alignment horizontal="center" wrapText="1"/>
    </xf>
    <xf numFmtId="0" fontId="11" fillId="0" borderId="4" xfId="4" applyFont="1" applyBorder="1" applyAlignment="1">
      <alignment horizontal="center" wrapText="1"/>
    </xf>
    <xf numFmtId="0" fontId="11" fillId="0" borderId="4" xfId="4" applyFont="1" applyBorder="1" applyAlignment="1">
      <alignment horizontal="center" vertical="center" wrapText="1"/>
    </xf>
    <xf numFmtId="0" fontId="11" fillId="0" borderId="4" xfId="4" applyFont="1" applyFill="1" applyBorder="1" applyAlignment="1">
      <alignment horizontal="center" vertical="center" wrapText="1"/>
    </xf>
  </cellXfs>
  <cellStyles count="26">
    <cellStyle name="Comma" xfId="3" builtinId="3"/>
    <cellStyle name="Comma 2" xfId="5" xr:uid="{00000000-0005-0000-0000-000001000000}"/>
    <cellStyle name="Comma 2 2" xfId="12" xr:uid="{00000000-0005-0000-0000-000002000000}"/>
    <cellStyle name="Comma 3" xfId="9" xr:uid="{00000000-0005-0000-0000-000003000000}"/>
    <cellStyle name="Comma 3 2" xfId="13" xr:uid="{00000000-0005-0000-0000-000004000000}"/>
    <cellStyle name="Comma 4" xfId="14" xr:uid="{00000000-0005-0000-0000-000005000000}"/>
    <cellStyle name="Hyperlink" xfId="2" builtinId="8"/>
    <cellStyle name="Hyperlink 2" xfId="16" xr:uid="{00000000-0005-0000-0000-000007000000}"/>
    <cellStyle name="Hyperlink 3" xfId="17" xr:uid="{00000000-0005-0000-0000-000008000000}"/>
    <cellStyle name="Hyperlink 4" xfId="15" xr:uid="{00000000-0005-0000-0000-000009000000}"/>
    <cellStyle name="Normal" xfId="0" builtinId="0"/>
    <cellStyle name="Normal 2" xfId="4" xr:uid="{00000000-0005-0000-0000-00000B000000}"/>
    <cellStyle name="Normal 2 2" xfId="8" xr:uid="{00000000-0005-0000-0000-00000C000000}"/>
    <cellStyle name="Normal 3" xfId="18" xr:uid="{00000000-0005-0000-0000-00000D000000}"/>
    <cellStyle name="Normal 3 2" xfId="19" xr:uid="{00000000-0005-0000-0000-00000E000000}"/>
    <cellStyle name="Normal 4" xfId="20" xr:uid="{00000000-0005-0000-0000-00000F000000}"/>
    <cellStyle name="Normal 4 2" xfId="21" xr:uid="{00000000-0005-0000-0000-000010000000}"/>
    <cellStyle name="Normal 5" xfId="22" xr:uid="{00000000-0005-0000-0000-000011000000}"/>
    <cellStyle name="Normal 6" xfId="23" xr:uid="{00000000-0005-0000-0000-000012000000}"/>
    <cellStyle name="Normal 8" xfId="11" xr:uid="{00000000-0005-0000-0000-000013000000}"/>
    <cellStyle name="Normal_SB97T19" xfId="7" xr:uid="{00000000-0005-0000-0000-000014000000}"/>
    <cellStyle name="Percent" xfId="1" builtinId="5"/>
    <cellStyle name="Percent 2" xfId="6" xr:uid="{00000000-0005-0000-0000-000016000000}"/>
    <cellStyle name="Percent 2 2" xfId="24" xr:uid="{00000000-0005-0000-0000-000017000000}"/>
    <cellStyle name="Percent 3" xfId="10" xr:uid="{00000000-0005-0000-0000-000018000000}"/>
    <cellStyle name="Percent 3 2" xfId="25" xr:uid="{00000000-0005-0000-0000-000019000000}"/>
  </cellStyles>
  <dxfs count="21">
    <dxf>
      <font>
        <color rgb="FFFF0000"/>
      </font>
    </dxf>
    <dxf>
      <font>
        <color theme="9"/>
      </font>
    </dxf>
    <dxf>
      <font>
        <color theme="0" tint="-0.34998626667073579"/>
      </font>
    </dxf>
    <dxf>
      <font>
        <color rgb="FFFF0000"/>
      </font>
    </dxf>
    <dxf>
      <font>
        <color theme="9"/>
      </font>
    </dxf>
    <dxf>
      <font>
        <color theme="0" tint="-0.34998626667073579"/>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theme="9"/>
      </font>
    </dxf>
    <dxf>
      <font>
        <color rgb="FFFF0000"/>
      </font>
    </dxf>
    <dxf>
      <font>
        <color theme="0" tint="-0.24994659260841701"/>
      </font>
    </dxf>
    <dxf>
      <font>
        <color theme="9"/>
      </font>
    </dxf>
    <dxf>
      <font>
        <color rgb="FFFF0000"/>
      </font>
    </dxf>
    <dxf>
      <font>
        <color theme="0" tint="-0.24994659260841701"/>
      </font>
    </dxf>
    <dxf>
      <font>
        <color rgb="FFFF0000"/>
      </font>
    </dxf>
    <dxf>
      <font>
        <color theme="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young-people-neet-comparative-data-scorecard"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september-guarantee-offers-of-education-or-training-for-16-to-17-year-olds" TargetMode="External"/><Relationship Id="rId1" Type="http://schemas.openxmlformats.org/officeDocument/2006/relationships/hyperlink" Target="https://www.gov.uk/government/publications/nccis-management-information-requirement" TargetMode="External"/><Relationship Id="rId6" Type="http://schemas.openxmlformats.org/officeDocument/2006/relationships/hyperlink" Target="https://www.gov.uk/government/collections/statistics-neet." TargetMode="External"/><Relationship Id="rId5" Type="http://schemas.openxmlformats.org/officeDocument/2006/relationships/hyperlink" Target="https://www.gov.uk/government/collections/statistics-neet" TargetMode="External"/><Relationship Id="rId4" Type="http://schemas.openxmlformats.org/officeDocument/2006/relationships/hyperlink" Target="https://www.gov.uk/government/publications/participation-of-young-people-education-employment-and-trainin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177"/>
  <sheetViews>
    <sheetView showGridLines="0" topLeftCell="A75" zoomScaleNormal="100" workbookViewId="0">
      <selection activeCell="A84" sqref="A84:XFD84"/>
    </sheetView>
  </sheetViews>
  <sheetFormatPr defaultColWidth="9.1328125" defaultRowHeight="12.75" x14ac:dyDescent="0.35"/>
  <cols>
    <col min="1" max="1" width="148.86328125" style="189" customWidth="1"/>
    <col min="2" max="16384" width="9.1328125" style="179"/>
  </cols>
  <sheetData>
    <row r="1" spans="1:1" ht="27" customHeight="1" x14ac:dyDescent="0.35">
      <c r="A1" s="178" t="s">
        <v>474</v>
      </c>
    </row>
    <row r="2" spans="1:1" ht="16.5" customHeight="1" x14ac:dyDescent="0.35">
      <c r="A2" s="180"/>
    </row>
    <row r="3" spans="1:1" ht="13.15" x14ac:dyDescent="0.35">
      <c r="A3" s="181" t="s">
        <v>394</v>
      </c>
    </row>
    <row r="4" spans="1:1" ht="13.15" x14ac:dyDescent="0.35">
      <c r="A4" s="181"/>
    </row>
    <row r="5" spans="1:1" ht="23.25" customHeight="1" x14ac:dyDescent="0.35">
      <c r="A5" s="177" t="s">
        <v>395</v>
      </c>
    </row>
    <row r="6" spans="1:1" x14ac:dyDescent="0.35">
      <c r="A6" s="177"/>
    </row>
    <row r="7" spans="1:1" ht="43.25" customHeight="1" x14ac:dyDescent="0.35">
      <c r="A7" s="240" t="s">
        <v>396</v>
      </c>
    </row>
    <row r="8" spans="1:1" x14ac:dyDescent="0.35">
      <c r="A8" s="177"/>
    </row>
    <row r="9" spans="1:1" ht="30" customHeight="1" x14ac:dyDescent="0.35">
      <c r="A9" s="240" t="s">
        <v>397</v>
      </c>
    </row>
    <row r="10" spans="1:1" ht="57.75" customHeight="1" x14ac:dyDescent="0.35">
      <c r="A10" s="240" t="s">
        <v>523</v>
      </c>
    </row>
    <row r="11" spans="1:1" ht="13.15" x14ac:dyDescent="0.35">
      <c r="A11" s="181" t="s">
        <v>398</v>
      </c>
    </row>
    <row r="12" spans="1:1" ht="13.15" x14ac:dyDescent="0.35">
      <c r="A12" s="181"/>
    </row>
    <row r="13" spans="1:1" x14ac:dyDescent="0.35">
      <c r="A13" s="177" t="s">
        <v>399</v>
      </c>
    </row>
    <row r="14" spans="1:1" x14ac:dyDescent="0.35">
      <c r="A14" s="177" t="s">
        <v>400</v>
      </c>
    </row>
    <row r="15" spans="1:1" x14ac:dyDescent="0.35">
      <c r="A15" s="182" t="s">
        <v>401</v>
      </c>
    </row>
    <row r="16" spans="1:1" x14ac:dyDescent="0.35">
      <c r="A16" s="182" t="s">
        <v>402</v>
      </c>
    </row>
    <row r="17" spans="1:2" x14ac:dyDescent="0.35">
      <c r="A17" s="182" t="s">
        <v>403</v>
      </c>
    </row>
    <row r="18" spans="1:2" x14ac:dyDescent="0.35">
      <c r="A18" s="182" t="s">
        <v>404</v>
      </c>
    </row>
    <row r="19" spans="1:2" x14ac:dyDescent="0.35">
      <c r="A19" s="177"/>
    </row>
    <row r="20" spans="1:2" x14ac:dyDescent="0.35">
      <c r="A20" s="177" t="s">
        <v>405</v>
      </c>
    </row>
    <row r="21" spans="1:2" ht="28.9" customHeight="1" x14ac:dyDescent="0.35">
      <c r="A21" s="240" t="s">
        <v>406</v>
      </c>
    </row>
    <row r="22" spans="1:2" ht="30.4" customHeight="1" x14ac:dyDescent="0.35">
      <c r="A22" s="240" t="s">
        <v>463</v>
      </c>
    </row>
    <row r="23" spans="1:2" ht="43.25" customHeight="1" x14ac:dyDescent="0.35">
      <c r="A23" s="244" t="s">
        <v>407</v>
      </c>
    </row>
    <row r="24" spans="1:2" ht="23.25" customHeight="1" x14ac:dyDescent="0.35">
      <c r="A24" s="177" t="s">
        <v>408</v>
      </c>
    </row>
    <row r="25" spans="1:2" x14ac:dyDescent="0.35">
      <c r="A25" s="183" t="s">
        <v>319</v>
      </c>
    </row>
    <row r="26" spans="1:2" ht="13.15" x14ac:dyDescent="0.35">
      <c r="A26" s="180"/>
    </row>
    <row r="27" spans="1:2" ht="13.15" x14ac:dyDescent="0.35">
      <c r="A27" s="218" t="s">
        <v>409</v>
      </c>
      <c r="B27" s="219"/>
    </row>
    <row r="28" spans="1:2" ht="13.15" x14ac:dyDescent="0.35">
      <c r="A28" s="218"/>
      <c r="B28" s="219"/>
    </row>
    <row r="29" spans="1:2" x14ac:dyDescent="0.35">
      <c r="A29" s="243" t="s">
        <v>507</v>
      </c>
      <c r="B29" s="219"/>
    </row>
    <row r="30" spans="1:2" x14ac:dyDescent="0.35">
      <c r="A30" s="243" t="s">
        <v>508</v>
      </c>
      <c r="B30" s="219"/>
    </row>
    <row r="31" spans="1:2" x14ac:dyDescent="0.35">
      <c r="A31" s="243" t="s">
        <v>509</v>
      </c>
      <c r="B31" s="219"/>
    </row>
    <row r="32" spans="1:2" x14ac:dyDescent="0.35">
      <c r="A32" s="243" t="s">
        <v>510</v>
      </c>
      <c r="B32" s="219"/>
    </row>
    <row r="33" spans="1:2" x14ac:dyDescent="0.35">
      <c r="A33" s="243" t="s">
        <v>511</v>
      </c>
      <c r="B33" s="219"/>
    </row>
    <row r="34" spans="1:2" x14ac:dyDescent="0.35">
      <c r="A34" s="243" t="s">
        <v>512</v>
      </c>
      <c r="B34" s="219"/>
    </row>
    <row r="35" spans="1:2" x14ac:dyDescent="0.35">
      <c r="A35" s="243" t="s">
        <v>513</v>
      </c>
      <c r="B35" s="219"/>
    </row>
    <row r="36" spans="1:2" x14ac:dyDescent="0.35">
      <c r="A36" s="243" t="s">
        <v>491</v>
      </c>
      <c r="B36" s="219"/>
    </row>
    <row r="37" spans="1:2" x14ac:dyDescent="0.35">
      <c r="A37" s="243" t="s">
        <v>490</v>
      </c>
      <c r="B37" s="219"/>
    </row>
    <row r="38" spans="1:2" x14ac:dyDescent="0.35">
      <c r="A38" s="243" t="s">
        <v>514</v>
      </c>
      <c r="B38" s="219"/>
    </row>
    <row r="39" spans="1:2" x14ac:dyDescent="0.35">
      <c r="A39" s="177"/>
    </row>
    <row r="40" spans="1:2" x14ac:dyDescent="0.35">
      <c r="A40" s="177" t="s">
        <v>465</v>
      </c>
    </row>
    <row r="41" spans="1:2" x14ac:dyDescent="0.35">
      <c r="A41" s="177"/>
    </row>
    <row r="42" spans="1:2" ht="13.15" x14ac:dyDescent="0.35">
      <c r="A42" s="181" t="s">
        <v>410</v>
      </c>
    </row>
    <row r="43" spans="1:2" ht="13.15" x14ac:dyDescent="0.35">
      <c r="A43" s="181"/>
    </row>
    <row r="44" spans="1:2" ht="38.25" x14ac:dyDescent="0.35">
      <c r="A44" s="177" t="s">
        <v>464</v>
      </c>
    </row>
    <row r="45" spans="1:2" x14ac:dyDescent="0.35">
      <c r="A45" s="177"/>
    </row>
    <row r="46" spans="1:2" ht="51" x14ac:dyDescent="0.35">
      <c r="A46" s="177" t="s">
        <v>524</v>
      </c>
    </row>
    <row r="47" spans="1:2" ht="12.75" customHeight="1" x14ac:dyDescent="0.35">
      <c r="A47" s="179"/>
    </row>
    <row r="48" spans="1:2" x14ac:dyDescent="0.35">
      <c r="A48" s="177" t="s">
        <v>492</v>
      </c>
    </row>
    <row r="49" spans="1:1" x14ac:dyDescent="0.35">
      <c r="A49" s="177"/>
    </row>
    <row r="50" spans="1:1" ht="13.15" x14ac:dyDescent="0.35">
      <c r="A50" s="181" t="s">
        <v>411</v>
      </c>
    </row>
    <row r="51" spans="1:1" ht="13.15" x14ac:dyDescent="0.35">
      <c r="A51" s="181"/>
    </row>
    <row r="52" spans="1:1" ht="76.5" x14ac:dyDescent="0.35">
      <c r="A52" s="177" t="s">
        <v>466</v>
      </c>
    </row>
    <row r="53" spans="1:1" x14ac:dyDescent="0.35">
      <c r="A53" s="186" t="s">
        <v>456</v>
      </c>
    </row>
    <row r="54" spans="1:1" ht="14.25" x14ac:dyDescent="0.35">
      <c r="A54" s="207"/>
    </row>
    <row r="55" spans="1:1" ht="28.9" customHeight="1" x14ac:dyDescent="0.35">
      <c r="A55" s="240" t="s">
        <v>467</v>
      </c>
    </row>
    <row r="56" spans="1:1" x14ac:dyDescent="0.35">
      <c r="A56" s="185" t="s">
        <v>412</v>
      </c>
    </row>
    <row r="57" spans="1:1" x14ac:dyDescent="0.35">
      <c r="A57" s="186" t="s">
        <v>413</v>
      </c>
    </row>
    <row r="58" spans="1:1" x14ac:dyDescent="0.35">
      <c r="A58" s="184"/>
    </row>
    <row r="59" spans="1:1" x14ac:dyDescent="0.35">
      <c r="A59" s="185" t="s">
        <v>414</v>
      </c>
    </row>
    <row r="60" spans="1:1" x14ac:dyDescent="0.35">
      <c r="A60" s="186" t="s">
        <v>415</v>
      </c>
    </row>
    <row r="61" spans="1:1" x14ac:dyDescent="0.35">
      <c r="A61" s="184"/>
    </row>
    <row r="62" spans="1:1" x14ac:dyDescent="0.35">
      <c r="A62" s="177"/>
    </row>
    <row r="63" spans="1:1" ht="13.15" x14ac:dyDescent="0.35">
      <c r="A63" s="181" t="s">
        <v>416</v>
      </c>
    </row>
    <row r="64" spans="1:1" ht="25.5" x14ac:dyDescent="0.35">
      <c r="A64" s="177" t="s">
        <v>417</v>
      </c>
    </row>
    <row r="65" spans="1:1" x14ac:dyDescent="0.35">
      <c r="A65" s="177"/>
    </row>
    <row r="66" spans="1:1" ht="13.15" x14ac:dyDescent="0.35">
      <c r="A66" s="180" t="s">
        <v>151</v>
      </c>
    </row>
    <row r="67" spans="1:1" ht="13.15" x14ac:dyDescent="0.35">
      <c r="A67" s="180"/>
    </row>
    <row r="68" spans="1:1" ht="31.9" customHeight="1" x14ac:dyDescent="0.35">
      <c r="A68" s="241" t="s">
        <v>418</v>
      </c>
    </row>
    <row r="69" spans="1:1" ht="25.9" x14ac:dyDescent="0.35">
      <c r="A69" s="180" t="s">
        <v>419</v>
      </c>
    </row>
    <row r="70" spans="1:1" ht="27" x14ac:dyDescent="0.35">
      <c r="A70" s="180" t="s">
        <v>420</v>
      </c>
    </row>
    <row r="71" spans="1:1" ht="39" customHeight="1" x14ac:dyDescent="0.35">
      <c r="A71" s="180" t="s">
        <v>421</v>
      </c>
    </row>
    <row r="72" spans="1:1" ht="46.25" customHeight="1" x14ac:dyDescent="0.35">
      <c r="A72" s="241" t="s">
        <v>422</v>
      </c>
    </row>
    <row r="73" spans="1:1" ht="26.25" customHeight="1" x14ac:dyDescent="0.35">
      <c r="A73" s="180" t="s">
        <v>423</v>
      </c>
    </row>
    <row r="74" spans="1:1" ht="15.75" customHeight="1" x14ac:dyDescent="0.35">
      <c r="A74" s="180" t="s">
        <v>424</v>
      </c>
    </row>
    <row r="75" spans="1:1" ht="34.9" customHeight="1" x14ac:dyDescent="0.35">
      <c r="A75" s="241" t="s">
        <v>525</v>
      </c>
    </row>
    <row r="76" spans="1:1" ht="34.9" customHeight="1" x14ac:dyDescent="0.35">
      <c r="A76" s="240" t="s">
        <v>425</v>
      </c>
    </row>
    <row r="77" spans="1:1" ht="25.5" customHeight="1" x14ac:dyDescent="0.35">
      <c r="A77" s="180" t="s">
        <v>426</v>
      </c>
    </row>
    <row r="78" spans="1:1" x14ac:dyDescent="0.35">
      <c r="A78" s="177"/>
    </row>
    <row r="79" spans="1:1" ht="13.15" x14ac:dyDescent="0.35">
      <c r="A79" s="180" t="s">
        <v>427</v>
      </c>
    </row>
    <row r="80" spans="1:1" ht="13.15" x14ac:dyDescent="0.35">
      <c r="A80" s="180"/>
    </row>
    <row r="81" spans="1:1" ht="25.5" x14ac:dyDescent="0.35">
      <c r="A81" s="177" t="s">
        <v>428</v>
      </c>
    </row>
    <row r="82" spans="1:1" ht="23.25" customHeight="1" x14ac:dyDescent="0.35">
      <c r="A82" s="177" t="s">
        <v>429</v>
      </c>
    </row>
    <row r="83" spans="1:1" ht="43.25" customHeight="1" x14ac:dyDescent="0.35">
      <c r="A83" s="242" t="s">
        <v>430</v>
      </c>
    </row>
    <row r="84" spans="1:1" ht="13.15" x14ac:dyDescent="0.35">
      <c r="A84" s="190" t="s">
        <v>431</v>
      </c>
    </row>
    <row r="85" spans="1:1" x14ac:dyDescent="0.35">
      <c r="A85" s="184"/>
    </row>
    <row r="86" spans="1:1" ht="26.25" customHeight="1" x14ac:dyDescent="0.35">
      <c r="A86" s="191" t="s">
        <v>432</v>
      </c>
    </row>
    <row r="87" spans="1:1" x14ac:dyDescent="0.35">
      <c r="A87" s="184"/>
    </row>
    <row r="88" spans="1:1" ht="25.9" x14ac:dyDescent="0.35">
      <c r="A88" s="191" t="s">
        <v>433</v>
      </c>
    </row>
    <row r="89" spans="1:1" x14ac:dyDescent="0.35">
      <c r="A89" s="184"/>
    </row>
    <row r="90" spans="1:1" x14ac:dyDescent="0.35">
      <c r="A90" s="177" t="s">
        <v>434</v>
      </c>
    </row>
    <row r="91" spans="1:1" x14ac:dyDescent="0.35">
      <c r="A91" s="183" t="s">
        <v>435</v>
      </c>
    </row>
    <row r="92" spans="1:1" x14ac:dyDescent="0.35">
      <c r="A92" s="177"/>
    </row>
    <row r="93" spans="1:1" ht="13.15" x14ac:dyDescent="0.35">
      <c r="A93" s="180" t="s">
        <v>436</v>
      </c>
    </row>
    <row r="94" spans="1:1" x14ac:dyDescent="0.35">
      <c r="A94" s="177" t="s">
        <v>437</v>
      </c>
    </row>
    <row r="95" spans="1:1" x14ac:dyDescent="0.35">
      <c r="A95" s="177"/>
    </row>
    <row r="96" spans="1:1" x14ac:dyDescent="0.35">
      <c r="A96" s="185" t="s">
        <v>438</v>
      </c>
    </row>
    <row r="97" spans="1:1" x14ac:dyDescent="0.35">
      <c r="A97" s="184"/>
    </row>
    <row r="98" spans="1:1" ht="26.25" customHeight="1" x14ac:dyDescent="0.35">
      <c r="A98" s="185" t="s">
        <v>439</v>
      </c>
    </row>
    <row r="99" spans="1:1" x14ac:dyDescent="0.35">
      <c r="A99" s="184"/>
    </row>
    <row r="100" spans="1:1" x14ac:dyDescent="0.35">
      <c r="A100" s="185" t="s">
        <v>440</v>
      </c>
    </row>
    <row r="101" spans="1:1" ht="13.15" x14ac:dyDescent="0.35">
      <c r="A101" s="187"/>
    </row>
    <row r="102" spans="1:1" ht="13.15" x14ac:dyDescent="0.35">
      <c r="A102" s="180" t="s">
        <v>468</v>
      </c>
    </row>
    <row r="103" spans="1:1" ht="13.15" x14ac:dyDescent="0.35">
      <c r="A103" s="180"/>
    </row>
    <row r="104" spans="1:1" ht="30.75" customHeight="1" x14ac:dyDescent="0.35">
      <c r="A104" s="185" t="s">
        <v>441</v>
      </c>
    </row>
    <row r="105" spans="1:1" ht="13.15" x14ac:dyDescent="0.35">
      <c r="A105" s="180" t="s">
        <v>493</v>
      </c>
    </row>
    <row r="106" spans="1:1" ht="13.15" x14ac:dyDescent="0.35">
      <c r="A106" s="180"/>
    </row>
    <row r="107" spans="1:1" x14ac:dyDescent="0.35">
      <c r="A107" s="185" t="s">
        <v>442</v>
      </c>
    </row>
    <row r="108" spans="1:1" x14ac:dyDescent="0.35">
      <c r="A108" s="185" t="s">
        <v>443</v>
      </c>
    </row>
    <row r="109" spans="1:1" x14ac:dyDescent="0.35">
      <c r="A109" s="185" t="s">
        <v>444</v>
      </c>
    </row>
    <row r="110" spans="1:1" x14ac:dyDescent="0.35">
      <c r="A110" s="177"/>
    </row>
    <row r="111" spans="1:1" ht="13.15" x14ac:dyDescent="0.35">
      <c r="A111" s="180" t="s">
        <v>445</v>
      </c>
    </row>
    <row r="112" spans="1:1" ht="13.15" x14ac:dyDescent="0.35">
      <c r="A112" s="180"/>
    </row>
    <row r="113" spans="1:1" ht="25.5" x14ac:dyDescent="0.35">
      <c r="A113" s="177" t="s">
        <v>446</v>
      </c>
    </row>
    <row r="114" spans="1:1" x14ac:dyDescent="0.35">
      <c r="A114" s="177"/>
    </row>
    <row r="115" spans="1:1" x14ac:dyDescent="0.35">
      <c r="A115" s="193" t="s">
        <v>447</v>
      </c>
    </row>
    <row r="116" spans="1:1" x14ac:dyDescent="0.35">
      <c r="A116" s="194"/>
    </row>
    <row r="117" spans="1:1" x14ac:dyDescent="0.35">
      <c r="A117" s="193" t="s">
        <v>448</v>
      </c>
    </row>
    <row r="118" spans="1:1" x14ac:dyDescent="0.35">
      <c r="A118" s="194"/>
    </row>
    <row r="119" spans="1:1" x14ac:dyDescent="0.35">
      <c r="A119" s="193" t="s">
        <v>449</v>
      </c>
    </row>
    <row r="120" spans="1:1" x14ac:dyDescent="0.35">
      <c r="A120" s="194"/>
    </row>
    <row r="121" spans="1:1" x14ac:dyDescent="0.35">
      <c r="A121" s="193" t="s">
        <v>450</v>
      </c>
    </row>
    <row r="122" spans="1:1" x14ac:dyDescent="0.35">
      <c r="A122" s="177"/>
    </row>
    <row r="123" spans="1:1" ht="13.15" x14ac:dyDescent="0.35">
      <c r="A123" s="180" t="s">
        <v>470</v>
      </c>
    </row>
    <row r="124" spans="1:1" ht="13.15" x14ac:dyDescent="0.35">
      <c r="A124" s="180"/>
    </row>
    <row r="125" spans="1:1" ht="24.75" customHeight="1" x14ac:dyDescent="0.35">
      <c r="A125" s="177" t="s">
        <v>451</v>
      </c>
    </row>
    <row r="126" spans="1:1" x14ac:dyDescent="0.35">
      <c r="A126" s="177"/>
    </row>
    <row r="127" spans="1:1" ht="13.15" x14ac:dyDescent="0.35">
      <c r="A127" s="208" t="s">
        <v>471</v>
      </c>
    </row>
    <row r="128" spans="1:1" ht="13.15" x14ac:dyDescent="0.35">
      <c r="A128" s="180"/>
    </row>
    <row r="129" spans="1:4" ht="25.5" customHeight="1" x14ac:dyDescent="0.35">
      <c r="A129" s="177" t="s">
        <v>469</v>
      </c>
    </row>
    <row r="130" spans="1:4" ht="14.25" x14ac:dyDescent="0.45">
      <c r="A130" s="180" t="s">
        <v>486</v>
      </c>
      <c r="B130"/>
      <c r="C130"/>
      <c r="D130"/>
    </row>
    <row r="131" spans="1:4" ht="14.25" x14ac:dyDescent="0.45">
      <c r="A131" s="177" t="s">
        <v>506</v>
      </c>
      <c r="B131"/>
      <c r="C131"/>
      <c r="D131"/>
    </row>
    <row r="132" spans="1:4" ht="14.25" x14ac:dyDescent="0.45">
      <c r="A132" s="177"/>
      <c r="B132"/>
      <c r="C132"/>
      <c r="D132"/>
    </row>
    <row r="133" spans="1:4" ht="14.25" x14ac:dyDescent="0.45">
      <c r="A133" s="177" t="s">
        <v>526</v>
      </c>
      <c r="B133"/>
      <c r="C133"/>
      <c r="D133"/>
    </row>
    <row r="134" spans="1:4" ht="14.25" x14ac:dyDescent="0.45">
      <c r="A134" s="177" t="s">
        <v>502</v>
      </c>
      <c r="B134"/>
      <c r="C134"/>
      <c r="D134"/>
    </row>
    <row r="135" spans="1:4" ht="14.25" x14ac:dyDescent="0.45">
      <c r="A135" s="177" t="s">
        <v>501</v>
      </c>
      <c r="B135"/>
      <c r="C135"/>
      <c r="D135"/>
    </row>
    <row r="136" spans="1:4" ht="14.25" x14ac:dyDescent="0.45">
      <c r="A136" s="177" t="s">
        <v>497</v>
      </c>
      <c r="B136"/>
      <c r="C136"/>
      <c r="D136"/>
    </row>
    <row r="137" spans="1:4" ht="14.25" x14ac:dyDescent="0.45">
      <c r="A137" s="177" t="s">
        <v>498</v>
      </c>
      <c r="B137"/>
      <c r="C137"/>
      <c r="D137"/>
    </row>
    <row r="138" spans="1:4" ht="14.25" x14ac:dyDescent="0.45">
      <c r="A138" s="177" t="s">
        <v>499</v>
      </c>
      <c r="B138"/>
      <c r="C138"/>
      <c r="D138"/>
    </row>
    <row r="139" spans="1:4" ht="14.25" x14ac:dyDescent="0.45">
      <c r="A139" s="177" t="s">
        <v>500</v>
      </c>
      <c r="B139"/>
      <c r="C139"/>
      <c r="D139"/>
    </row>
    <row r="140" spans="1:4" ht="14.25" x14ac:dyDescent="0.45">
      <c r="A140" s="177"/>
      <c r="B140"/>
      <c r="C140"/>
      <c r="D140"/>
    </row>
    <row r="141" spans="1:4" ht="25.5" x14ac:dyDescent="0.45">
      <c r="A141" s="177" t="s">
        <v>527</v>
      </c>
      <c r="B141"/>
      <c r="C141"/>
      <c r="D141"/>
    </row>
    <row r="142" spans="1:4" ht="14.25" x14ac:dyDescent="0.45">
      <c r="A142" s="177" t="s">
        <v>503</v>
      </c>
      <c r="B142"/>
      <c r="C142"/>
      <c r="D142"/>
    </row>
    <row r="143" spans="1:4" ht="14.25" x14ac:dyDescent="0.45">
      <c r="A143" s="177" t="s">
        <v>504</v>
      </c>
      <c r="B143"/>
      <c r="C143"/>
      <c r="D143"/>
    </row>
    <row r="144" spans="1:4" ht="14.25" x14ac:dyDescent="0.45">
      <c r="A144" s="177" t="s">
        <v>505</v>
      </c>
      <c r="B144"/>
      <c r="C144"/>
      <c r="D144"/>
    </row>
    <row r="145" spans="1:4" ht="14.25" x14ac:dyDescent="0.45">
      <c r="A145"/>
      <c r="B145"/>
      <c r="C145"/>
      <c r="D145"/>
    </row>
    <row r="146" spans="1:4" ht="31.5" customHeight="1" x14ac:dyDescent="0.45">
      <c r="A146" s="193" t="s">
        <v>520</v>
      </c>
      <c r="B146" s="193"/>
      <c r="C146" s="193"/>
      <c r="D146"/>
    </row>
    <row r="147" spans="1:4" ht="14.25" x14ac:dyDescent="0.45">
      <c r="A147" s="193"/>
      <c r="B147" s="193"/>
      <c r="C147" s="193"/>
      <c r="D147"/>
    </row>
    <row r="148" spans="1:4" ht="14.25" x14ac:dyDescent="0.45">
      <c r="A148" s="180" t="s">
        <v>487</v>
      </c>
      <c r="B148"/>
      <c r="C148"/>
      <c r="D148"/>
    </row>
    <row r="149" spans="1:4" ht="14.25" x14ac:dyDescent="0.45">
      <c r="A149" s="177" t="s">
        <v>494</v>
      </c>
      <c r="B149"/>
      <c r="C149"/>
      <c r="D149"/>
    </row>
    <row r="150" spans="1:4" ht="14.25" x14ac:dyDescent="0.45">
      <c r="A150"/>
      <c r="B150"/>
      <c r="C150"/>
      <c r="D150"/>
    </row>
    <row r="151" spans="1:4" ht="14.25" x14ac:dyDescent="0.45">
      <c r="A151" s="180" t="s">
        <v>488</v>
      </c>
      <c r="B151"/>
      <c r="C151"/>
      <c r="D151"/>
    </row>
    <row r="152" spans="1:4" ht="14.25" x14ac:dyDescent="0.45">
      <c r="A152" s="177" t="s">
        <v>495</v>
      </c>
      <c r="B152"/>
      <c r="C152"/>
      <c r="D152"/>
    </row>
    <row r="153" spans="1:4" ht="14.25" x14ac:dyDescent="0.45">
      <c r="A153"/>
      <c r="B153"/>
      <c r="C153"/>
      <c r="D153"/>
    </row>
    <row r="154" spans="1:4" ht="14.25" x14ac:dyDescent="0.45">
      <c r="A154" s="180" t="s">
        <v>489</v>
      </c>
      <c r="B154"/>
      <c r="C154"/>
      <c r="D154"/>
    </row>
    <row r="155" spans="1:4" ht="14.25" x14ac:dyDescent="0.45">
      <c r="A155" s="177" t="s">
        <v>496</v>
      </c>
      <c r="B155"/>
      <c r="C155"/>
      <c r="D155"/>
    </row>
    <row r="156" spans="1:4" ht="13.15" x14ac:dyDescent="0.35">
      <c r="A156" s="180"/>
    </row>
    <row r="157" spans="1:4" ht="13.15" x14ac:dyDescent="0.35">
      <c r="A157" s="181" t="s">
        <v>452</v>
      </c>
    </row>
    <row r="158" spans="1:4" ht="13.15" x14ac:dyDescent="0.35">
      <c r="A158" s="181"/>
    </row>
    <row r="159" spans="1:4" x14ac:dyDescent="0.35">
      <c r="A159" s="177" t="s">
        <v>453</v>
      </c>
    </row>
    <row r="160" spans="1:4" x14ac:dyDescent="0.35">
      <c r="A160" s="177"/>
    </row>
    <row r="161" spans="1:1" x14ac:dyDescent="0.35">
      <c r="A161" s="177" t="s">
        <v>454</v>
      </c>
    </row>
    <row r="162" spans="1:1" x14ac:dyDescent="0.35">
      <c r="A162" s="177"/>
    </row>
    <row r="163" spans="1:1" ht="43.5" customHeight="1" x14ac:dyDescent="0.35">
      <c r="A163" s="240" t="s">
        <v>455</v>
      </c>
    </row>
    <row r="164" spans="1:1" x14ac:dyDescent="0.35">
      <c r="A164" s="183" t="s">
        <v>456</v>
      </c>
    </row>
    <row r="165" spans="1:1" x14ac:dyDescent="0.35">
      <c r="A165" s="183"/>
    </row>
    <row r="166" spans="1:1" ht="13.15" x14ac:dyDescent="0.35">
      <c r="A166" s="181" t="s">
        <v>457</v>
      </c>
    </row>
    <row r="167" spans="1:1" ht="13.15" x14ac:dyDescent="0.35">
      <c r="A167" s="181"/>
    </row>
    <row r="168" spans="1:1" x14ac:dyDescent="0.35">
      <c r="A168" s="177" t="s">
        <v>458</v>
      </c>
    </row>
    <row r="169" spans="1:1" ht="13.15" x14ac:dyDescent="0.35">
      <c r="A169" s="180"/>
    </row>
    <row r="170" spans="1:1" ht="13.15" x14ac:dyDescent="0.35">
      <c r="A170" s="181" t="s">
        <v>459</v>
      </c>
    </row>
    <row r="171" spans="1:1" ht="13.15" x14ac:dyDescent="0.35">
      <c r="A171" s="181"/>
    </row>
    <row r="172" spans="1:1" ht="13.15" x14ac:dyDescent="0.35">
      <c r="A172" s="180" t="s">
        <v>460</v>
      </c>
    </row>
    <row r="173" spans="1:1" x14ac:dyDescent="0.35">
      <c r="A173" s="177" t="s">
        <v>461</v>
      </c>
    </row>
    <row r="174" spans="1:1" x14ac:dyDescent="0.35">
      <c r="A174" s="177" t="s">
        <v>528</v>
      </c>
    </row>
    <row r="175" spans="1:1" x14ac:dyDescent="0.35">
      <c r="A175" s="177" t="s">
        <v>529</v>
      </c>
    </row>
    <row r="176" spans="1:1" x14ac:dyDescent="0.35">
      <c r="A176" s="177" t="s">
        <v>462</v>
      </c>
    </row>
    <row r="177" spans="1:1" ht="13.15" x14ac:dyDescent="0.35">
      <c r="A177" s="188"/>
    </row>
  </sheetData>
  <hyperlinks>
    <hyperlink ref="A25" r:id="rId1" xr:uid="{00000000-0004-0000-0000-000000000000}"/>
    <hyperlink ref="A57" r:id="rId2" xr:uid="{00000000-0004-0000-0000-000001000000}"/>
    <hyperlink ref="A60" r:id="rId3" xr:uid="{00000000-0004-0000-0000-000002000000}"/>
    <hyperlink ref="A91" r:id="rId4" xr:uid="{00000000-0004-0000-0000-000003000000}"/>
    <hyperlink ref="A53" r:id="rId5" xr:uid="{00000000-0004-0000-0000-000004000000}"/>
    <hyperlink ref="A164" r:id="rId6" xr:uid="{00000000-0004-0000-0000-000005000000}"/>
    <hyperlink ref="A29" location="'Table 1 Partc By_type'!A1" display="Table 1 Partc By_type: proportion of 16-17 year olds recorded in education and training (March 2018)." xr:uid="{00000000-0004-0000-0000-000006000000}"/>
    <hyperlink ref="A30" location="'Table 2 Partc by Duty'!A1" display="Table 2 Partc by Duty: proportion of 16-17 year olds meeting the duty to participate in education and training (March 2018)." xr:uid="{00000000-0004-0000-0000-000007000000}"/>
    <hyperlink ref="A31" location="'Table 3 Partc by_age_and_gender'!A1" display="Table 3 Partc by_age_and_gender: proportion of 16-17 year olds recorded in education and training by age and gender (March 2018)." xr:uid="{00000000-0004-0000-0000-000008000000}"/>
    <hyperlink ref="A32" location="'Table 4 Partc by_ethnic_group'!A1" display="Table 4 Partc by_ethnic_group: proportion of 16-17 year olds recorded in education and training by ethnic group (March 2018)." xr:uid="{00000000-0004-0000-0000-000009000000}"/>
    <hyperlink ref="A33" location="'Table 5 Partc by SEND'!A1" display="Table 5 Partc by SEND: proportion of 16-17 year olds recorded in education and training with and without SEND (March 2018)." xr:uid="{00000000-0004-0000-0000-00000A000000}"/>
    <hyperlink ref="A34" location="'Table 6 Partc time_series'!A1" display="Table 6 Partc time_series: proportion of 16-17 year olds recorded in education and training over time (time series)." xr:uid="{00000000-0004-0000-0000-00000B000000}"/>
    <hyperlink ref="A35" location="'Table 7 NEET NK'!A1" display="Table 7 NEET NK: NEET or not known (average Dec 17, Jan 18, Feb 18)" xr:uid="{00000000-0004-0000-0000-00000C000000}"/>
    <hyperlink ref="A36" location="'Table 8 NEET By age gender'!A1" display="Table 8 NEET By age gender: NEET by age and gender (average Dec 17, Jan 18, Feb 18)" xr:uid="{00000000-0004-0000-0000-00000D000000}"/>
    <hyperlink ref="A37" location="'Table 9 NEET By_ethnic_group '!A1" display="Table 9 NEET By_ethnic_group: NEET by ethnic group (average Dec 17, Jan 18, Feb 18)" xr:uid="{00000000-0004-0000-0000-00000E000000}"/>
    <hyperlink ref="A38" location="'Table 10 NEET by SEND'!A1" display="Table 10 NEET by SEND: NEET by with and without (SEND) (average Dec 17, Jan 18, Feb 18)" xr:uid="{00000000-0004-0000-0000-00000F000000}"/>
  </hyperlinks>
  <pageMargins left="0.23622047244094491" right="0.23622047244094491" top="0.74803149606299213" bottom="0.74803149606299213" header="0.31496062992125984" footer="0.31496062992125984"/>
  <pageSetup paperSize="9" scale="97" fitToHeight="4" orientation="portrait" r:id="rId7"/>
  <rowBreaks count="2" manualBreakCount="2">
    <brk id="74" man="1"/>
    <brk id="1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AF185"/>
  <sheetViews>
    <sheetView workbookViewId="0">
      <selection activeCell="E3" sqref="E3"/>
    </sheetView>
  </sheetViews>
  <sheetFormatPr defaultColWidth="9.1328125" defaultRowHeight="14.25" x14ac:dyDescent="0.45"/>
  <cols>
    <col min="1" max="2" width="9.1328125" style="34"/>
    <col min="3" max="3" width="22.6640625" style="34" bestFit="1" customWidth="1"/>
    <col min="4" max="4" width="14.33203125" style="34" customWidth="1"/>
    <col min="5" max="5" width="10" style="34" bestFit="1" customWidth="1"/>
    <col min="6" max="6" width="8.3984375" style="34" bestFit="1" customWidth="1"/>
    <col min="7" max="7" width="18.19921875" style="34" customWidth="1"/>
    <col min="8" max="8" width="10.3984375" style="34" customWidth="1"/>
    <col min="9" max="9" width="7.3984375" style="34" bestFit="1" customWidth="1"/>
    <col min="10" max="10" width="6.1328125" style="34" bestFit="1" customWidth="1"/>
    <col min="11" max="11" width="7.3984375" style="34" bestFit="1" customWidth="1"/>
    <col min="12" max="12" width="7.19921875" style="34" customWidth="1"/>
    <col min="13" max="13" width="4" style="34" customWidth="1"/>
    <col min="14" max="14" width="14.3984375" style="34" customWidth="1"/>
    <col min="15" max="16" width="8.3984375" style="34" bestFit="1" customWidth="1"/>
    <col min="17" max="17" width="13.53125" style="34" customWidth="1"/>
    <col min="18" max="18" width="11.1328125" style="34" customWidth="1"/>
    <col min="19" max="19" width="7.3984375" style="34" bestFit="1" customWidth="1"/>
    <col min="20" max="20" width="6.1328125" style="34" bestFit="1" customWidth="1"/>
    <col min="21" max="21" width="7.3984375" style="34" bestFit="1" customWidth="1"/>
    <col min="22" max="22" width="7.33203125" style="34" customWidth="1"/>
    <col min="23" max="23" width="4.86328125" style="34" customWidth="1"/>
    <col min="24" max="24" width="13.86328125" style="34" customWidth="1"/>
    <col min="25" max="26" width="8.3984375" style="34" bestFit="1" customWidth="1"/>
    <col min="27" max="27" width="12" style="34" customWidth="1"/>
    <col min="28" max="28" width="11.19921875" style="34" customWidth="1"/>
    <col min="29" max="29" width="7.3984375" style="34" bestFit="1" customWidth="1"/>
    <col min="30" max="30" width="6.1328125" style="34" bestFit="1" customWidth="1"/>
    <col min="31" max="31" width="7.3984375" style="34" bestFit="1" customWidth="1"/>
    <col min="32" max="32" width="6.796875" style="34" customWidth="1"/>
    <col min="33" max="33" width="3.33203125" style="34" customWidth="1"/>
    <col min="34" max="16384" width="9.1328125" style="34"/>
  </cols>
  <sheetData>
    <row r="1" spans="1:32" ht="15.4" x14ac:dyDescent="0.45">
      <c r="A1" s="163" t="s">
        <v>515</v>
      </c>
      <c r="B1" s="163"/>
      <c r="C1" s="163"/>
      <c r="D1" s="163"/>
      <c r="E1" s="163"/>
      <c r="F1" s="163"/>
      <c r="G1" s="163"/>
    </row>
    <row r="2" spans="1:32" x14ac:dyDescent="0.45">
      <c r="A2" s="220" t="s">
        <v>475</v>
      </c>
      <c r="B2" s="220"/>
      <c r="C2" s="220"/>
      <c r="D2" s="220"/>
      <c r="E2" s="222"/>
      <c r="F2" s="222"/>
      <c r="G2" s="222"/>
    </row>
    <row r="3" spans="1:32" x14ac:dyDescent="0.45">
      <c r="A3" s="222"/>
      <c r="B3" s="222"/>
      <c r="C3" s="222"/>
      <c r="D3" s="222"/>
      <c r="E3" s="222"/>
      <c r="F3" s="222"/>
      <c r="G3" s="222"/>
    </row>
    <row r="4" spans="1:32" ht="15.75" x14ac:dyDescent="0.45">
      <c r="A4" s="163" t="s">
        <v>517</v>
      </c>
      <c r="E4" s="276"/>
    </row>
    <row r="5" spans="1:32" ht="13.9" customHeight="1" x14ac:dyDescent="0.5">
      <c r="A5" s="96"/>
      <c r="D5" s="277"/>
      <c r="E5" s="279"/>
      <c r="F5" s="280"/>
      <c r="G5" s="280"/>
      <c r="H5" s="280"/>
      <c r="I5" s="280"/>
      <c r="J5" s="280"/>
      <c r="K5" s="280"/>
      <c r="L5" s="280"/>
      <c r="M5" s="278"/>
      <c r="N5" s="284"/>
      <c r="O5" s="284"/>
      <c r="P5" s="284"/>
      <c r="Q5" s="284"/>
      <c r="R5" s="284"/>
      <c r="S5" s="284"/>
      <c r="T5" s="284"/>
      <c r="U5" s="284"/>
      <c r="V5" s="284"/>
      <c r="W5" s="97"/>
      <c r="X5" s="280"/>
      <c r="Y5" s="280"/>
      <c r="Z5" s="280"/>
      <c r="AA5" s="280"/>
      <c r="AB5" s="280"/>
      <c r="AC5" s="280"/>
      <c r="AD5" s="280"/>
      <c r="AE5" s="280"/>
      <c r="AF5" s="280"/>
    </row>
    <row r="6" spans="1:32" ht="65.25" customHeight="1" x14ac:dyDescent="0.45">
      <c r="D6" s="254" t="s">
        <v>555</v>
      </c>
      <c r="E6" s="254"/>
      <c r="F6" s="281"/>
      <c r="G6" s="282" t="s">
        <v>556</v>
      </c>
      <c r="H6" s="283" t="s">
        <v>557</v>
      </c>
      <c r="I6" s="282"/>
      <c r="J6" s="282"/>
      <c r="K6" s="282"/>
      <c r="L6" s="282"/>
      <c r="M6" s="98"/>
      <c r="N6" s="254" t="s">
        <v>558</v>
      </c>
      <c r="O6" s="254"/>
      <c r="P6" s="254"/>
      <c r="Q6" s="255" t="s">
        <v>559</v>
      </c>
      <c r="R6" s="283" t="s">
        <v>557</v>
      </c>
      <c r="S6" s="255"/>
      <c r="T6" s="255"/>
      <c r="U6" s="255"/>
      <c r="V6" s="255"/>
      <c r="W6" s="98"/>
      <c r="X6" s="254" t="s">
        <v>560</v>
      </c>
      <c r="Y6" s="254"/>
      <c r="Z6" s="254"/>
      <c r="AA6" s="255" t="s">
        <v>561</v>
      </c>
      <c r="AB6" s="283" t="s">
        <v>557</v>
      </c>
      <c r="AC6" s="255"/>
      <c r="AD6" s="255"/>
      <c r="AE6" s="255"/>
      <c r="AF6" s="255"/>
    </row>
    <row r="7" spans="1:32" ht="28.5" customHeight="1" x14ac:dyDescent="0.45">
      <c r="D7" s="254" t="s">
        <v>320</v>
      </c>
      <c r="E7" s="115" t="s">
        <v>331</v>
      </c>
      <c r="F7" s="115" t="s">
        <v>332</v>
      </c>
      <c r="G7" s="256" t="s">
        <v>320</v>
      </c>
      <c r="H7" s="256"/>
      <c r="I7" s="256" t="s">
        <v>331</v>
      </c>
      <c r="J7" s="256" t="s">
        <v>331</v>
      </c>
      <c r="K7" s="256" t="s">
        <v>332</v>
      </c>
      <c r="L7" s="256" t="s">
        <v>332</v>
      </c>
      <c r="M7" s="115"/>
      <c r="N7" s="99" t="s">
        <v>320</v>
      </c>
      <c r="O7" s="115" t="s">
        <v>331</v>
      </c>
      <c r="P7" s="115" t="s">
        <v>332</v>
      </c>
      <c r="Q7" s="256" t="s">
        <v>320</v>
      </c>
      <c r="R7" s="256"/>
      <c r="S7" s="254" t="s">
        <v>331</v>
      </c>
      <c r="T7" s="254" t="s">
        <v>331</v>
      </c>
      <c r="U7" s="254" t="s">
        <v>332</v>
      </c>
      <c r="V7" s="254" t="s">
        <v>332</v>
      </c>
      <c r="X7" s="99" t="s">
        <v>320</v>
      </c>
      <c r="Y7" s="115" t="s">
        <v>331</v>
      </c>
      <c r="Z7" s="115" t="s">
        <v>332</v>
      </c>
      <c r="AA7" s="254" t="s">
        <v>320</v>
      </c>
      <c r="AB7" s="254"/>
      <c r="AC7" s="254" t="s">
        <v>331</v>
      </c>
      <c r="AD7" s="254" t="s">
        <v>331</v>
      </c>
      <c r="AE7" s="254" t="s">
        <v>332</v>
      </c>
      <c r="AF7" s="254" t="s">
        <v>332</v>
      </c>
    </row>
    <row r="8" spans="1:32" ht="15.75" customHeight="1" x14ac:dyDescent="0.45">
      <c r="D8" s="100"/>
      <c r="E8" s="100"/>
      <c r="F8" s="100"/>
      <c r="G8" s="100"/>
      <c r="H8" s="100"/>
      <c r="I8" s="100"/>
      <c r="J8" s="100"/>
      <c r="K8" s="100"/>
      <c r="L8" s="100"/>
      <c r="M8" s="100"/>
      <c r="N8" s="100"/>
      <c r="O8" s="100"/>
      <c r="P8" s="100"/>
      <c r="Q8" s="100"/>
      <c r="R8" s="100"/>
      <c r="S8" s="100"/>
      <c r="T8" s="100"/>
      <c r="U8" s="100"/>
      <c r="V8" s="100"/>
      <c r="X8" s="100"/>
      <c r="Y8" s="100"/>
      <c r="Z8" s="100"/>
      <c r="AA8" s="100"/>
      <c r="AB8" s="100"/>
      <c r="AC8" s="100"/>
      <c r="AD8" s="100"/>
      <c r="AE8" s="100"/>
      <c r="AF8" s="100"/>
    </row>
    <row r="9" spans="1:32" x14ac:dyDescent="0.45">
      <c r="A9" s="101" t="s">
        <v>157</v>
      </c>
      <c r="B9" s="75"/>
      <c r="C9" s="70" t="s">
        <v>362</v>
      </c>
      <c r="D9" s="102">
        <f>ROUND('Table 8 NEET By age gender unrd'!D10,-1)</f>
        <v>1134540</v>
      </c>
      <c r="E9" s="102">
        <f>ROUND('Table 8 NEET By age gender unrd'!E10,-1)</f>
        <v>578820</v>
      </c>
      <c r="F9" s="102">
        <f>ROUND('Table 8 NEET By age gender unrd'!F10,-1)</f>
        <v>550250</v>
      </c>
      <c r="G9" s="102">
        <f>ROUND('Table 8 NEET By age gender unrd'!G10,-1)</f>
        <v>68070</v>
      </c>
      <c r="H9" s="72">
        <v>5.9999336001276285E-2</v>
      </c>
      <c r="I9" s="102">
        <f>ROUND('Table 8 NEET By age gender unrd'!I10,-1)</f>
        <v>38340</v>
      </c>
      <c r="J9" s="72">
        <v>6.6246042249027623E-2</v>
      </c>
      <c r="K9" s="102">
        <f>ROUND('Table 8 NEET By age gender unrd'!K10,-1)</f>
        <v>29350</v>
      </c>
      <c r="L9" s="72">
        <v>5.3334132972768643E-2</v>
      </c>
      <c r="M9" s="102"/>
      <c r="N9" s="102">
        <f>ROUND('Table 8 NEET By age gender unrd'!N10,-1)</f>
        <v>558030</v>
      </c>
      <c r="O9" s="102">
        <f>ROUND('Table 8 NEET By age gender unrd'!O10,-1)</f>
        <v>284140</v>
      </c>
      <c r="P9" s="102">
        <f>ROUND('Table 8 NEET By age gender unrd'!P10,-1)</f>
        <v>270660</v>
      </c>
      <c r="Q9" s="102">
        <f>ROUND('Table 8 NEET By age gender unrd'!Q10,-1)</f>
        <v>21540</v>
      </c>
      <c r="R9" s="72">
        <v>3.8592540380388042E-2</v>
      </c>
      <c r="S9" s="102">
        <f>ROUND('Table 8 NEET By age gender unrd'!S10,-1)</f>
        <v>12220</v>
      </c>
      <c r="T9" s="72">
        <v>4.299533796799223E-2</v>
      </c>
      <c r="U9" s="102">
        <f>ROUND('Table 8 NEET By age gender unrd'!U10,-1)</f>
        <v>9140</v>
      </c>
      <c r="V9" s="72">
        <v>3.3785023651856497E-2</v>
      </c>
      <c r="X9" s="102">
        <f>ROUND('Table 8 NEET By age gender unrd'!X10,-1)</f>
        <v>576510</v>
      </c>
      <c r="Y9" s="102">
        <f>ROUND('Table 8 NEET By age gender unrd'!Y10,-1)</f>
        <v>294680</v>
      </c>
      <c r="Z9" s="102">
        <f>ROUND('Table 8 NEET By age gender unrd'!Z10,-1)</f>
        <v>279590</v>
      </c>
      <c r="AA9" s="102">
        <f>ROUND('Table 8 NEET By age gender unrd'!AA10,-1)</f>
        <v>46540</v>
      </c>
      <c r="AB9" s="72">
        <v>8.0719682274083132E-2</v>
      </c>
      <c r="AC9" s="102">
        <f>ROUND('Table 8 NEET By age gender unrd'!AC10,-1)</f>
        <v>26130</v>
      </c>
      <c r="AD9" s="72">
        <v>8.866486887589814E-2</v>
      </c>
      <c r="AE9" s="102">
        <f>ROUND('Table 8 NEET By age gender unrd'!AE10,-1)</f>
        <v>20200</v>
      </c>
      <c r="AF9" s="72">
        <v>7.2259307522917843E-2</v>
      </c>
    </row>
    <row r="10" spans="1:32" x14ac:dyDescent="0.45">
      <c r="B10" s="75"/>
      <c r="C10" s="75"/>
      <c r="D10" s="103"/>
      <c r="E10" s="103"/>
      <c r="F10" s="103"/>
      <c r="G10" s="103"/>
      <c r="H10" s="77"/>
      <c r="I10" s="103"/>
      <c r="J10" s="77"/>
      <c r="K10" s="103"/>
      <c r="L10" s="77"/>
      <c r="M10" s="103"/>
      <c r="N10" s="103"/>
      <c r="O10" s="103"/>
      <c r="P10" s="103"/>
      <c r="Q10" s="103"/>
      <c r="R10" s="77"/>
      <c r="S10" s="103"/>
      <c r="T10" s="77"/>
      <c r="U10" s="103"/>
      <c r="V10" s="77"/>
      <c r="X10" s="103"/>
      <c r="Y10" s="103"/>
      <c r="Z10" s="103"/>
      <c r="AA10" s="103"/>
      <c r="AB10" s="77"/>
      <c r="AC10" s="103"/>
      <c r="AD10" s="77"/>
      <c r="AE10" s="103"/>
      <c r="AF10" s="77"/>
    </row>
    <row r="11" spans="1:32" x14ac:dyDescent="0.45">
      <c r="A11" s="104" t="s">
        <v>306</v>
      </c>
      <c r="B11" s="105"/>
      <c r="C11" s="81" t="s">
        <v>68</v>
      </c>
      <c r="D11" s="102">
        <f>ROUND('Table 8 NEET By age gender unrd'!D12,-1)</f>
        <v>53480</v>
      </c>
      <c r="E11" s="102">
        <f>ROUND('Table 8 NEET By age gender unrd'!E12,-1)</f>
        <v>27410</v>
      </c>
      <c r="F11" s="102">
        <f>ROUND('Table 8 NEET By age gender unrd'!F12,-1)</f>
        <v>25980</v>
      </c>
      <c r="G11" s="102">
        <f>ROUND('Table 8 NEET By age gender unrd'!G12,-1)</f>
        <v>3330</v>
      </c>
      <c r="H11" s="72">
        <v>6.2223828784753167E-2</v>
      </c>
      <c r="I11" s="102">
        <f>ROUND('Table 8 NEET By age gender unrd'!I12,-1)</f>
        <v>1740</v>
      </c>
      <c r="J11" s="72">
        <v>6.344186725373098E-2</v>
      </c>
      <c r="K11" s="102">
        <f>ROUND('Table 8 NEET By age gender unrd'!K12,-1)</f>
        <v>1590</v>
      </c>
      <c r="L11" s="72">
        <v>6.1053522861394767E-2</v>
      </c>
      <c r="M11" s="102"/>
      <c r="N11" s="102">
        <f>ROUND('Table 8 NEET By age gender unrd'!N12,-1)</f>
        <v>26300</v>
      </c>
      <c r="O11" s="102">
        <f>ROUND('Table 8 NEET By age gender unrd'!O12,-1)</f>
        <v>13530</v>
      </c>
      <c r="P11" s="102">
        <f>ROUND('Table 8 NEET By age gender unrd'!P12,-1)</f>
        <v>12710</v>
      </c>
      <c r="Q11" s="102">
        <f>ROUND('Table 8 NEET By age gender unrd'!Q12,-1)</f>
        <v>970</v>
      </c>
      <c r="R11" s="72">
        <v>3.6813158961881594E-2</v>
      </c>
      <c r="S11" s="102">
        <f>ROUND('Table 8 NEET By age gender unrd'!S12,-1)</f>
        <v>530</v>
      </c>
      <c r="T11" s="72">
        <v>3.9013209779179804E-2</v>
      </c>
      <c r="U11" s="102">
        <f>ROUND('Table 8 NEET By age gender unrd'!U12,-1)</f>
        <v>440</v>
      </c>
      <c r="V11" s="72">
        <v>3.4654634171935254E-2</v>
      </c>
      <c r="X11" s="102">
        <f>ROUND('Table 8 NEET By age gender unrd'!X12,-1)</f>
        <v>27180</v>
      </c>
      <c r="Y11" s="102">
        <f>ROUND('Table 8 NEET By age gender unrd'!Y12,-1)</f>
        <v>13880</v>
      </c>
      <c r="Z11" s="102">
        <f>ROUND('Table 8 NEET By age gender unrd'!Z12,-1)</f>
        <v>13280</v>
      </c>
      <c r="AA11" s="102">
        <f>ROUND('Table 8 NEET By age gender unrd'!AA12,-1)</f>
        <v>2360</v>
      </c>
      <c r="AB11" s="72">
        <v>8.6815221790265018E-2</v>
      </c>
      <c r="AC11" s="102">
        <f>ROUND('Table 8 NEET By age gender unrd'!AC12,-1)</f>
        <v>1210</v>
      </c>
      <c r="AD11" s="72">
        <v>8.7245743377920792E-2</v>
      </c>
      <c r="AE11" s="102">
        <f>ROUND('Table 8 NEET By age gender unrd'!AE12,-1)</f>
        <v>1150</v>
      </c>
      <c r="AF11" s="72">
        <v>8.6319013783926285E-2</v>
      </c>
    </row>
    <row r="12" spans="1:32" x14ac:dyDescent="0.45">
      <c r="A12" s="89" t="s">
        <v>307</v>
      </c>
      <c r="B12" s="75">
        <v>840</v>
      </c>
      <c r="C12" s="83" t="s">
        <v>344</v>
      </c>
      <c r="D12" s="103">
        <f>ROUND('Table 8 NEET By age gender unrd'!D13,-1)</f>
        <v>10370</v>
      </c>
      <c r="E12" s="103">
        <f>ROUND('Table 8 NEET By age gender unrd'!E13,-1)</f>
        <v>5260</v>
      </c>
      <c r="F12" s="103">
        <f>ROUND('Table 8 NEET By age gender unrd'!F13,-1)</f>
        <v>5030</v>
      </c>
      <c r="G12" s="103">
        <f>ROUND('Table 8 NEET By age gender unrd'!G13,-1)</f>
        <v>650</v>
      </c>
      <c r="H12" s="77">
        <v>6.3022239362385907E-2</v>
      </c>
      <c r="I12" s="103">
        <f>ROUND('Table 8 NEET By age gender unrd'!I13,-1)</f>
        <v>350</v>
      </c>
      <c r="J12" s="77">
        <v>6.6662438158061652E-2</v>
      </c>
      <c r="K12" s="103">
        <f>ROUND('Table 8 NEET By age gender unrd'!K13,-1)</f>
        <v>300</v>
      </c>
      <c r="L12" s="77">
        <v>6.0180275715800646E-2</v>
      </c>
      <c r="M12" s="103"/>
      <c r="N12" s="103">
        <f>ROUND('Table 8 NEET By age gender unrd'!N13,-1)</f>
        <v>4930</v>
      </c>
      <c r="O12" s="103">
        <f>ROUND('Table 8 NEET By age gender unrd'!O13,-1)</f>
        <v>2530</v>
      </c>
      <c r="P12" s="103">
        <f>ROUND('Table 8 NEET By age gender unrd'!P13,-1)</f>
        <v>2320</v>
      </c>
      <c r="Q12" s="103">
        <f>ROUND('Table 8 NEET By age gender unrd'!Q13,-1)</f>
        <v>230</v>
      </c>
      <c r="R12" s="77">
        <v>4.737412019491067E-2</v>
      </c>
      <c r="S12" s="103">
        <f>ROUND('Table 8 NEET By age gender unrd'!S13,-1)</f>
        <v>120</v>
      </c>
      <c r="T12" s="77">
        <v>4.8571804659734104E-2</v>
      </c>
      <c r="U12" s="103">
        <f>ROUND('Table 8 NEET By age gender unrd'!U13,-1)</f>
        <v>110</v>
      </c>
      <c r="V12" s="77">
        <v>4.7379755922469492E-2</v>
      </c>
      <c r="X12" s="103">
        <f>ROUND('Table 8 NEET By age gender unrd'!X13,-1)</f>
        <v>5450</v>
      </c>
      <c r="Y12" s="103">
        <f>ROUND('Table 8 NEET By age gender unrd'!Y13,-1)</f>
        <v>2720</v>
      </c>
      <c r="Z12" s="103">
        <f>ROUND('Table 8 NEET By age gender unrd'!Z13,-1)</f>
        <v>2710</v>
      </c>
      <c r="AA12" s="103">
        <f>ROUND('Table 8 NEET By age gender unrd'!AA13,-1)</f>
        <v>420</v>
      </c>
      <c r="AB12" s="77">
        <v>7.7172582619339042E-2</v>
      </c>
      <c r="AC12" s="103">
        <f>ROUND('Table 8 NEET By age gender unrd'!AC13,-1)</f>
        <v>230</v>
      </c>
      <c r="AD12" s="77">
        <v>8.3486350838535936E-2</v>
      </c>
      <c r="AE12" s="103">
        <f>ROUND('Table 8 NEET By age gender unrd'!AE13,-1)</f>
        <v>190</v>
      </c>
      <c r="AF12" s="77">
        <v>7.1155976855841435E-2</v>
      </c>
    </row>
    <row r="13" spans="1:32" ht="15.75" customHeight="1" x14ac:dyDescent="0.45">
      <c r="A13" s="89" t="s">
        <v>308</v>
      </c>
      <c r="B13" s="75">
        <v>841</v>
      </c>
      <c r="C13" s="83" t="s">
        <v>99</v>
      </c>
      <c r="D13" s="103">
        <f>ROUND('Table 8 NEET By age gender unrd'!D14,-1)</f>
        <v>2140</v>
      </c>
      <c r="E13" s="103">
        <f>ROUND('Table 8 NEET By age gender unrd'!E14,-1)</f>
        <v>1090</v>
      </c>
      <c r="F13" s="103">
        <f>ROUND('Table 8 NEET By age gender unrd'!F14,-1)</f>
        <v>1050</v>
      </c>
      <c r="G13" s="103">
        <f>ROUND('Table 8 NEET By age gender unrd'!G14,-1)</f>
        <v>90</v>
      </c>
      <c r="H13" s="77">
        <v>4.3985079266397262E-2</v>
      </c>
      <c r="I13" s="103">
        <f>ROUND('Table 8 NEET By age gender unrd'!I14,-1)</f>
        <v>40</v>
      </c>
      <c r="J13" s="77">
        <v>3.7308868501529049E-2</v>
      </c>
      <c r="K13" s="103">
        <f>ROUND('Table 8 NEET By age gender unrd'!K14,-1)</f>
        <v>50</v>
      </c>
      <c r="L13" s="77">
        <v>5.0713153724247229E-2</v>
      </c>
      <c r="M13" s="103"/>
      <c r="N13" s="103">
        <f>ROUND('Table 8 NEET By age gender unrd'!N14,-1)</f>
        <v>1010</v>
      </c>
      <c r="O13" s="103">
        <f>ROUND('Table 8 NEET By age gender unrd'!O14,-1)</f>
        <v>500</v>
      </c>
      <c r="P13" s="103">
        <f>ROUND('Table 8 NEET By age gender unrd'!P14,-1)</f>
        <v>510</v>
      </c>
      <c r="Q13" s="103">
        <f>ROUND('Table 8 NEET By age gender unrd'!Q14,-1)</f>
        <v>20</v>
      </c>
      <c r="R13" s="77">
        <v>2.1452145214521455E-2</v>
      </c>
      <c r="S13" s="103">
        <f>ROUND('Table 8 NEET By age gender unrd'!S14,-1)</f>
        <v>10</v>
      </c>
      <c r="T13" s="77">
        <v>1.7976031957390146E-2</v>
      </c>
      <c r="U13" s="103">
        <f>ROUND('Table 8 NEET By age gender unrd'!U14,-1)</f>
        <v>10</v>
      </c>
      <c r="V13" s="77">
        <v>2.4869109947643978E-2</v>
      </c>
      <c r="X13" s="103">
        <f>ROUND('Table 8 NEET By age gender unrd'!X14,-1)</f>
        <v>1130</v>
      </c>
      <c r="Y13" s="103">
        <f>ROUND('Table 8 NEET By age gender unrd'!Y14,-1)</f>
        <v>590</v>
      </c>
      <c r="Z13" s="103">
        <f>ROUND('Table 8 NEET By age gender unrd'!Z14,-1)</f>
        <v>540</v>
      </c>
      <c r="AA13" s="103">
        <f>ROUND('Table 8 NEET By age gender unrd'!AA14,-1)</f>
        <v>70</v>
      </c>
      <c r="AB13" s="77">
        <v>6.4042303172737958E-2</v>
      </c>
      <c r="AC13" s="103">
        <f>ROUND('Table 8 NEET By age gender unrd'!AC14,-1)</f>
        <v>30</v>
      </c>
      <c r="AD13" s="77">
        <v>5.3733031674208141E-2</v>
      </c>
      <c r="AE13" s="103">
        <f>ROUND('Table 8 NEET By age gender unrd'!AE14,-1)</f>
        <v>40</v>
      </c>
      <c r="AF13" s="77">
        <v>7.4984634296250754E-2</v>
      </c>
    </row>
    <row r="14" spans="1:32" x14ac:dyDescent="0.45">
      <c r="A14" s="89" t="s">
        <v>309</v>
      </c>
      <c r="B14" s="75">
        <v>390</v>
      </c>
      <c r="C14" s="83" t="s">
        <v>67</v>
      </c>
      <c r="D14" s="103">
        <f>ROUND('Table 8 NEET By age gender unrd'!D15,-1)</f>
        <v>3780</v>
      </c>
      <c r="E14" s="103">
        <f>ROUND('Table 8 NEET By age gender unrd'!E15,-1)</f>
        <v>1990</v>
      </c>
      <c r="F14" s="103">
        <f>ROUND('Table 8 NEET By age gender unrd'!F15,-1)</f>
        <v>1790</v>
      </c>
      <c r="G14" s="103">
        <f>ROUND('Table 8 NEET By age gender unrd'!G15,-1)</f>
        <v>410</v>
      </c>
      <c r="H14" s="77">
        <v>0.10747663551401869</v>
      </c>
      <c r="I14" s="103">
        <f>ROUND('Table 8 NEET By age gender unrd'!I15,-1)</f>
        <v>230</v>
      </c>
      <c r="J14" s="77">
        <v>0.11338477021133848</v>
      </c>
      <c r="K14" s="103">
        <f>ROUND('Table 8 NEET By age gender unrd'!K15,-1)</f>
        <v>180</v>
      </c>
      <c r="L14" s="77">
        <v>0.10092936802973979</v>
      </c>
      <c r="M14" s="103"/>
      <c r="N14" s="103">
        <f>ROUND('Table 8 NEET By age gender unrd'!N15,-1)</f>
        <v>1910</v>
      </c>
      <c r="O14" s="103">
        <f>ROUND('Table 8 NEET By age gender unrd'!O15,-1)</f>
        <v>990</v>
      </c>
      <c r="P14" s="103">
        <f>ROUND('Table 8 NEET By age gender unrd'!P15,-1)</f>
        <v>920</v>
      </c>
      <c r="Q14" s="103">
        <f>ROUND('Table 8 NEET By age gender unrd'!Q15,-1)</f>
        <v>80</v>
      </c>
      <c r="R14" s="77">
        <v>3.9678377905960502E-2</v>
      </c>
      <c r="S14" s="103">
        <f>ROUND('Table 8 NEET By age gender unrd'!S15,-1)</f>
        <v>50</v>
      </c>
      <c r="T14" s="77">
        <v>4.720161834120027E-2</v>
      </c>
      <c r="U14" s="103">
        <f>ROUND('Table 8 NEET By age gender unrd'!U15,-1)</f>
        <v>30</v>
      </c>
      <c r="V14" s="77">
        <v>3.1578947368421054E-2</v>
      </c>
      <c r="X14" s="103">
        <f>ROUND('Table 8 NEET By age gender unrd'!X15,-1)</f>
        <v>1870</v>
      </c>
      <c r="Y14" s="103">
        <f>ROUND('Table 8 NEET By age gender unrd'!Y15,-1)</f>
        <v>1000</v>
      </c>
      <c r="Z14" s="103">
        <f>ROUND('Table 8 NEET By age gender unrd'!Z15,-1)</f>
        <v>880</v>
      </c>
      <c r="AA14" s="103">
        <f>ROUND('Table 8 NEET By age gender unrd'!AA15,-1)</f>
        <v>330</v>
      </c>
      <c r="AB14" s="77">
        <v>0.17648105319338198</v>
      </c>
      <c r="AC14" s="103">
        <f>ROUND('Table 8 NEET By age gender unrd'!AC15,-1)</f>
        <v>180</v>
      </c>
      <c r="AD14" s="77">
        <v>0.17890520694259013</v>
      </c>
      <c r="AE14" s="103">
        <f>ROUND('Table 8 NEET By age gender unrd'!AE15,-1)</f>
        <v>150</v>
      </c>
      <c r="AF14" s="77">
        <v>0.17371428571428571</v>
      </c>
    </row>
    <row r="15" spans="1:32" ht="15" customHeight="1" x14ac:dyDescent="0.45">
      <c r="A15" s="89" t="s">
        <v>310</v>
      </c>
      <c r="B15" s="75">
        <v>805</v>
      </c>
      <c r="C15" s="83" t="s">
        <v>78</v>
      </c>
      <c r="D15" s="103">
        <f>ROUND('Table 8 NEET By age gender unrd'!D16,-1)</f>
        <v>2140</v>
      </c>
      <c r="E15" s="103">
        <f>ROUND('Table 8 NEET By age gender unrd'!E16,-1)</f>
        <v>1080</v>
      </c>
      <c r="F15" s="103">
        <f>ROUND('Table 8 NEET By age gender unrd'!F16,-1)</f>
        <v>1060</v>
      </c>
      <c r="G15" s="103">
        <f>ROUND('Table 8 NEET By age gender unrd'!G16,-1)</f>
        <v>80</v>
      </c>
      <c r="H15" s="77">
        <v>3.6230757269475979E-2</v>
      </c>
      <c r="I15" s="103">
        <f>ROUND('Table 8 NEET By age gender unrd'!I16,-1)</f>
        <v>40</v>
      </c>
      <c r="J15" s="77">
        <v>3.4238124614435532E-2</v>
      </c>
      <c r="K15" s="103">
        <f>ROUND('Table 8 NEET By age gender unrd'!K16,-1)</f>
        <v>40</v>
      </c>
      <c r="L15" s="77">
        <v>3.8292529817953544E-2</v>
      </c>
      <c r="M15" s="103"/>
      <c r="N15" s="103">
        <f>ROUND('Table 8 NEET By age gender unrd'!N16,-1)</f>
        <v>1030</v>
      </c>
      <c r="O15" s="103">
        <f>ROUND('Table 8 NEET By age gender unrd'!O16,-1)</f>
        <v>530</v>
      </c>
      <c r="P15" s="103">
        <f>ROUND('Table 8 NEET By age gender unrd'!P16,-1)</f>
        <v>500</v>
      </c>
      <c r="Q15" s="103">
        <f>ROUND('Table 8 NEET By age gender unrd'!Q16,-1)</f>
        <v>30</v>
      </c>
      <c r="R15" s="77">
        <v>2.6016260162601626E-2</v>
      </c>
      <c r="S15" s="103">
        <f>ROUND('Table 8 NEET By age gender unrd'!S16,-1)</f>
        <v>10</v>
      </c>
      <c r="T15" s="77">
        <v>2.20125786163522E-2</v>
      </c>
      <c r="U15" s="103">
        <f>ROUND('Table 8 NEET By age gender unrd'!U16,-1)</f>
        <v>20</v>
      </c>
      <c r="V15" s="77">
        <v>3.0303030303030304E-2</v>
      </c>
      <c r="X15" s="103">
        <f>ROUND('Table 8 NEET By age gender unrd'!X16,-1)</f>
        <v>1120</v>
      </c>
      <c r="Y15" s="103">
        <f>ROUND('Table 8 NEET By age gender unrd'!Y16,-1)</f>
        <v>550</v>
      </c>
      <c r="Z15" s="103">
        <f>ROUND('Table 8 NEET By age gender unrd'!Z16,-1)</f>
        <v>570</v>
      </c>
      <c r="AA15" s="103">
        <f>ROUND('Table 8 NEET By age gender unrd'!AA16,-1)</f>
        <v>50</v>
      </c>
      <c r="AB15" s="77">
        <v>4.5589988081048867E-2</v>
      </c>
      <c r="AC15" s="103">
        <f>ROUND('Table 8 NEET By age gender unrd'!AC16,-1)</f>
        <v>30</v>
      </c>
      <c r="AD15" s="77">
        <v>4.6004842615012108E-2</v>
      </c>
      <c r="AE15" s="103">
        <f>ROUND('Table 8 NEET By age gender unrd'!AE16,-1)</f>
        <v>30</v>
      </c>
      <c r="AF15" s="77">
        <v>4.5267489711934158E-2</v>
      </c>
    </row>
    <row r="16" spans="1:32" x14ac:dyDescent="0.45">
      <c r="A16" s="89" t="s">
        <v>311</v>
      </c>
      <c r="B16" s="75">
        <v>806</v>
      </c>
      <c r="C16" s="83" t="s">
        <v>79</v>
      </c>
      <c r="D16" s="103">
        <f>ROUND('Table 8 NEET By age gender unrd'!D17,-1)</f>
        <v>3130</v>
      </c>
      <c r="E16" s="103">
        <f>ROUND('Table 8 NEET By age gender unrd'!E17,-1)</f>
        <v>1580</v>
      </c>
      <c r="F16" s="103">
        <f>ROUND('Table 8 NEET By age gender unrd'!F17,-1)</f>
        <v>1550</v>
      </c>
      <c r="G16" s="103">
        <f>ROUND('Table 8 NEET By age gender unrd'!G17,-1)</f>
        <v>130</v>
      </c>
      <c r="H16" s="77">
        <v>4.1578051892811572E-2</v>
      </c>
      <c r="I16" s="103">
        <f>ROUND('Table 8 NEET By age gender unrd'!I17,-1)</f>
        <v>60</v>
      </c>
      <c r="J16" s="77">
        <v>3.7326022775200335E-2</v>
      </c>
      <c r="K16" s="103">
        <f>ROUND('Table 8 NEET By age gender unrd'!K17,-1)</f>
        <v>70</v>
      </c>
      <c r="L16" s="77">
        <v>4.5922746781115881E-2</v>
      </c>
      <c r="M16" s="103"/>
      <c r="N16" s="103">
        <f>ROUND('Table 8 NEET By age gender unrd'!N17,-1)</f>
        <v>1600</v>
      </c>
      <c r="O16" s="103">
        <f>ROUND('Table 8 NEET By age gender unrd'!O17,-1)</f>
        <v>830</v>
      </c>
      <c r="P16" s="103">
        <f>ROUND('Table 8 NEET By age gender unrd'!P17,-1)</f>
        <v>780</v>
      </c>
      <c r="Q16" s="103">
        <f>ROUND('Table 8 NEET By age gender unrd'!Q17,-1)</f>
        <v>40</v>
      </c>
      <c r="R16" s="77">
        <v>2.6622296173044922E-2</v>
      </c>
      <c r="S16" s="103">
        <f>ROUND('Table 8 NEET By age gender unrd'!S17,-1)</f>
        <v>20</v>
      </c>
      <c r="T16" s="77">
        <v>2.5837706903512312E-2</v>
      </c>
      <c r="U16" s="103">
        <f>ROUND('Table 8 NEET By age gender unrd'!U17,-1)</f>
        <v>20</v>
      </c>
      <c r="V16" s="77">
        <v>2.7456027456027453E-2</v>
      </c>
      <c r="X16" s="103">
        <f>ROUND('Table 8 NEET By age gender unrd'!X17,-1)</f>
        <v>1530</v>
      </c>
      <c r="Y16" s="103">
        <f>ROUND('Table 8 NEET By age gender unrd'!Y17,-1)</f>
        <v>760</v>
      </c>
      <c r="Z16" s="103">
        <f>ROUND('Table 8 NEET By age gender unrd'!Z17,-1)</f>
        <v>780</v>
      </c>
      <c r="AA16" s="103">
        <f>ROUND('Table 8 NEET By age gender unrd'!AA17,-1)</f>
        <v>90</v>
      </c>
      <c r="AB16" s="77">
        <v>5.7223672758920804E-2</v>
      </c>
      <c r="AC16" s="103">
        <f>ROUND('Table 8 NEET By age gender unrd'!AC17,-1)</f>
        <v>40</v>
      </c>
      <c r="AD16" s="77">
        <v>4.9889624724061804E-2</v>
      </c>
      <c r="AE16" s="103">
        <f>ROUND('Table 8 NEET By age gender unrd'!AE17,-1)</f>
        <v>50</v>
      </c>
      <c r="AF16" s="77">
        <v>6.4405324173465006E-2</v>
      </c>
    </row>
    <row r="17" spans="1:32" x14ac:dyDescent="0.45">
      <c r="A17" s="89" t="s">
        <v>312</v>
      </c>
      <c r="B17" s="75">
        <v>391</v>
      </c>
      <c r="C17" s="83" t="s">
        <v>69</v>
      </c>
      <c r="D17" s="103">
        <f>ROUND('Table 8 NEET By age gender unrd'!D18,-1)</f>
        <v>5510</v>
      </c>
      <c r="E17" s="103">
        <f>ROUND('Table 8 NEET By age gender unrd'!E18,-1)</f>
        <v>2850</v>
      </c>
      <c r="F17" s="103">
        <f>ROUND('Table 8 NEET By age gender unrd'!F18,-1)</f>
        <v>2660</v>
      </c>
      <c r="G17" s="103">
        <f>ROUND('Table 8 NEET By age gender unrd'!G18,-1)</f>
        <v>370</v>
      </c>
      <c r="H17" s="77">
        <v>6.6460867986199379E-2</v>
      </c>
      <c r="I17" s="103">
        <f>ROUND('Table 8 NEET By age gender unrd'!I18,-1)</f>
        <v>190</v>
      </c>
      <c r="J17" s="77">
        <v>6.6666666666666666E-2</v>
      </c>
      <c r="K17" s="103">
        <f>ROUND('Table 8 NEET By age gender unrd'!K18,-1)</f>
        <v>180</v>
      </c>
      <c r="L17" s="77">
        <v>6.6240120436582617E-2</v>
      </c>
      <c r="M17" s="103"/>
      <c r="N17" s="103">
        <f>ROUND('Table 8 NEET By age gender unrd'!N18,-1)</f>
        <v>2690</v>
      </c>
      <c r="O17" s="103">
        <f>ROUND('Table 8 NEET By age gender unrd'!O18,-1)</f>
        <v>1400</v>
      </c>
      <c r="P17" s="103">
        <f>ROUND('Table 8 NEET By age gender unrd'!P18,-1)</f>
        <v>1280</v>
      </c>
      <c r="Q17" s="103">
        <f>ROUND('Table 8 NEET By age gender unrd'!Q18,-1)</f>
        <v>110</v>
      </c>
      <c r="R17" s="77">
        <v>4.1956305858987089E-2</v>
      </c>
      <c r="S17" s="103">
        <f>ROUND('Table 8 NEET By age gender unrd'!S18,-1)</f>
        <v>60</v>
      </c>
      <c r="T17" s="77">
        <v>4.129093497864262E-2</v>
      </c>
      <c r="U17" s="103">
        <f>ROUND('Table 8 NEET By age gender unrd'!U18,-1)</f>
        <v>50</v>
      </c>
      <c r="V17" s="77">
        <v>4.2686100989068186E-2</v>
      </c>
      <c r="X17" s="103">
        <f>ROUND('Table 8 NEET By age gender unrd'!X18,-1)</f>
        <v>2820</v>
      </c>
      <c r="Y17" s="103">
        <f>ROUND('Table 8 NEET By age gender unrd'!Y18,-1)</f>
        <v>1450</v>
      </c>
      <c r="Z17" s="103">
        <f>ROUND('Table 8 NEET By age gender unrd'!Z18,-1)</f>
        <v>1380</v>
      </c>
      <c r="AA17" s="103">
        <f>ROUND('Table 8 NEET By age gender unrd'!AA18,-1)</f>
        <v>250</v>
      </c>
      <c r="AB17" s="77">
        <v>8.9781453041937395E-2</v>
      </c>
      <c r="AC17" s="103">
        <f>ROUND('Table 8 NEET By age gender unrd'!AC18,-1)</f>
        <v>130</v>
      </c>
      <c r="AD17" s="77">
        <v>9.1328413284132839E-2</v>
      </c>
      <c r="AE17" s="103">
        <f>ROUND('Table 8 NEET By age gender unrd'!AE18,-1)</f>
        <v>120</v>
      </c>
      <c r="AF17" s="77">
        <v>8.8156938726083794E-2</v>
      </c>
    </row>
    <row r="18" spans="1:32" x14ac:dyDescent="0.45">
      <c r="A18" s="89" t="s">
        <v>313</v>
      </c>
      <c r="B18" s="75">
        <v>392</v>
      </c>
      <c r="C18" s="83" t="s">
        <v>70</v>
      </c>
      <c r="D18" s="103">
        <f>ROUND('Table 8 NEET By age gender unrd'!D19,-1)</f>
        <v>4100</v>
      </c>
      <c r="E18" s="103">
        <f>ROUND('Table 8 NEET By age gender unrd'!E19,-1)</f>
        <v>2110</v>
      </c>
      <c r="F18" s="103">
        <f>ROUND('Table 8 NEET By age gender unrd'!F19,-1)</f>
        <v>1990</v>
      </c>
      <c r="G18" s="103">
        <f>ROUND('Table 8 NEET By age gender unrd'!G19,-1)</f>
        <v>180</v>
      </c>
      <c r="H18" s="77">
        <v>4.2693339838985121E-2</v>
      </c>
      <c r="I18" s="103">
        <f>ROUND('Table 8 NEET By age gender unrd'!I19,-1)</f>
        <v>90</v>
      </c>
      <c r="J18" s="77">
        <v>4.3560606060606064E-2</v>
      </c>
      <c r="K18" s="103">
        <f>ROUND('Table 8 NEET By age gender unrd'!K19,-1)</f>
        <v>80</v>
      </c>
      <c r="L18" s="77">
        <v>4.1771514846502267E-2</v>
      </c>
      <c r="M18" s="103"/>
      <c r="N18" s="103">
        <f>ROUND('Table 8 NEET By age gender unrd'!N19,-1)</f>
        <v>2070</v>
      </c>
      <c r="O18" s="103">
        <f>ROUND('Table 8 NEET By age gender unrd'!O19,-1)</f>
        <v>1080</v>
      </c>
      <c r="P18" s="103">
        <f>ROUND('Table 8 NEET By age gender unrd'!P19,-1)</f>
        <v>980</v>
      </c>
      <c r="Q18" s="103">
        <f>ROUND('Table 8 NEET By age gender unrd'!Q19,-1)</f>
        <v>60</v>
      </c>
      <c r="R18" s="77">
        <v>2.841000807102502E-2</v>
      </c>
      <c r="S18" s="103">
        <f>ROUND('Table 8 NEET By age gender unrd'!S19,-1)</f>
        <v>30</v>
      </c>
      <c r="T18" s="77">
        <v>2.9239766081871347E-2</v>
      </c>
      <c r="U18" s="103">
        <f>ROUND('Table 8 NEET By age gender unrd'!U19,-1)</f>
        <v>30</v>
      </c>
      <c r="V18" s="77">
        <v>2.7494908350305498E-2</v>
      </c>
      <c r="X18" s="103">
        <f>ROUND('Table 8 NEET By age gender unrd'!X19,-1)</f>
        <v>2030</v>
      </c>
      <c r="Y18" s="103">
        <f>ROUND('Table 8 NEET By age gender unrd'!Y19,-1)</f>
        <v>1030</v>
      </c>
      <c r="Z18" s="103">
        <f>ROUND('Table 8 NEET By age gender unrd'!Z19,-1)</f>
        <v>1010</v>
      </c>
      <c r="AA18" s="103">
        <f>ROUND('Table 8 NEET By age gender unrd'!AA19,-1)</f>
        <v>120</v>
      </c>
      <c r="AB18" s="77">
        <v>5.7194362504097013E-2</v>
      </c>
      <c r="AC18" s="103">
        <f>ROUND('Table 8 NEET By age gender unrd'!AC19,-1)</f>
        <v>60</v>
      </c>
      <c r="AD18" s="77">
        <v>5.8632977000323938E-2</v>
      </c>
      <c r="AE18" s="103">
        <f>ROUND('Table 8 NEET By age gender unrd'!AE19,-1)</f>
        <v>60</v>
      </c>
      <c r="AF18" s="77">
        <v>5.5721393034825872E-2</v>
      </c>
    </row>
    <row r="19" spans="1:32" x14ac:dyDescent="0.45">
      <c r="A19" s="89" t="s">
        <v>314</v>
      </c>
      <c r="B19" s="75">
        <v>929</v>
      </c>
      <c r="C19" s="83" t="s">
        <v>144</v>
      </c>
      <c r="D19" s="103">
        <f>ROUND('Table 8 NEET By age gender unrd'!D20,-1)</f>
        <v>6440</v>
      </c>
      <c r="E19" s="103">
        <f>ROUND('Table 8 NEET By age gender unrd'!E20,-1)</f>
        <v>3290</v>
      </c>
      <c r="F19" s="103">
        <f>ROUND('Table 8 NEET By age gender unrd'!F20,-1)</f>
        <v>3150</v>
      </c>
      <c r="G19" s="103">
        <f>ROUND('Table 8 NEET By age gender unrd'!G20,-1)</f>
        <v>290</v>
      </c>
      <c r="H19" s="77">
        <v>4.4529591466887591E-2</v>
      </c>
      <c r="I19" s="103">
        <f>ROUND('Table 8 NEET By age gender unrd'!I20,-1)</f>
        <v>130</v>
      </c>
      <c r="J19" s="77">
        <v>4.0729483282674769E-2</v>
      </c>
      <c r="K19" s="103">
        <f>ROUND('Table 8 NEET By age gender unrd'!K20,-1)</f>
        <v>150</v>
      </c>
      <c r="L19" s="77">
        <v>4.8501535528963254E-2</v>
      </c>
      <c r="M19" s="103"/>
      <c r="N19" s="103">
        <f>ROUND('Table 8 NEET By age gender unrd'!N20,-1)</f>
        <v>3220</v>
      </c>
      <c r="O19" s="103">
        <f>ROUND('Table 8 NEET By age gender unrd'!O20,-1)</f>
        <v>1640</v>
      </c>
      <c r="P19" s="103">
        <f>ROUND('Table 8 NEET By age gender unrd'!P20,-1)</f>
        <v>1590</v>
      </c>
      <c r="Q19" s="103">
        <f>ROUND('Table 8 NEET By age gender unrd'!Q20,-1)</f>
        <v>110</v>
      </c>
      <c r="R19" s="77">
        <v>3.4136753905037759E-2</v>
      </c>
      <c r="S19" s="103">
        <f>ROUND('Table 8 NEET By age gender unrd'!S20,-1)</f>
        <v>60</v>
      </c>
      <c r="T19" s="77">
        <v>3.5051966578357449E-2</v>
      </c>
      <c r="U19" s="103">
        <f>ROUND('Table 8 NEET By age gender unrd'!U20,-1)</f>
        <v>50</v>
      </c>
      <c r="V19" s="77">
        <v>3.319327731092437E-2</v>
      </c>
      <c r="X19" s="103">
        <f>ROUND('Table 8 NEET By age gender unrd'!X20,-1)</f>
        <v>3220</v>
      </c>
      <c r="Y19" s="103">
        <f>ROUND('Table 8 NEET By age gender unrd'!Y20,-1)</f>
        <v>1650</v>
      </c>
      <c r="Z19" s="103">
        <f>ROUND('Table 8 NEET By age gender unrd'!Z20,-1)</f>
        <v>1560</v>
      </c>
      <c r="AA19" s="103">
        <f>ROUND('Table 8 NEET By age gender unrd'!AA20,-1)</f>
        <v>180</v>
      </c>
      <c r="AB19" s="77">
        <v>5.4945054945054937E-2</v>
      </c>
      <c r="AC19" s="103">
        <f>ROUND('Table 8 NEET By age gender unrd'!AC20,-1)</f>
        <v>80</v>
      </c>
      <c r="AD19" s="77">
        <v>4.6342937739270611E-2</v>
      </c>
      <c r="AE19" s="103">
        <f>ROUND('Table 8 NEET By age gender unrd'!AE20,-1)</f>
        <v>100</v>
      </c>
      <c r="AF19" s="77">
        <v>6.4061499039077513E-2</v>
      </c>
    </row>
    <row r="20" spans="1:32" x14ac:dyDescent="0.45">
      <c r="A20" s="89" t="s">
        <v>315</v>
      </c>
      <c r="B20" s="75">
        <v>807</v>
      </c>
      <c r="C20" s="83" t="s">
        <v>80</v>
      </c>
      <c r="D20" s="103">
        <f>ROUND('Table 8 NEET By age gender unrd'!D21,-1)</f>
        <v>2950</v>
      </c>
      <c r="E20" s="103">
        <f>ROUND('Table 8 NEET By age gender unrd'!E21,-1)</f>
        <v>1500</v>
      </c>
      <c r="F20" s="103">
        <f>ROUND('Table 8 NEET By age gender unrd'!F21,-1)</f>
        <v>1450</v>
      </c>
      <c r="G20" s="103">
        <f>ROUND('Table 8 NEET By age gender unrd'!G21,-1)</f>
        <v>160</v>
      </c>
      <c r="H20" s="77">
        <v>5.4845640619699196E-2</v>
      </c>
      <c r="I20" s="103">
        <f>ROUND('Table 8 NEET By age gender unrd'!I21,-1)</f>
        <v>90</v>
      </c>
      <c r="J20" s="77">
        <v>5.9737952476127031E-2</v>
      </c>
      <c r="K20" s="103">
        <f>ROUND('Table 8 NEET By age gender unrd'!K21,-1)</f>
        <v>70</v>
      </c>
      <c r="L20" s="77">
        <v>4.9769585253456219E-2</v>
      </c>
      <c r="M20" s="103"/>
      <c r="N20" s="103">
        <f>ROUND('Table 8 NEET By age gender unrd'!N21,-1)</f>
        <v>1480</v>
      </c>
      <c r="O20" s="103">
        <f>ROUND('Table 8 NEET By age gender unrd'!O21,-1)</f>
        <v>750</v>
      </c>
      <c r="P20" s="103">
        <f>ROUND('Table 8 NEET By age gender unrd'!P21,-1)</f>
        <v>730</v>
      </c>
      <c r="Q20" s="103">
        <f>ROUND('Table 8 NEET By age gender unrd'!Q21,-1)</f>
        <v>50</v>
      </c>
      <c r="R20" s="77">
        <v>3.6629213483146073E-2</v>
      </c>
      <c r="S20" s="103">
        <f>ROUND('Table 8 NEET By age gender unrd'!S21,-1)</f>
        <v>30</v>
      </c>
      <c r="T20" s="77">
        <v>4.1537781705700397E-2</v>
      </c>
      <c r="U20" s="103">
        <f>ROUND('Table 8 NEET By age gender unrd'!U21,-1)</f>
        <v>20</v>
      </c>
      <c r="V20" s="77">
        <v>3.1550068587105622E-2</v>
      </c>
      <c r="X20" s="103">
        <f>ROUND('Table 8 NEET By age gender unrd'!X21,-1)</f>
        <v>1460</v>
      </c>
      <c r="Y20" s="103">
        <f>ROUND('Table 8 NEET By age gender unrd'!Y21,-1)</f>
        <v>750</v>
      </c>
      <c r="Z20" s="103">
        <f>ROUND('Table 8 NEET By age gender unrd'!Z21,-1)</f>
        <v>720</v>
      </c>
      <c r="AA20" s="103">
        <f>ROUND('Table 8 NEET By age gender unrd'!AA21,-1)</f>
        <v>110</v>
      </c>
      <c r="AB20" s="77">
        <v>7.3298429319371722E-2</v>
      </c>
      <c r="AC20" s="103">
        <f>ROUND('Table 8 NEET By age gender unrd'!AC21,-1)</f>
        <v>60</v>
      </c>
      <c r="AD20" s="77">
        <v>7.8125000000000014E-2</v>
      </c>
      <c r="AE20" s="103">
        <f>ROUND('Table 8 NEET By age gender unrd'!AE21,-1)</f>
        <v>50</v>
      </c>
      <c r="AF20" s="77">
        <v>6.827682303762192E-2</v>
      </c>
    </row>
    <row r="21" spans="1:32" x14ac:dyDescent="0.45">
      <c r="A21" s="89" t="s">
        <v>316</v>
      </c>
      <c r="B21" s="75">
        <v>393</v>
      </c>
      <c r="C21" s="83" t="s">
        <v>71</v>
      </c>
      <c r="D21" s="103">
        <f>ROUND('Table 8 NEET By age gender unrd'!D22,-1)</f>
        <v>3050</v>
      </c>
      <c r="E21" s="103">
        <f>ROUND('Table 8 NEET By age gender unrd'!E22,-1)</f>
        <v>1530</v>
      </c>
      <c r="F21" s="103">
        <f>ROUND('Table 8 NEET By age gender unrd'!F22,-1)</f>
        <v>1520</v>
      </c>
      <c r="G21" s="103">
        <f>ROUND('Table 8 NEET By age gender unrd'!G22,-1)</f>
        <v>250</v>
      </c>
      <c r="H21" s="77">
        <v>8.3014746040415074E-2</v>
      </c>
      <c r="I21" s="103">
        <f>ROUND('Table 8 NEET By age gender unrd'!I22,-1)</f>
        <v>140</v>
      </c>
      <c r="J21" s="77">
        <v>8.8196864111498255E-2</v>
      </c>
      <c r="K21" s="103">
        <f>ROUND('Table 8 NEET By age gender unrd'!K22,-1)</f>
        <v>120</v>
      </c>
      <c r="L21" s="77">
        <v>7.7799693184308572E-2</v>
      </c>
      <c r="M21" s="103"/>
      <c r="N21" s="103">
        <f>ROUND('Table 8 NEET By age gender unrd'!N22,-1)</f>
        <v>1500</v>
      </c>
      <c r="O21" s="103">
        <f>ROUND('Table 8 NEET By age gender unrd'!O22,-1)</f>
        <v>760</v>
      </c>
      <c r="P21" s="103">
        <f>ROUND('Table 8 NEET By age gender unrd'!P22,-1)</f>
        <v>730</v>
      </c>
      <c r="Q21" s="103">
        <f>ROUND('Table 8 NEET By age gender unrd'!Q22,-1)</f>
        <v>50</v>
      </c>
      <c r="R21" s="77">
        <v>3.518147405922957E-2</v>
      </c>
      <c r="S21" s="103">
        <f>ROUND('Table 8 NEET By age gender unrd'!S22,-1)</f>
        <v>30</v>
      </c>
      <c r="T21" s="77">
        <v>4.2284219703574551E-2</v>
      </c>
      <c r="U21" s="103">
        <f>ROUND('Table 8 NEET By age gender unrd'!U22,-1)</f>
        <v>20</v>
      </c>
      <c r="V21" s="77">
        <v>2.7765134274010009E-2</v>
      </c>
      <c r="X21" s="103">
        <f>ROUND('Table 8 NEET By age gender unrd'!X22,-1)</f>
        <v>1550</v>
      </c>
      <c r="Y21" s="103">
        <f>ROUND('Table 8 NEET By age gender unrd'!Y22,-1)</f>
        <v>770</v>
      </c>
      <c r="Z21" s="103">
        <f>ROUND('Table 8 NEET By age gender unrd'!Z22,-1)</f>
        <v>790</v>
      </c>
      <c r="AA21" s="103">
        <f>ROUND('Table 8 NEET By age gender unrd'!AA22,-1)</f>
        <v>200</v>
      </c>
      <c r="AB21" s="77">
        <v>0.12907375643224697</v>
      </c>
      <c r="AC21" s="103">
        <f>ROUND('Table 8 NEET By age gender unrd'!AC22,-1)</f>
        <v>100</v>
      </c>
      <c r="AD21" s="77">
        <v>0.134029590948651</v>
      </c>
      <c r="AE21" s="103">
        <f>ROUND('Table 8 NEET By age gender unrd'!AE22,-1)</f>
        <v>100</v>
      </c>
      <c r="AF21" s="77">
        <v>0.12426035502958581</v>
      </c>
    </row>
    <row r="22" spans="1:32" x14ac:dyDescent="0.45">
      <c r="A22" s="89" t="s">
        <v>317</v>
      </c>
      <c r="B22" s="75">
        <v>808</v>
      </c>
      <c r="C22" s="83" t="s">
        <v>81</v>
      </c>
      <c r="D22" s="103">
        <f>ROUND('Table 8 NEET By age gender unrd'!D23,-1)</f>
        <v>3960</v>
      </c>
      <c r="E22" s="103">
        <f>ROUND('Table 8 NEET By age gender unrd'!E23,-1)</f>
        <v>2040</v>
      </c>
      <c r="F22" s="103">
        <f>ROUND('Table 8 NEET By age gender unrd'!F23,-1)</f>
        <v>1920</v>
      </c>
      <c r="G22" s="103">
        <f>ROUND('Table 8 NEET By age gender unrd'!G23,-1)</f>
        <v>170</v>
      </c>
      <c r="H22" s="77">
        <v>4.2374306372961155E-2</v>
      </c>
      <c r="I22" s="103">
        <f>ROUND('Table 8 NEET By age gender unrd'!I23,-1)</f>
        <v>100</v>
      </c>
      <c r="J22" s="77">
        <v>4.7976501305483026E-2</v>
      </c>
      <c r="K22" s="103">
        <f>ROUND('Table 8 NEET By age gender unrd'!K23,-1)</f>
        <v>70</v>
      </c>
      <c r="L22" s="77">
        <v>3.5937499999999997E-2</v>
      </c>
      <c r="M22" s="103"/>
      <c r="N22" s="103">
        <f>ROUND('Table 8 NEET By age gender unrd'!N23,-1)</f>
        <v>1960</v>
      </c>
      <c r="O22" s="103">
        <f>ROUND('Table 8 NEET By age gender unrd'!O23,-1)</f>
        <v>970</v>
      </c>
      <c r="P22" s="103">
        <f>ROUND('Table 8 NEET By age gender unrd'!P23,-1)</f>
        <v>990</v>
      </c>
      <c r="Q22" s="103">
        <f>ROUND('Table 8 NEET By age gender unrd'!Q23,-1)</f>
        <v>50</v>
      </c>
      <c r="R22" s="77">
        <v>2.7436946148602589E-2</v>
      </c>
      <c r="S22" s="103">
        <f>ROUND('Table 8 NEET By age gender unrd'!S23,-1)</f>
        <v>30</v>
      </c>
      <c r="T22" s="77">
        <v>3.1925849639546859E-2</v>
      </c>
      <c r="U22" s="103">
        <f>ROUND('Table 8 NEET By age gender unrd'!U23,-1)</f>
        <v>20</v>
      </c>
      <c r="V22" s="77">
        <v>2.3011844331641287E-2</v>
      </c>
      <c r="X22" s="103">
        <f>ROUND('Table 8 NEET By age gender unrd'!X23,-1)</f>
        <v>2010</v>
      </c>
      <c r="Y22" s="103">
        <f>ROUND('Table 8 NEET By age gender unrd'!Y23,-1)</f>
        <v>1070</v>
      </c>
      <c r="Z22" s="103">
        <f>ROUND('Table 8 NEET By age gender unrd'!Z23,-1)</f>
        <v>940</v>
      </c>
      <c r="AA22" s="103">
        <f>ROUND('Table 8 NEET By age gender unrd'!AA23,-1)</f>
        <v>110</v>
      </c>
      <c r="AB22" s="77">
        <v>5.6920013275804843E-2</v>
      </c>
      <c r="AC22" s="103">
        <f>ROUND('Table 8 NEET By age gender unrd'!AC23,-1)</f>
        <v>70</v>
      </c>
      <c r="AD22" s="77">
        <v>6.2519440124416792E-2</v>
      </c>
      <c r="AE22" s="103">
        <f>ROUND('Table 8 NEET By age gender unrd'!AE23,-1)</f>
        <v>50</v>
      </c>
      <c r="AF22" s="77">
        <v>4.9554367201426031E-2</v>
      </c>
    </row>
    <row r="23" spans="1:32" x14ac:dyDescent="0.45">
      <c r="A23" s="89" t="s">
        <v>318</v>
      </c>
      <c r="B23" s="75">
        <v>394</v>
      </c>
      <c r="C23" s="83" t="s">
        <v>72</v>
      </c>
      <c r="D23" s="103">
        <f>ROUND('Table 8 NEET By age gender unrd'!D24,-1)</f>
        <v>5900</v>
      </c>
      <c r="E23" s="103">
        <f>ROUND('Table 8 NEET By age gender unrd'!E24,-1)</f>
        <v>3090</v>
      </c>
      <c r="F23" s="103">
        <f>ROUND('Table 8 NEET By age gender unrd'!F24,-1)</f>
        <v>2810</v>
      </c>
      <c r="G23" s="103">
        <f>ROUND('Table 8 NEET By age gender unrd'!G24,-1)</f>
        <v>560</v>
      </c>
      <c r="H23" s="77">
        <v>9.4051855617691915E-2</v>
      </c>
      <c r="I23" s="103">
        <f>ROUND('Table 8 NEET By age gender unrd'!I24,-1)</f>
        <v>290</v>
      </c>
      <c r="J23" s="77">
        <v>9.3236819360414863E-2</v>
      </c>
      <c r="K23" s="103">
        <f>ROUND('Table 8 NEET By age gender unrd'!K24,-1)</f>
        <v>270</v>
      </c>
      <c r="L23" s="77">
        <v>9.4657031157445795E-2</v>
      </c>
      <c r="M23" s="103"/>
      <c r="N23" s="103">
        <f>ROUND('Table 8 NEET By age gender unrd'!N24,-1)</f>
        <v>2930</v>
      </c>
      <c r="O23" s="103">
        <f>ROUND('Table 8 NEET By age gender unrd'!O24,-1)</f>
        <v>1530</v>
      </c>
      <c r="P23" s="103">
        <f>ROUND('Table 8 NEET By age gender unrd'!P24,-1)</f>
        <v>1390</v>
      </c>
      <c r="Q23" s="103">
        <f>ROUND('Table 8 NEET By age gender unrd'!Q24,-1)</f>
        <v>130</v>
      </c>
      <c r="R23" s="77">
        <v>4.3190883190883191E-2</v>
      </c>
      <c r="S23" s="103">
        <f>ROUND('Table 8 NEET By age gender unrd'!S24,-1)</f>
        <v>70</v>
      </c>
      <c r="T23" s="77">
        <v>4.8436142484795823E-2</v>
      </c>
      <c r="U23" s="103">
        <f>ROUND('Table 8 NEET By age gender unrd'!U24,-1)</f>
        <v>50</v>
      </c>
      <c r="V23" s="77">
        <v>3.7428023032629563E-2</v>
      </c>
      <c r="X23" s="103">
        <f>ROUND('Table 8 NEET By age gender unrd'!X24,-1)</f>
        <v>2980</v>
      </c>
      <c r="Y23" s="103">
        <f>ROUND('Table 8 NEET By age gender unrd'!Y24,-1)</f>
        <v>1550</v>
      </c>
      <c r="Z23" s="103">
        <f>ROUND('Table 8 NEET By age gender unrd'!Z24,-1)</f>
        <v>1420</v>
      </c>
      <c r="AA23" s="103">
        <f>ROUND('Table 8 NEET By age gender unrd'!AA24,-1)</f>
        <v>430</v>
      </c>
      <c r="AB23" s="77">
        <v>0.14404121863799285</v>
      </c>
      <c r="AC23" s="103">
        <f>ROUND('Table 8 NEET By age gender unrd'!AC24,-1)</f>
        <v>210</v>
      </c>
      <c r="AD23" s="77">
        <v>0.13757523645743766</v>
      </c>
      <c r="AE23" s="103">
        <f>ROUND('Table 8 NEET By age gender unrd'!AE24,-1)</f>
        <v>210</v>
      </c>
      <c r="AF23" s="77">
        <v>0.15047975661128016</v>
      </c>
    </row>
    <row r="24" spans="1:32" x14ac:dyDescent="0.45">
      <c r="A24" s="106"/>
      <c r="B24" s="75"/>
      <c r="C24" s="84"/>
      <c r="D24" s="103"/>
      <c r="E24" s="103"/>
      <c r="F24" s="103"/>
      <c r="G24" s="103"/>
      <c r="H24" s="77"/>
      <c r="I24" s="103"/>
      <c r="J24" s="77"/>
      <c r="K24" s="103"/>
      <c r="L24" s="77"/>
      <c r="M24" s="103"/>
      <c r="N24" s="103"/>
      <c r="O24" s="103"/>
      <c r="P24" s="103"/>
      <c r="Q24" s="103"/>
      <c r="R24" s="77"/>
      <c r="S24" s="103"/>
      <c r="T24" s="77"/>
      <c r="U24" s="103"/>
      <c r="V24" s="77"/>
      <c r="X24" s="103"/>
      <c r="Y24" s="103"/>
      <c r="Z24" s="103"/>
      <c r="AA24" s="103"/>
      <c r="AB24" s="77"/>
      <c r="AC24" s="103"/>
      <c r="AD24" s="77"/>
      <c r="AE24" s="103"/>
      <c r="AF24" s="77"/>
    </row>
    <row r="25" spans="1:32" x14ac:dyDescent="0.45">
      <c r="A25" s="104" t="s">
        <v>282</v>
      </c>
      <c r="B25" s="105"/>
      <c r="C25" s="81" t="s">
        <v>43</v>
      </c>
      <c r="D25" s="102">
        <f>ROUND('Table 8 NEET By age gender unrd'!D26,-1)</f>
        <v>155650</v>
      </c>
      <c r="E25" s="102">
        <f>ROUND('Table 8 NEET By age gender unrd'!E26,-1)</f>
        <v>79040</v>
      </c>
      <c r="F25" s="102">
        <f>ROUND('Table 8 NEET By age gender unrd'!F26,-1)</f>
        <v>75360</v>
      </c>
      <c r="G25" s="102">
        <f>ROUND('Table 8 NEET By age gender unrd'!G26,-1)</f>
        <v>10110</v>
      </c>
      <c r="H25" s="72">
        <v>6.4975532450288573E-2</v>
      </c>
      <c r="I25" s="102">
        <f>ROUND('Table 8 NEET By age gender unrd'!I26,-1)</f>
        <v>5780</v>
      </c>
      <c r="J25" s="72">
        <v>7.3146250326847004E-2</v>
      </c>
      <c r="K25" s="102">
        <f>ROUND('Table 8 NEET By age gender unrd'!K26,-1)</f>
        <v>4260</v>
      </c>
      <c r="L25" s="72">
        <v>5.6525412109176318E-2</v>
      </c>
      <c r="M25" s="102"/>
      <c r="N25" s="102">
        <f>ROUND('Table 8 NEET By age gender unrd'!N26,-1)</f>
        <v>76730</v>
      </c>
      <c r="O25" s="102">
        <f>ROUND('Table 8 NEET By age gender unrd'!O26,-1)</f>
        <v>38850</v>
      </c>
      <c r="P25" s="102">
        <f>ROUND('Table 8 NEET By age gender unrd'!P26,-1)</f>
        <v>37000</v>
      </c>
      <c r="Q25" s="102">
        <f>ROUND('Table 8 NEET By age gender unrd'!Q26,-1)</f>
        <v>3250</v>
      </c>
      <c r="R25" s="72">
        <v>4.2410578535373285E-2</v>
      </c>
      <c r="S25" s="102">
        <f>ROUND('Table 8 NEET By age gender unrd'!S26,-1)</f>
        <v>1910</v>
      </c>
      <c r="T25" s="72">
        <v>4.920212765957447E-2</v>
      </c>
      <c r="U25" s="102">
        <f>ROUND('Table 8 NEET By age gender unrd'!U26,-1)</f>
        <v>1320</v>
      </c>
      <c r="V25" s="72">
        <v>3.554762805614111E-2</v>
      </c>
      <c r="X25" s="102">
        <f>ROUND('Table 8 NEET By age gender unrd'!X26,-1)</f>
        <v>78910</v>
      </c>
      <c r="Y25" s="102">
        <f>ROUND('Table 8 NEET By age gender unrd'!Y26,-1)</f>
        <v>40180</v>
      </c>
      <c r="Z25" s="102">
        <f>ROUND('Table 8 NEET By age gender unrd'!Z26,-1)</f>
        <v>38360</v>
      </c>
      <c r="AA25" s="102">
        <f>ROUND('Table 8 NEET By age gender unrd'!AA26,-1)</f>
        <v>6860</v>
      </c>
      <c r="AB25" s="72">
        <v>8.6917036617766952E-2</v>
      </c>
      <c r="AC25" s="102">
        <f>ROUND('Table 8 NEET By age gender unrd'!AC26,-1)</f>
        <v>3870</v>
      </c>
      <c r="AD25" s="72">
        <v>9.6297095077724507E-2</v>
      </c>
      <c r="AE25" s="102">
        <f>ROUND('Table 8 NEET By age gender unrd'!AE26,-1)</f>
        <v>2940</v>
      </c>
      <c r="AF25" s="72">
        <v>7.6759321209172185E-2</v>
      </c>
    </row>
    <row r="26" spans="1:32" x14ac:dyDescent="0.45">
      <c r="A26" s="89" t="s">
        <v>283</v>
      </c>
      <c r="B26" s="75">
        <v>889</v>
      </c>
      <c r="C26" s="83" t="s">
        <v>129</v>
      </c>
      <c r="D26" s="103">
        <f>ROUND('Table 8 NEET By age gender unrd'!D27,-1)</f>
        <v>3930</v>
      </c>
      <c r="E26" s="103">
        <f>ROUND('Table 8 NEET By age gender unrd'!E27,-1)</f>
        <v>2020</v>
      </c>
      <c r="F26" s="103">
        <f>ROUND('Table 8 NEET By age gender unrd'!F27,-1)</f>
        <v>1910</v>
      </c>
      <c r="G26" s="103">
        <f>ROUND('Table 8 NEET By age gender unrd'!G27,-1)</f>
        <v>190</v>
      </c>
      <c r="H26" s="77">
        <v>4.8458149779735685E-2</v>
      </c>
      <c r="I26" s="103">
        <f>ROUND('Table 8 NEET By age gender unrd'!I27,-1)</f>
        <v>120</v>
      </c>
      <c r="J26" s="77">
        <v>5.8842920718641833E-2</v>
      </c>
      <c r="K26" s="103">
        <f>ROUND('Table 8 NEET By age gender unrd'!K27,-1)</f>
        <v>70</v>
      </c>
      <c r="L26" s="77">
        <v>3.7476032769740285E-2</v>
      </c>
      <c r="M26" s="103"/>
      <c r="N26" s="103">
        <f>ROUND('Table 8 NEET By age gender unrd'!N27,-1)</f>
        <v>1940</v>
      </c>
      <c r="O26" s="103">
        <f>ROUND('Table 8 NEET By age gender unrd'!O27,-1)</f>
        <v>980</v>
      </c>
      <c r="P26" s="103">
        <f>ROUND('Table 8 NEET By age gender unrd'!P27,-1)</f>
        <v>960</v>
      </c>
      <c r="Q26" s="103">
        <f>ROUND('Table 8 NEET By age gender unrd'!Q27,-1)</f>
        <v>60</v>
      </c>
      <c r="R26" s="77">
        <v>3.0516029487399281E-2</v>
      </c>
      <c r="S26" s="103">
        <f>ROUND('Table 8 NEET By age gender unrd'!S27,-1)</f>
        <v>40</v>
      </c>
      <c r="T26" s="77">
        <v>3.7011884550084896E-2</v>
      </c>
      <c r="U26" s="103">
        <f>ROUND('Table 8 NEET By age gender unrd'!U27,-1)</f>
        <v>20</v>
      </c>
      <c r="V26" s="77">
        <v>2.3891966759002771E-2</v>
      </c>
      <c r="X26" s="103">
        <f>ROUND('Table 8 NEET By age gender unrd'!X27,-1)</f>
        <v>1990</v>
      </c>
      <c r="Y26" s="103">
        <f>ROUND('Table 8 NEET By age gender unrd'!Y27,-1)</f>
        <v>1040</v>
      </c>
      <c r="Z26" s="103">
        <f>ROUND('Table 8 NEET By age gender unrd'!Z27,-1)</f>
        <v>950</v>
      </c>
      <c r="AA26" s="103">
        <f>ROUND('Table 8 NEET By age gender unrd'!AA27,-1)</f>
        <v>130</v>
      </c>
      <c r="AB26" s="77">
        <v>6.5985597052420034E-2</v>
      </c>
      <c r="AC26" s="103">
        <f>ROUND('Table 8 NEET By age gender unrd'!AC27,-1)</f>
        <v>80</v>
      </c>
      <c r="AD26" s="77">
        <v>7.9436258808456117E-2</v>
      </c>
      <c r="AE26" s="103">
        <f>ROUND('Table 8 NEET By age gender unrd'!AE27,-1)</f>
        <v>50</v>
      </c>
      <c r="AF26" s="77">
        <v>5.1246051246051243E-2</v>
      </c>
    </row>
    <row r="27" spans="1:32" x14ac:dyDescent="0.45">
      <c r="A27" s="89" t="s">
        <v>284</v>
      </c>
      <c r="B27" s="75">
        <v>890</v>
      </c>
      <c r="C27" s="83" t="s">
        <v>369</v>
      </c>
      <c r="D27" s="103">
        <f>ROUND('Table 8 NEET By age gender unrd'!D28,-1)</f>
        <v>3210</v>
      </c>
      <c r="E27" s="103">
        <f>ROUND('Table 8 NEET By age gender unrd'!E28,-1)</f>
        <v>1610</v>
      </c>
      <c r="F27" s="103">
        <f>ROUND('Table 8 NEET By age gender unrd'!F28,-1)</f>
        <v>1610</v>
      </c>
      <c r="G27" s="103">
        <f>ROUND('Table 8 NEET By age gender unrd'!G28,-1)</f>
        <v>580</v>
      </c>
      <c r="H27" s="77">
        <v>0.18036529680365296</v>
      </c>
      <c r="I27" s="103">
        <f>ROUND('Table 8 NEET By age gender unrd'!I28,-1)</f>
        <v>320</v>
      </c>
      <c r="J27" s="77">
        <v>0.20041536863966772</v>
      </c>
      <c r="K27" s="103">
        <f>ROUND('Table 8 NEET By age gender unrd'!K28,-1)</f>
        <v>260</v>
      </c>
      <c r="L27" s="77">
        <v>0.16034017838622694</v>
      </c>
      <c r="M27" s="103"/>
      <c r="N27" s="103">
        <f>ROUND('Table 8 NEET By age gender unrd'!N28,-1)</f>
        <v>1540</v>
      </c>
      <c r="O27" s="103">
        <f>ROUND('Table 8 NEET By age gender unrd'!O28,-1)</f>
        <v>770</v>
      </c>
      <c r="P27" s="103">
        <f>ROUND('Table 8 NEET By age gender unrd'!P28,-1)</f>
        <v>770</v>
      </c>
      <c r="Q27" s="103">
        <f>ROUND('Table 8 NEET By age gender unrd'!Q28,-1)</f>
        <v>210</v>
      </c>
      <c r="R27" s="77">
        <v>0.13320379965457685</v>
      </c>
      <c r="S27" s="103">
        <f>ROUND('Table 8 NEET By age gender unrd'!S28,-1)</f>
        <v>130</v>
      </c>
      <c r="T27" s="77">
        <v>0.16191709844559585</v>
      </c>
      <c r="U27" s="103">
        <f>ROUND('Table 8 NEET By age gender unrd'!U28,-1)</f>
        <v>80</v>
      </c>
      <c r="V27" s="77">
        <v>0.10449050086355786</v>
      </c>
      <c r="X27" s="103">
        <f>ROUND('Table 8 NEET By age gender unrd'!X28,-1)</f>
        <v>1670</v>
      </c>
      <c r="Y27" s="103">
        <f>ROUND('Table 8 NEET By age gender unrd'!Y28,-1)</f>
        <v>830</v>
      </c>
      <c r="Z27" s="103">
        <f>ROUND('Table 8 NEET By age gender unrd'!Z28,-1)</f>
        <v>840</v>
      </c>
      <c r="AA27" s="103">
        <f>ROUND('Table 8 NEET By age gender unrd'!AA28,-1)</f>
        <v>370</v>
      </c>
      <c r="AB27" s="77">
        <v>0.22402078337330136</v>
      </c>
      <c r="AC27" s="103">
        <f>ROUND('Table 8 NEET By age gender unrd'!AC28,-1)</f>
        <v>200</v>
      </c>
      <c r="AD27" s="77">
        <v>0.23609443777511002</v>
      </c>
      <c r="AE27" s="103">
        <f>ROUND('Table 8 NEET By age gender unrd'!AE28,-1)</f>
        <v>180</v>
      </c>
      <c r="AF27" s="77">
        <v>0.21197604790419161</v>
      </c>
    </row>
    <row r="28" spans="1:32" ht="14.25" customHeight="1" x14ac:dyDescent="0.45">
      <c r="A28" s="89" t="s">
        <v>285</v>
      </c>
      <c r="B28" s="75">
        <v>350</v>
      </c>
      <c r="C28" s="83" t="s">
        <v>48</v>
      </c>
      <c r="D28" s="103">
        <f>ROUND('Table 8 NEET By age gender unrd'!D29,-1)</f>
        <v>7120</v>
      </c>
      <c r="E28" s="103">
        <f>ROUND('Table 8 NEET By age gender unrd'!E29,-1)</f>
        <v>3710</v>
      </c>
      <c r="F28" s="103">
        <f>ROUND('Table 8 NEET By age gender unrd'!F29,-1)</f>
        <v>3360</v>
      </c>
      <c r="G28" s="103">
        <f>ROUND('Table 8 NEET By age gender unrd'!G29,-1)</f>
        <v>520</v>
      </c>
      <c r="H28" s="77">
        <v>7.243526712553261E-2</v>
      </c>
      <c r="I28" s="103">
        <f>ROUND('Table 8 NEET By age gender unrd'!I29,-1)</f>
        <v>300</v>
      </c>
      <c r="J28" s="77">
        <v>7.9924480805538073E-2</v>
      </c>
      <c r="K28" s="103">
        <f>ROUND('Table 8 NEET By age gender unrd'!K29,-1)</f>
        <v>220</v>
      </c>
      <c r="L28" s="77">
        <v>6.4756049186830617E-2</v>
      </c>
      <c r="M28" s="103"/>
      <c r="N28" s="103">
        <f>ROUND('Table 8 NEET By age gender unrd'!N29,-1)</f>
        <v>3530</v>
      </c>
      <c r="O28" s="103">
        <f>ROUND('Table 8 NEET By age gender unrd'!O29,-1)</f>
        <v>1830</v>
      </c>
      <c r="P28" s="103">
        <f>ROUND('Table 8 NEET By age gender unrd'!P29,-1)</f>
        <v>1680</v>
      </c>
      <c r="Q28" s="103">
        <f>ROUND('Table 8 NEET By age gender unrd'!Q29,-1)</f>
        <v>140</v>
      </c>
      <c r="R28" s="77">
        <v>3.8319962246342619E-2</v>
      </c>
      <c r="S28" s="103">
        <f>ROUND('Table 8 NEET By age gender unrd'!S29,-1)</f>
        <v>80</v>
      </c>
      <c r="T28" s="77">
        <v>4.3620501635768812E-2</v>
      </c>
      <c r="U28" s="103">
        <f>ROUND('Table 8 NEET By age gender unrd'!U29,-1)</f>
        <v>50</v>
      </c>
      <c r="V28" s="77">
        <v>3.2449544914918874E-2</v>
      </c>
      <c r="X28" s="103">
        <f>ROUND('Table 8 NEET By age gender unrd'!X29,-1)</f>
        <v>3590</v>
      </c>
      <c r="Y28" s="103">
        <f>ROUND('Table 8 NEET By age gender unrd'!Y29,-1)</f>
        <v>1870</v>
      </c>
      <c r="Z28" s="103">
        <f>ROUND('Table 8 NEET By age gender unrd'!Z29,-1)</f>
        <v>1680</v>
      </c>
      <c r="AA28" s="103">
        <f>ROUND('Table 8 NEET By age gender unrd'!AA29,-1)</f>
        <v>380</v>
      </c>
      <c r="AB28" s="77">
        <v>0.1060211856532243</v>
      </c>
      <c r="AC28" s="103">
        <f>ROUND('Table 8 NEET By age gender unrd'!AC29,-1)</f>
        <v>220</v>
      </c>
      <c r="AD28" s="77">
        <v>0.11545988258317025</v>
      </c>
      <c r="AE28" s="103">
        <f>ROUND('Table 8 NEET By age gender unrd'!AE29,-1)</f>
        <v>160</v>
      </c>
      <c r="AF28" s="77">
        <v>9.7216699801192838E-2</v>
      </c>
    </row>
    <row r="29" spans="1:32" x14ac:dyDescent="0.45">
      <c r="A29" s="89" t="s">
        <v>286</v>
      </c>
      <c r="B29" s="75">
        <v>351</v>
      </c>
      <c r="C29" s="83" t="s">
        <v>49</v>
      </c>
      <c r="D29" s="103">
        <f>ROUND('Table 8 NEET By age gender unrd'!D30,-1)</f>
        <v>4230</v>
      </c>
      <c r="E29" s="103">
        <f>ROUND('Table 8 NEET By age gender unrd'!E30,-1)</f>
        <v>2160</v>
      </c>
      <c r="F29" s="103">
        <f>ROUND('Table 8 NEET By age gender unrd'!F30,-1)</f>
        <v>2060</v>
      </c>
      <c r="G29" s="103">
        <f>ROUND('Table 8 NEET By age gender unrd'!G30,-1)</f>
        <v>170</v>
      </c>
      <c r="H29" s="77">
        <v>4.0384161221758641E-2</v>
      </c>
      <c r="I29" s="103">
        <f>ROUND('Table 8 NEET By age gender unrd'!I30,-1)</f>
        <v>100</v>
      </c>
      <c r="J29" s="77">
        <v>4.4677245416730862E-2</v>
      </c>
      <c r="K29" s="103">
        <f>ROUND('Table 8 NEET By age gender unrd'!K30,-1)</f>
        <v>70</v>
      </c>
      <c r="L29" s="77">
        <v>3.6066634319909426E-2</v>
      </c>
      <c r="M29" s="103"/>
      <c r="N29" s="103">
        <f>ROUND('Table 8 NEET By age gender unrd'!N30,-1)</f>
        <v>2120</v>
      </c>
      <c r="O29" s="103">
        <f>ROUND('Table 8 NEET By age gender unrd'!O30,-1)</f>
        <v>1080</v>
      </c>
      <c r="P29" s="103">
        <f>ROUND('Table 8 NEET By age gender unrd'!P30,-1)</f>
        <v>1040</v>
      </c>
      <c r="Q29" s="103">
        <f>ROUND('Table 8 NEET By age gender unrd'!Q30,-1)</f>
        <v>70</v>
      </c>
      <c r="R29" s="77">
        <v>3.3783783783783786E-2</v>
      </c>
      <c r="S29" s="103">
        <f>ROUND('Table 8 NEET By age gender unrd'!S30,-1)</f>
        <v>50</v>
      </c>
      <c r="T29" s="77">
        <v>4.1628122109158186E-2</v>
      </c>
      <c r="U29" s="103">
        <f>ROUND('Table 8 NEET By age gender unrd'!U30,-1)</f>
        <v>30</v>
      </c>
      <c r="V29" s="77">
        <v>2.5690430314707774E-2</v>
      </c>
      <c r="X29" s="103">
        <f>ROUND('Table 8 NEET By age gender unrd'!X30,-1)</f>
        <v>2110</v>
      </c>
      <c r="Y29" s="103">
        <f>ROUND('Table 8 NEET By age gender unrd'!Y30,-1)</f>
        <v>1080</v>
      </c>
      <c r="Z29" s="103">
        <f>ROUND('Table 8 NEET By age gender unrd'!Z30,-1)</f>
        <v>1020</v>
      </c>
      <c r="AA29" s="103">
        <f>ROUND('Table 8 NEET By age gender unrd'!AA30,-1)</f>
        <v>100</v>
      </c>
      <c r="AB29" s="77">
        <v>4.7010569490455907E-2</v>
      </c>
      <c r="AC29" s="103">
        <f>ROUND('Table 8 NEET By age gender unrd'!AC30,-1)</f>
        <v>50</v>
      </c>
      <c r="AD29" s="77">
        <v>4.7721674876847288E-2</v>
      </c>
      <c r="AE29" s="103">
        <f>ROUND('Table 8 NEET By age gender unrd'!AE30,-1)</f>
        <v>50</v>
      </c>
      <c r="AF29" s="77">
        <v>4.6594982078853042E-2</v>
      </c>
    </row>
    <row r="30" spans="1:32" ht="18" customHeight="1" x14ac:dyDescent="0.45">
      <c r="A30" s="89" t="s">
        <v>287</v>
      </c>
      <c r="B30" s="75">
        <v>895</v>
      </c>
      <c r="C30" s="83" t="s">
        <v>134</v>
      </c>
      <c r="D30" s="103">
        <f>ROUND('Table 8 NEET By age gender unrd'!D31,-1)</f>
        <v>7280</v>
      </c>
      <c r="E30" s="103">
        <f>ROUND('Table 8 NEET By age gender unrd'!E31,-1)</f>
        <v>3640</v>
      </c>
      <c r="F30" s="103">
        <f>ROUND('Table 8 NEET By age gender unrd'!F31,-1)</f>
        <v>3640</v>
      </c>
      <c r="G30" s="103">
        <f>ROUND('Table 8 NEET By age gender unrd'!G31,-1)</f>
        <v>160</v>
      </c>
      <c r="H30" s="77">
        <v>2.2433843054665323E-2</v>
      </c>
      <c r="I30" s="103">
        <f>ROUND('Table 8 NEET By age gender unrd'!I31,-1)</f>
        <v>90</v>
      </c>
      <c r="J30" s="77">
        <v>2.4432650073206445E-2</v>
      </c>
      <c r="K30" s="103">
        <f>ROUND('Table 8 NEET By age gender unrd'!K31,-1)</f>
        <v>70</v>
      </c>
      <c r="L30" s="77">
        <v>2.0432472054242257E-2</v>
      </c>
      <c r="M30" s="103"/>
      <c r="N30" s="103">
        <f>ROUND('Table 8 NEET By age gender unrd'!N31,-1)</f>
        <v>3480</v>
      </c>
      <c r="O30" s="103">
        <f>ROUND('Table 8 NEET By age gender unrd'!O31,-1)</f>
        <v>1750</v>
      </c>
      <c r="P30" s="103">
        <f>ROUND('Table 8 NEET By age gender unrd'!P31,-1)</f>
        <v>1730</v>
      </c>
      <c r="Q30" s="103">
        <f>ROUND('Table 8 NEET By age gender unrd'!Q31,-1)</f>
        <v>50</v>
      </c>
      <c r="R30" s="77">
        <v>1.4951121334100058E-2</v>
      </c>
      <c r="S30" s="103">
        <f>ROUND('Table 8 NEET By age gender unrd'!S31,-1)</f>
        <v>30</v>
      </c>
      <c r="T30" s="77">
        <v>1.6561964591661909E-2</v>
      </c>
      <c r="U30" s="103">
        <f>ROUND('Table 8 NEET By age gender unrd'!U31,-1)</f>
        <v>20</v>
      </c>
      <c r="V30" s="77">
        <v>1.3317892298784018E-2</v>
      </c>
      <c r="X30" s="103">
        <f>ROUND('Table 8 NEET By age gender unrd'!X31,-1)</f>
        <v>3800</v>
      </c>
      <c r="Y30" s="103">
        <f>ROUND('Table 8 NEET By age gender unrd'!Y31,-1)</f>
        <v>1890</v>
      </c>
      <c r="Z30" s="103">
        <f>ROUND('Table 8 NEET By age gender unrd'!Z31,-1)</f>
        <v>1910</v>
      </c>
      <c r="AA30" s="103">
        <f>ROUND('Table 8 NEET By age gender unrd'!AA31,-1)</f>
        <v>110</v>
      </c>
      <c r="AB30" s="77">
        <v>2.9277699859747545E-2</v>
      </c>
      <c r="AC30" s="103">
        <f>ROUND('Table 8 NEET By age gender unrd'!AC31,-1)</f>
        <v>60</v>
      </c>
      <c r="AD30" s="77">
        <v>3.1718061674008806E-2</v>
      </c>
      <c r="AE30" s="103">
        <f>ROUND('Table 8 NEET By age gender unrd'!AE31,-1)</f>
        <v>50</v>
      </c>
      <c r="AF30" s="77">
        <v>2.6862026862026864E-2</v>
      </c>
    </row>
    <row r="31" spans="1:32" x14ac:dyDescent="0.45">
      <c r="A31" s="89" t="s">
        <v>288</v>
      </c>
      <c r="B31" s="75">
        <v>896</v>
      </c>
      <c r="C31" s="83" t="s">
        <v>135</v>
      </c>
      <c r="D31" s="103">
        <f>ROUND('Table 8 NEET By age gender unrd'!D32,-1)</f>
        <v>6640</v>
      </c>
      <c r="E31" s="103">
        <f>ROUND('Table 8 NEET By age gender unrd'!E32,-1)</f>
        <v>3350</v>
      </c>
      <c r="F31" s="103">
        <f>ROUND('Table 8 NEET By age gender unrd'!F32,-1)</f>
        <v>3180</v>
      </c>
      <c r="G31" s="103">
        <f>ROUND('Table 8 NEET By age gender unrd'!G32,-1)</f>
        <v>150</v>
      </c>
      <c r="H31" s="77">
        <v>2.2706721591479954E-2</v>
      </c>
      <c r="I31" s="103">
        <f>ROUND('Table 8 NEET By age gender unrd'!I32,-1)</f>
        <v>80</v>
      </c>
      <c r="J31" s="77">
        <v>2.4053275022363586E-2</v>
      </c>
      <c r="K31" s="103">
        <f>ROUND('Table 8 NEET By age gender unrd'!K32,-1)</f>
        <v>70</v>
      </c>
      <c r="L31" s="77">
        <v>2.1987226468432625E-2</v>
      </c>
      <c r="M31" s="103"/>
      <c r="N31" s="103">
        <f>ROUND('Table 8 NEET By age gender unrd'!N32,-1)</f>
        <v>3240</v>
      </c>
      <c r="O31" s="103">
        <f>ROUND('Table 8 NEET By age gender unrd'!O32,-1)</f>
        <v>1650</v>
      </c>
      <c r="P31" s="103">
        <f>ROUND('Table 8 NEET By age gender unrd'!P32,-1)</f>
        <v>1490</v>
      </c>
      <c r="Q31" s="103">
        <f>ROUND('Table 8 NEET By age gender unrd'!Q32,-1)</f>
        <v>60</v>
      </c>
      <c r="R31" s="77">
        <v>1.813311353801772E-2</v>
      </c>
      <c r="S31" s="103">
        <f>ROUND('Table 8 NEET By age gender unrd'!S32,-1)</f>
        <v>30</v>
      </c>
      <c r="T31" s="77">
        <v>2.0993136859103752E-2</v>
      </c>
      <c r="U31" s="103">
        <f>ROUND('Table 8 NEET By age gender unrd'!U32,-1)</f>
        <v>20</v>
      </c>
      <c r="V31" s="77">
        <v>1.6150740242261104E-2</v>
      </c>
      <c r="X31" s="103">
        <f>ROUND('Table 8 NEET By age gender unrd'!X32,-1)</f>
        <v>3400</v>
      </c>
      <c r="Y31" s="103">
        <f>ROUND('Table 8 NEET By age gender unrd'!Y32,-1)</f>
        <v>1700</v>
      </c>
      <c r="Z31" s="103">
        <f>ROUND('Table 8 NEET By age gender unrd'!Z32,-1)</f>
        <v>1700</v>
      </c>
      <c r="AA31" s="103">
        <f>ROUND('Table 8 NEET By age gender unrd'!AA32,-1)</f>
        <v>90</v>
      </c>
      <c r="AB31" s="77">
        <v>2.7058823529411764E-2</v>
      </c>
      <c r="AC31" s="103">
        <f>ROUND('Table 8 NEET By age gender unrd'!AC32,-1)</f>
        <v>50</v>
      </c>
      <c r="AD31" s="77">
        <v>2.7021734873702762E-2</v>
      </c>
      <c r="AE31" s="103">
        <f>ROUND('Table 8 NEET By age gender unrd'!AE32,-1)</f>
        <v>50</v>
      </c>
      <c r="AF31" s="77">
        <v>2.7096014137050851E-2</v>
      </c>
    </row>
    <row r="32" spans="1:32" ht="17.25" customHeight="1" x14ac:dyDescent="0.45">
      <c r="A32" s="89" t="s">
        <v>289</v>
      </c>
      <c r="B32" s="75">
        <v>909</v>
      </c>
      <c r="C32" s="83" t="s">
        <v>137</v>
      </c>
      <c r="D32" s="103">
        <f>ROUND('Table 8 NEET By age gender unrd'!D33,-1)</f>
        <v>10110</v>
      </c>
      <c r="E32" s="103">
        <f>ROUND('Table 8 NEET By age gender unrd'!E33,-1)</f>
        <v>5120</v>
      </c>
      <c r="F32" s="103">
        <f>ROUND('Table 8 NEET By age gender unrd'!F33,-1)</f>
        <v>4980</v>
      </c>
      <c r="G32" s="103">
        <f>ROUND('Table 8 NEET By age gender unrd'!G33,-1)</f>
        <v>390</v>
      </c>
      <c r="H32" s="77">
        <v>3.8623780648563144E-2</v>
      </c>
      <c r="I32" s="103">
        <f>ROUND('Table 8 NEET By age gender unrd'!I33,-1)</f>
        <v>200</v>
      </c>
      <c r="J32" s="77">
        <v>3.9698034621892489E-2</v>
      </c>
      <c r="K32" s="103">
        <f>ROUND('Table 8 NEET By age gender unrd'!K33,-1)</f>
        <v>190</v>
      </c>
      <c r="L32" s="77">
        <v>3.7642330877428E-2</v>
      </c>
      <c r="M32" s="103"/>
      <c r="N32" s="103">
        <f>ROUND('Table 8 NEET By age gender unrd'!N33,-1)</f>
        <v>4940</v>
      </c>
      <c r="O32" s="103">
        <f>ROUND('Table 8 NEET By age gender unrd'!O33,-1)</f>
        <v>2470</v>
      </c>
      <c r="P32" s="103">
        <f>ROUND('Table 8 NEET By age gender unrd'!P33,-1)</f>
        <v>2460</v>
      </c>
      <c r="Q32" s="103">
        <f>ROUND('Table 8 NEET By age gender unrd'!Q33,-1)</f>
        <v>120</v>
      </c>
      <c r="R32" s="77">
        <v>2.3423788308356959E-2</v>
      </c>
      <c r="S32" s="103">
        <f>ROUND('Table 8 NEET By age gender unrd'!S33,-1)</f>
        <v>50</v>
      </c>
      <c r="T32" s="77">
        <v>1.9313884386817935E-2</v>
      </c>
      <c r="U32" s="103">
        <f>ROUND('Table 8 NEET By age gender unrd'!U33,-1)</f>
        <v>70</v>
      </c>
      <c r="V32" s="77">
        <v>2.7664768104149716E-2</v>
      </c>
      <c r="X32" s="103">
        <f>ROUND('Table 8 NEET By age gender unrd'!X33,-1)</f>
        <v>5180</v>
      </c>
      <c r="Y32" s="103">
        <f>ROUND('Table 8 NEET By age gender unrd'!Y33,-1)</f>
        <v>2650</v>
      </c>
      <c r="Z32" s="103">
        <f>ROUND('Table 8 NEET By age gender unrd'!Z33,-1)</f>
        <v>2520</v>
      </c>
      <c r="AA32" s="103">
        <f>ROUND('Table 8 NEET By age gender unrd'!AA33,-1)</f>
        <v>280</v>
      </c>
      <c r="AB32" s="77">
        <v>5.3122987765614936E-2</v>
      </c>
      <c r="AC32" s="103">
        <f>ROUND('Table 8 NEET By age gender unrd'!AC33,-1)</f>
        <v>160</v>
      </c>
      <c r="AD32" s="77">
        <v>5.8653604621954278E-2</v>
      </c>
      <c r="AE32" s="103">
        <f>ROUND('Table 8 NEET By age gender unrd'!AE33,-1)</f>
        <v>120</v>
      </c>
      <c r="AF32" s="77">
        <v>4.737956590788777E-2</v>
      </c>
    </row>
    <row r="33" spans="1:32" x14ac:dyDescent="0.45">
      <c r="A33" s="89" t="s">
        <v>290</v>
      </c>
      <c r="B33" s="75">
        <v>876</v>
      </c>
      <c r="C33" s="83" t="s">
        <v>118</v>
      </c>
      <c r="D33" s="103">
        <f>ROUND('Table 8 NEET By age gender unrd'!D34,-1)</f>
        <v>2950</v>
      </c>
      <c r="E33" s="103">
        <f>ROUND('Table 8 NEET By age gender unrd'!E34,-1)</f>
        <v>1480</v>
      </c>
      <c r="F33" s="103">
        <f>ROUND('Table 8 NEET By age gender unrd'!F34,-1)</f>
        <v>1470</v>
      </c>
      <c r="G33" s="103">
        <f>ROUND('Table 8 NEET By age gender unrd'!G34,-1)</f>
        <v>150</v>
      </c>
      <c r="H33" s="77">
        <v>5.2049226600429037E-2</v>
      </c>
      <c r="I33" s="103">
        <f>ROUND('Table 8 NEET By age gender unrd'!I34,-1)</f>
        <v>80</v>
      </c>
      <c r="J33" s="77">
        <v>5.513051305130514E-2</v>
      </c>
      <c r="K33" s="103">
        <f>ROUND('Table 8 NEET By age gender unrd'!K34,-1)</f>
        <v>70</v>
      </c>
      <c r="L33" s="77">
        <v>4.894629503738953E-2</v>
      </c>
      <c r="M33" s="103"/>
      <c r="N33" s="103">
        <f>ROUND('Table 8 NEET By age gender unrd'!N34,-1)</f>
        <v>1480</v>
      </c>
      <c r="O33" s="103">
        <f>ROUND('Table 8 NEET By age gender unrd'!O34,-1)</f>
        <v>720</v>
      </c>
      <c r="P33" s="103">
        <f>ROUND('Table 8 NEET By age gender unrd'!P34,-1)</f>
        <v>770</v>
      </c>
      <c r="Q33" s="103">
        <f>ROUND('Table 8 NEET By age gender unrd'!Q34,-1)</f>
        <v>50</v>
      </c>
      <c r="R33" s="77">
        <v>3.3475623455403274E-2</v>
      </c>
      <c r="S33" s="103">
        <f>ROUND('Table 8 NEET By age gender unrd'!S34,-1)</f>
        <v>20</v>
      </c>
      <c r="T33" s="77">
        <v>3.1672100605496044E-2</v>
      </c>
      <c r="U33" s="103">
        <f>ROUND('Table 8 NEET By age gender unrd'!U34,-1)</f>
        <v>30</v>
      </c>
      <c r="V33" s="77">
        <v>3.515625E-2</v>
      </c>
      <c r="X33" s="103">
        <f>ROUND('Table 8 NEET By age gender unrd'!X34,-1)</f>
        <v>1470</v>
      </c>
      <c r="Y33" s="103">
        <f>ROUND('Table 8 NEET By age gender unrd'!Y34,-1)</f>
        <v>770</v>
      </c>
      <c r="Z33" s="103">
        <f>ROUND('Table 8 NEET By age gender unrd'!Z34,-1)</f>
        <v>700</v>
      </c>
      <c r="AA33" s="103">
        <f>ROUND('Table 8 NEET By age gender unrd'!AA34,-1)</f>
        <v>100</v>
      </c>
      <c r="AB33" s="77">
        <v>7.0812528370403985E-2</v>
      </c>
      <c r="AC33" s="103">
        <f>ROUND('Table 8 NEET By age gender unrd'!AC34,-1)</f>
        <v>60</v>
      </c>
      <c r="AD33" s="77">
        <v>7.705703090988246E-2</v>
      </c>
      <c r="AE33" s="103">
        <f>ROUND('Table 8 NEET By age gender unrd'!AE34,-1)</f>
        <v>50</v>
      </c>
      <c r="AF33" s="77">
        <v>6.4011379800853488E-2</v>
      </c>
    </row>
    <row r="34" spans="1:32" x14ac:dyDescent="0.45">
      <c r="A34" s="89" t="s">
        <v>291</v>
      </c>
      <c r="B34" s="75">
        <v>340</v>
      </c>
      <c r="C34" s="83" t="s">
        <v>42</v>
      </c>
      <c r="D34" s="103">
        <f>ROUND('Table 8 NEET By age gender unrd'!D35,-1)</f>
        <v>3480</v>
      </c>
      <c r="E34" s="103">
        <f>ROUND('Table 8 NEET By age gender unrd'!E35,-1)</f>
        <v>1800</v>
      </c>
      <c r="F34" s="103">
        <f>ROUND('Table 8 NEET By age gender unrd'!F35,-1)</f>
        <v>1670</v>
      </c>
      <c r="G34" s="103">
        <f>ROUND('Table 8 NEET By age gender unrd'!G35,-1)</f>
        <v>260</v>
      </c>
      <c r="H34" s="77">
        <v>7.3836429802719789E-2</v>
      </c>
      <c r="I34" s="103">
        <f>ROUND('Table 8 NEET By age gender unrd'!I35,-1)</f>
        <v>160</v>
      </c>
      <c r="J34" s="77">
        <v>8.95937673900946E-2</v>
      </c>
      <c r="K34" s="103">
        <f>ROUND('Table 8 NEET By age gender unrd'!K35,-1)</f>
        <v>100</v>
      </c>
      <c r="L34" s="77">
        <v>5.7194101235552013E-2</v>
      </c>
      <c r="M34" s="103"/>
      <c r="N34" s="103">
        <f>ROUND('Table 8 NEET By age gender unrd'!N35,-1)</f>
        <v>1730</v>
      </c>
      <c r="O34" s="103">
        <f>ROUND('Table 8 NEET By age gender unrd'!O35,-1)</f>
        <v>900</v>
      </c>
      <c r="P34" s="103">
        <f>ROUND('Table 8 NEET By age gender unrd'!P35,-1)</f>
        <v>820</v>
      </c>
      <c r="Q34" s="103">
        <f>ROUND('Table 8 NEET By age gender unrd'!Q35,-1)</f>
        <v>90</v>
      </c>
      <c r="R34" s="77">
        <v>5.3626543209876545E-2</v>
      </c>
      <c r="S34" s="103">
        <f>ROUND('Table 8 NEET By age gender unrd'!S35,-1)</f>
        <v>60</v>
      </c>
      <c r="T34" s="77">
        <v>6.4492216456634541E-2</v>
      </c>
      <c r="U34" s="103">
        <f>ROUND('Table 8 NEET By age gender unrd'!U35,-1)</f>
        <v>30</v>
      </c>
      <c r="V34" s="77">
        <v>4.1818920016240359E-2</v>
      </c>
      <c r="X34" s="103">
        <f>ROUND('Table 8 NEET By age gender unrd'!X35,-1)</f>
        <v>1750</v>
      </c>
      <c r="Y34" s="103">
        <f>ROUND('Table 8 NEET By age gender unrd'!Y35,-1)</f>
        <v>900</v>
      </c>
      <c r="Z34" s="103">
        <f>ROUND('Table 8 NEET By age gender unrd'!Z35,-1)</f>
        <v>850</v>
      </c>
      <c r="AA34" s="103">
        <f>ROUND('Table 8 NEET By age gender unrd'!AA35,-1)</f>
        <v>160</v>
      </c>
      <c r="AB34" s="77">
        <v>9.3761886648915937E-2</v>
      </c>
      <c r="AC34" s="103">
        <f>ROUND('Table 8 NEET By age gender unrd'!AC35,-1)</f>
        <v>100</v>
      </c>
      <c r="AD34" s="77">
        <v>0.11474192350538434</v>
      </c>
      <c r="AE34" s="103">
        <f>ROUND('Table 8 NEET By age gender unrd'!AE35,-1)</f>
        <v>60</v>
      </c>
      <c r="AF34" s="77">
        <v>7.2015655577299414E-2</v>
      </c>
    </row>
    <row r="35" spans="1:32" x14ac:dyDescent="0.45">
      <c r="A35" s="89" t="s">
        <v>292</v>
      </c>
      <c r="B35" s="75">
        <v>888</v>
      </c>
      <c r="C35" s="83" t="s">
        <v>128</v>
      </c>
      <c r="D35" s="103">
        <f>ROUND('Table 8 NEET By age gender unrd'!D36,-1)</f>
        <v>25790</v>
      </c>
      <c r="E35" s="103">
        <f>ROUND('Table 8 NEET By age gender unrd'!E36,-1)</f>
        <v>13370</v>
      </c>
      <c r="F35" s="103">
        <f>ROUND('Table 8 NEET By age gender unrd'!F36,-1)</f>
        <v>12420</v>
      </c>
      <c r="G35" s="103">
        <f>ROUND('Table 8 NEET By age gender unrd'!G36,-1)</f>
        <v>2130</v>
      </c>
      <c r="H35" s="77">
        <v>8.2562047569803509E-2</v>
      </c>
      <c r="I35" s="103">
        <f>ROUND('Table 8 NEET By age gender unrd'!I36,-1)</f>
        <v>1180</v>
      </c>
      <c r="J35" s="77">
        <v>8.8051255204048551E-2</v>
      </c>
      <c r="K35" s="103">
        <f>ROUND('Table 8 NEET By age gender unrd'!K36,-1)</f>
        <v>950</v>
      </c>
      <c r="L35" s="77">
        <v>7.6650468494106908E-2</v>
      </c>
      <c r="M35" s="103"/>
      <c r="N35" s="103">
        <f>ROUND('Table 8 NEET By age gender unrd'!N36,-1)</f>
        <v>13010</v>
      </c>
      <c r="O35" s="103">
        <f>ROUND('Table 8 NEET By age gender unrd'!O36,-1)</f>
        <v>6740</v>
      </c>
      <c r="P35" s="103">
        <f>ROUND('Table 8 NEET By age gender unrd'!P36,-1)</f>
        <v>6270</v>
      </c>
      <c r="Q35" s="103">
        <f>ROUND('Table 8 NEET By age gender unrd'!Q36,-1)</f>
        <v>650</v>
      </c>
      <c r="R35" s="77">
        <v>5.0211348789547847E-2</v>
      </c>
      <c r="S35" s="103">
        <f>ROUND('Table 8 NEET By age gender unrd'!S36,-1)</f>
        <v>370</v>
      </c>
      <c r="T35" s="77">
        <v>5.483855016565297E-2</v>
      </c>
      <c r="U35" s="103">
        <f>ROUND('Table 8 NEET By age gender unrd'!U36,-1)</f>
        <v>280</v>
      </c>
      <c r="V35" s="77">
        <v>4.5237082713161812E-2</v>
      </c>
      <c r="X35" s="103">
        <f>ROUND('Table 8 NEET By age gender unrd'!X36,-1)</f>
        <v>12780</v>
      </c>
      <c r="Y35" s="103">
        <f>ROUND('Table 8 NEET By age gender unrd'!Y36,-1)</f>
        <v>6630</v>
      </c>
      <c r="Z35" s="103">
        <f>ROUND('Table 8 NEET By age gender unrd'!Z36,-1)</f>
        <v>6150</v>
      </c>
      <c r="AA35" s="103">
        <f>ROUND('Table 8 NEET By age gender unrd'!AA36,-1)</f>
        <v>1480</v>
      </c>
      <c r="AB35" s="77">
        <v>0.11551206784083497</v>
      </c>
      <c r="AC35" s="103">
        <f>ROUND('Table 8 NEET By age gender unrd'!AC36,-1)</f>
        <v>810</v>
      </c>
      <c r="AD35" s="77">
        <v>0.12182001005530417</v>
      </c>
      <c r="AE35" s="103">
        <f>ROUND('Table 8 NEET By age gender unrd'!AE36,-1)</f>
        <v>670</v>
      </c>
      <c r="AF35" s="77">
        <v>0.10870626525630595</v>
      </c>
    </row>
    <row r="36" spans="1:32" x14ac:dyDescent="0.45">
      <c r="A36" s="89" t="s">
        <v>293</v>
      </c>
      <c r="B36" s="75">
        <v>341</v>
      </c>
      <c r="C36" s="83" t="s">
        <v>44</v>
      </c>
      <c r="D36" s="103">
        <f>ROUND('Table 8 NEET By age gender unrd'!D37,-1)</f>
        <v>9550</v>
      </c>
      <c r="E36" s="103">
        <f>ROUND('Table 8 NEET By age gender unrd'!E37,-1)</f>
        <v>4760</v>
      </c>
      <c r="F36" s="103">
        <f>ROUND('Table 8 NEET By age gender unrd'!F37,-1)</f>
        <v>4510</v>
      </c>
      <c r="G36" s="103">
        <f>ROUND('Table 8 NEET By age gender unrd'!G37,-1)</f>
        <v>1210</v>
      </c>
      <c r="H36" s="77">
        <v>0.12656593502460131</v>
      </c>
      <c r="I36" s="103">
        <f>ROUND('Table 8 NEET By age gender unrd'!I37,-1)</f>
        <v>700</v>
      </c>
      <c r="J36" s="77">
        <v>0.14790456866997831</v>
      </c>
      <c r="K36" s="103">
        <f>ROUND('Table 8 NEET By age gender unrd'!K37,-1)</f>
        <v>480</v>
      </c>
      <c r="L36" s="77">
        <v>0.10641129926791393</v>
      </c>
      <c r="M36" s="103"/>
      <c r="N36" s="103">
        <f>ROUND('Table 8 NEET By age gender unrd'!N37,-1)</f>
        <v>4680</v>
      </c>
      <c r="O36" s="103">
        <f>ROUND('Table 8 NEET By age gender unrd'!O37,-1)</f>
        <v>2360</v>
      </c>
      <c r="P36" s="103">
        <f>ROUND('Table 8 NEET By age gender unrd'!P37,-1)</f>
        <v>2190</v>
      </c>
      <c r="Q36" s="103">
        <f>ROUND('Table 8 NEET By age gender unrd'!Q37,-1)</f>
        <v>470</v>
      </c>
      <c r="R36" s="77">
        <v>0.10077685125792887</v>
      </c>
      <c r="S36" s="103">
        <f>ROUND('Table 8 NEET By age gender unrd'!S37,-1)</f>
        <v>300</v>
      </c>
      <c r="T36" s="77">
        <v>0.12781316348195329</v>
      </c>
      <c r="U36" s="103">
        <f>ROUND('Table 8 NEET By age gender unrd'!U37,-1)</f>
        <v>160</v>
      </c>
      <c r="V36" s="77">
        <v>7.445676948791978E-2</v>
      </c>
      <c r="X36" s="103">
        <f>ROUND('Table 8 NEET By age gender unrd'!X37,-1)</f>
        <v>4880</v>
      </c>
      <c r="Y36" s="103">
        <f>ROUND('Table 8 NEET By age gender unrd'!Y37,-1)</f>
        <v>2410</v>
      </c>
      <c r="Z36" s="103">
        <f>ROUND('Table 8 NEET By age gender unrd'!Z37,-1)</f>
        <v>2310</v>
      </c>
      <c r="AA36" s="103">
        <f>ROUND('Table 8 NEET By age gender unrd'!AA37,-1)</f>
        <v>740</v>
      </c>
      <c r="AB36" s="77">
        <v>0.15130589361411187</v>
      </c>
      <c r="AC36" s="103">
        <f>ROUND('Table 8 NEET By age gender unrd'!AC37,-1)</f>
        <v>400</v>
      </c>
      <c r="AD36" s="77">
        <v>0.16754288876591034</v>
      </c>
      <c r="AE36" s="103">
        <f>ROUND('Table 8 NEET By age gender unrd'!AE37,-1)</f>
        <v>320</v>
      </c>
      <c r="AF36" s="77">
        <v>0.13670411985018727</v>
      </c>
    </row>
    <row r="37" spans="1:32" x14ac:dyDescent="0.45">
      <c r="A37" s="89" t="s">
        <v>294</v>
      </c>
      <c r="B37" s="75">
        <v>352</v>
      </c>
      <c r="C37" s="83" t="s">
        <v>50</v>
      </c>
      <c r="D37" s="103">
        <f>ROUND('Table 8 NEET By age gender unrd'!D38,-1)</f>
        <v>10770</v>
      </c>
      <c r="E37" s="103">
        <f>ROUND('Table 8 NEET By age gender unrd'!E38,-1)</f>
        <v>5380</v>
      </c>
      <c r="F37" s="103">
        <f>ROUND('Table 8 NEET By age gender unrd'!F38,-1)</f>
        <v>5120</v>
      </c>
      <c r="G37" s="103">
        <f>ROUND('Table 8 NEET By age gender unrd'!G38,-1)</f>
        <v>940</v>
      </c>
      <c r="H37" s="77">
        <v>8.7532499690479132E-2</v>
      </c>
      <c r="I37" s="103">
        <f>ROUND('Table 8 NEET By age gender unrd'!I38,-1)</f>
        <v>550</v>
      </c>
      <c r="J37" s="77">
        <v>0.10214321110009911</v>
      </c>
      <c r="K37" s="103">
        <f>ROUND('Table 8 NEET By age gender unrd'!K38,-1)</f>
        <v>360</v>
      </c>
      <c r="L37" s="77">
        <v>7.0656420942953893E-2</v>
      </c>
      <c r="M37" s="103"/>
      <c r="N37" s="103">
        <f>ROUND('Table 8 NEET By age gender unrd'!N38,-1)</f>
        <v>5250</v>
      </c>
      <c r="O37" s="103">
        <f>ROUND('Table 8 NEET By age gender unrd'!O38,-1)</f>
        <v>2580</v>
      </c>
      <c r="P37" s="103">
        <f>ROUND('Table 8 NEET By age gender unrd'!P38,-1)</f>
        <v>2480</v>
      </c>
      <c r="Q37" s="103">
        <f>ROUND('Table 8 NEET By age gender unrd'!Q38,-1)</f>
        <v>240</v>
      </c>
      <c r="R37" s="77">
        <v>4.5010157440325035E-2</v>
      </c>
      <c r="S37" s="103">
        <f>ROUND('Table 8 NEET By age gender unrd'!S38,-1)</f>
        <v>140</v>
      </c>
      <c r="T37" s="77">
        <v>5.6028918151303897E-2</v>
      </c>
      <c r="U37" s="103">
        <f>ROUND('Table 8 NEET By age gender unrd'!U38,-1)</f>
        <v>80</v>
      </c>
      <c r="V37" s="77">
        <v>3.3154362416107377E-2</v>
      </c>
      <c r="X37" s="103">
        <f>ROUND('Table 8 NEET By age gender unrd'!X38,-1)</f>
        <v>5520</v>
      </c>
      <c r="Y37" s="103">
        <f>ROUND('Table 8 NEET By age gender unrd'!Y38,-1)</f>
        <v>2800</v>
      </c>
      <c r="Z37" s="103">
        <f>ROUND('Table 8 NEET By age gender unrd'!Z38,-1)</f>
        <v>2640</v>
      </c>
      <c r="AA37" s="103">
        <f>ROUND('Table 8 NEET By age gender unrd'!AA38,-1)</f>
        <v>710</v>
      </c>
      <c r="AB37" s="77">
        <v>0.12798985262140614</v>
      </c>
      <c r="AC37" s="103">
        <f>ROUND('Table 8 NEET By age gender unrd'!AC38,-1)</f>
        <v>410</v>
      </c>
      <c r="AD37" s="77">
        <v>0.14467730412002858</v>
      </c>
      <c r="AE37" s="103">
        <f>ROUND('Table 8 NEET By age gender unrd'!AE38,-1)</f>
        <v>280</v>
      </c>
      <c r="AF37" s="77">
        <v>0.10599544649633189</v>
      </c>
    </row>
    <row r="38" spans="1:32" x14ac:dyDescent="0.45">
      <c r="A38" s="89" t="s">
        <v>295</v>
      </c>
      <c r="B38" s="75">
        <v>353</v>
      </c>
      <c r="C38" s="83" t="s">
        <v>51</v>
      </c>
      <c r="D38" s="103">
        <f>ROUND('Table 8 NEET By age gender unrd'!D39,-1)</f>
        <v>6080</v>
      </c>
      <c r="E38" s="103">
        <f>ROUND('Table 8 NEET By age gender unrd'!E39,-1)</f>
        <v>3130</v>
      </c>
      <c r="F38" s="103">
        <f>ROUND('Table 8 NEET By age gender unrd'!F39,-1)</f>
        <v>2950</v>
      </c>
      <c r="G38" s="103">
        <f>ROUND('Table 8 NEET By age gender unrd'!G39,-1)</f>
        <v>310</v>
      </c>
      <c r="H38" s="77">
        <v>5.0973936899862828E-2</v>
      </c>
      <c r="I38" s="103">
        <f>ROUND('Table 8 NEET By age gender unrd'!I39,-1)</f>
        <v>180</v>
      </c>
      <c r="J38" s="77">
        <v>5.8873720136518766E-2</v>
      </c>
      <c r="K38" s="103">
        <f>ROUND('Table 8 NEET By age gender unrd'!K39,-1)</f>
        <v>130</v>
      </c>
      <c r="L38" s="77">
        <v>4.2603684032094025E-2</v>
      </c>
      <c r="M38" s="103"/>
      <c r="N38" s="103">
        <f>ROUND('Table 8 NEET By age gender unrd'!N39,-1)</f>
        <v>3010</v>
      </c>
      <c r="O38" s="103">
        <f>ROUND('Table 8 NEET By age gender unrd'!O39,-1)</f>
        <v>1560</v>
      </c>
      <c r="P38" s="103">
        <f>ROUND('Table 8 NEET By age gender unrd'!P39,-1)</f>
        <v>1450</v>
      </c>
      <c r="Q38" s="103">
        <f>ROUND('Table 8 NEET By age gender unrd'!Q39,-1)</f>
        <v>130</v>
      </c>
      <c r="R38" s="77">
        <v>4.2890391222431566E-2</v>
      </c>
      <c r="S38" s="103">
        <f>ROUND('Table 8 NEET By age gender unrd'!S39,-1)</f>
        <v>80</v>
      </c>
      <c r="T38" s="77">
        <v>4.8728360760846336E-2</v>
      </c>
      <c r="U38" s="103">
        <f>ROUND('Table 8 NEET By age gender unrd'!U39,-1)</f>
        <v>50</v>
      </c>
      <c r="V38" s="77">
        <v>3.6602209944751378E-2</v>
      </c>
      <c r="X38" s="103">
        <f>ROUND('Table 8 NEET By age gender unrd'!X39,-1)</f>
        <v>3070</v>
      </c>
      <c r="Y38" s="103">
        <f>ROUND('Table 8 NEET By age gender unrd'!Y39,-1)</f>
        <v>1570</v>
      </c>
      <c r="Z38" s="103">
        <f>ROUND('Table 8 NEET By age gender unrd'!Z39,-1)</f>
        <v>1500</v>
      </c>
      <c r="AA38" s="103">
        <f>ROUND('Table 8 NEET By age gender unrd'!AA39,-1)</f>
        <v>180</v>
      </c>
      <c r="AB38" s="77">
        <v>5.8900239078461196E-2</v>
      </c>
      <c r="AC38" s="103">
        <f>ROUND('Table 8 NEET By age gender unrd'!AC39,-1)</f>
        <v>110</v>
      </c>
      <c r="AD38" s="77">
        <v>6.8980200127741115E-2</v>
      </c>
      <c r="AE38" s="103">
        <f>ROUND('Table 8 NEET By age gender unrd'!AE39,-1)</f>
        <v>70</v>
      </c>
      <c r="AF38" s="77">
        <v>4.8390677025527191E-2</v>
      </c>
    </row>
    <row r="39" spans="1:32" x14ac:dyDescent="0.45">
      <c r="A39" s="89" t="s">
        <v>296</v>
      </c>
      <c r="B39" s="75">
        <v>354</v>
      </c>
      <c r="C39" s="83" t="s">
        <v>52</v>
      </c>
      <c r="D39" s="103">
        <f>ROUND('Table 8 NEET By age gender unrd'!D40,-1)</f>
        <v>5080</v>
      </c>
      <c r="E39" s="103">
        <f>ROUND('Table 8 NEET By age gender unrd'!E40,-1)</f>
        <v>2650</v>
      </c>
      <c r="F39" s="103">
        <f>ROUND('Table 8 NEET By age gender unrd'!F40,-1)</f>
        <v>2430</v>
      </c>
      <c r="G39" s="103">
        <f>ROUND('Table 8 NEET By age gender unrd'!G40,-1)</f>
        <v>290</v>
      </c>
      <c r="H39" s="77">
        <v>5.6868925663251906E-2</v>
      </c>
      <c r="I39" s="103">
        <f>ROUND('Table 8 NEET By age gender unrd'!I40,-1)</f>
        <v>170</v>
      </c>
      <c r="J39" s="77">
        <v>6.4272211720226846E-2</v>
      </c>
      <c r="K39" s="103">
        <f>ROUND('Table 8 NEET By age gender unrd'!K40,-1)</f>
        <v>120</v>
      </c>
      <c r="L39" s="77">
        <v>4.8813931166872347E-2</v>
      </c>
      <c r="M39" s="103"/>
      <c r="N39" s="103">
        <f>ROUND('Table 8 NEET By age gender unrd'!N40,-1)</f>
        <v>2460</v>
      </c>
      <c r="O39" s="103">
        <f>ROUND('Table 8 NEET By age gender unrd'!O40,-1)</f>
        <v>1290</v>
      </c>
      <c r="P39" s="103">
        <f>ROUND('Table 8 NEET By age gender unrd'!P40,-1)</f>
        <v>1170</v>
      </c>
      <c r="Q39" s="103">
        <f>ROUND('Table 8 NEET By age gender unrd'!Q40,-1)</f>
        <v>130</v>
      </c>
      <c r="R39" s="77">
        <v>5.3224711473183972E-2</v>
      </c>
      <c r="S39" s="103">
        <f>ROUND('Table 8 NEET By age gender unrd'!S40,-1)</f>
        <v>80</v>
      </c>
      <c r="T39" s="77">
        <v>6.0496380558428133E-2</v>
      </c>
      <c r="U39" s="103">
        <f>ROUND('Table 8 NEET By age gender unrd'!U40,-1)</f>
        <v>50</v>
      </c>
      <c r="V39" s="77">
        <v>4.5181584215041461E-2</v>
      </c>
      <c r="X39" s="103">
        <f>ROUND('Table 8 NEET By age gender unrd'!X40,-1)</f>
        <v>2620</v>
      </c>
      <c r="Y39" s="103">
        <f>ROUND('Table 8 NEET By age gender unrd'!Y40,-1)</f>
        <v>1360</v>
      </c>
      <c r="Z39" s="103">
        <f>ROUND('Table 8 NEET By age gender unrd'!Z40,-1)</f>
        <v>1270</v>
      </c>
      <c r="AA39" s="103">
        <f>ROUND('Table 8 NEET By age gender unrd'!AA40,-1)</f>
        <v>160</v>
      </c>
      <c r="AB39" s="77">
        <v>6.028233498664632E-2</v>
      </c>
      <c r="AC39" s="103">
        <f>ROUND('Table 8 NEET By age gender unrd'!AC40,-1)</f>
        <v>90</v>
      </c>
      <c r="AD39" s="77">
        <v>6.7863289894270956E-2</v>
      </c>
      <c r="AE39" s="103">
        <f>ROUND('Table 8 NEET By age gender unrd'!AE40,-1)</f>
        <v>70</v>
      </c>
      <c r="AF39" s="77">
        <v>5.2160168598524764E-2</v>
      </c>
    </row>
    <row r="40" spans="1:32" x14ac:dyDescent="0.45">
      <c r="A40" s="89" t="s">
        <v>297</v>
      </c>
      <c r="B40" s="75">
        <v>355</v>
      </c>
      <c r="C40" s="83" t="s">
        <v>53</v>
      </c>
      <c r="D40" s="103">
        <f>ROUND('Table 8 NEET By age gender unrd'!D41,-1)</f>
        <v>4690</v>
      </c>
      <c r="E40" s="103">
        <f>ROUND('Table 8 NEET By age gender unrd'!E41,-1)</f>
        <v>2280</v>
      </c>
      <c r="F40" s="103">
        <f>ROUND('Table 8 NEET By age gender unrd'!F41,-1)</f>
        <v>2230</v>
      </c>
      <c r="G40" s="103">
        <f>ROUND('Table 8 NEET By age gender unrd'!G41,-1)</f>
        <v>360</v>
      </c>
      <c r="H40" s="77">
        <v>7.6835515082527034E-2</v>
      </c>
      <c r="I40" s="103">
        <f>ROUND('Table 8 NEET By age gender unrd'!I41,-1)</f>
        <v>190</v>
      </c>
      <c r="J40" s="77">
        <v>8.3333333333333329E-2</v>
      </c>
      <c r="K40" s="103">
        <f>ROUND('Table 8 NEET By age gender unrd'!K41,-1)</f>
        <v>160</v>
      </c>
      <c r="L40" s="77">
        <v>7.3305464317706778E-2</v>
      </c>
      <c r="M40" s="103"/>
      <c r="N40" s="103">
        <f>ROUND('Table 8 NEET By age gender unrd'!N41,-1)</f>
        <v>2340</v>
      </c>
      <c r="O40" s="103">
        <f>ROUND('Table 8 NEET By age gender unrd'!O41,-1)</f>
        <v>1130</v>
      </c>
      <c r="P40" s="103">
        <f>ROUND('Table 8 NEET By age gender unrd'!P41,-1)</f>
        <v>1090</v>
      </c>
      <c r="Q40" s="103">
        <f>ROUND('Table 8 NEET By age gender unrd'!Q41,-1)</f>
        <v>140</v>
      </c>
      <c r="R40" s="77">
        <v>5.9877684539894761E-2</v>
      </c>
      <c r="S40" s="103">
        <f>ROUND('Table 8 NEET By age gender unrd'!S41,-1)</f>
        <v>80</v>
      </c>
      <c r="T40" s="77">
        <v>6.660746003552398E-2</v>
      </c>
      <c r="U40" s="103">
        <f>ROUND('Table 8 NEET By age gender unrd'!U41,-1)</f>
        <v>60</v>
      </c>
      <c r="V40" s="77">
        <v>5.4450902416641175E-2</v>
      </c>
      <c r="X40" s="103">
        <f>ROUND('Table 8 NEET By age gender unrd'!X41,-1)</f>
        <v>2340</v>
      </c>
      <c r="Y40" s="103">
        <f>ROUND('Table 8 NEET By age gender unrd'!Y41,-1)</f>
        <v>1150</v>
      </c>
      <c r="Z40" s="103">
        <f>ROUND('Table 8 NEET By age gender unrd'!Z41,-1)</f>
        <v>1140</v>
      </c>
      <c r="AA40" s="103">
        <f>ROUND('Table 8 NEET By age gender unrd'!AA41,-1)</f>
        <v>220</v>
      </c>
      <c r="AB40" s="77">
        <v>9.3807829181494662E-2</v>
      </c>
      <c r="AC40" s="103">
        <f>ROUND('Table 8 NEET By age gender unrd'!AC41,-1)</f>
        <v>120</v>
      </c>
      <c r="AD40" s="77">
        <v>9.965337954939342E-2</v>
      </c>
      <c r="AE40" s="103">
        <f>ROUND('Table 8 NEET By age gender unrd'!AE41,-1)</f>
        <v>100</v>
      </c>
      <c r="AF40" s="77">
        <v>9.1280256634587345E-2</v>
      </c>
    </row>
    <row r="41" spans="1:32" x14ac:dyDescent="0.45">
      <c r="A41" s="89" t="s">
        <v>298</v>
      </c>
      <c r="B41" s="75">
        <v>343</v>
      </c>
      <c r="C41" s="83" t="s">
        <v>46</v>
      </c>
      <c r="D41" s="103">
        <f>ROUND('Table 8 NEET By age gender unrd'!D42,-1)</f>
        <v>5620</v>
      </c>
      <c r="E41" s="103">
        <f>ROUND('Table 8 NEET By age gender unrd'!E42,-1)</f>
        <v>2720</v>
      </c>
      <c r="F41" s="103">
        <f>ROUND('Table 8 NEET By age gender unrd'!F42,-1)</f>
        <v>2650</v>
      </c>
      <c r="G41" s="103">
        <f>ROUND('Table 8 NEET By age gender unrd'!G42,-1)</f>
        <v>280</v>
      </c>
      <c r="H41" s="77">
        <v>4.9599525363393654E-2</v>
      </c>
      <c r="I41" s="103">
        <f>ROUND('Table 8 NEET By age gender unrd'!I42,-1)</f>
        <v>170</v>
      </c>
      <c r="J41" s="77">
        <v>6.0632043116119548E-2</v>
      </c>
      <c r="K41" s="103">
        <f>ROUND('Table 8 NEET By age gender unrd'!K42,-1)</f>
        <v>110</v>
      </c>
      <c r="L41" s="77">
        <v>4.1095890410958902E-2</v>
      </c>
      <c r="M41" s="103"/>
      <c r="N41" s="103">
        <f>ROUND('Table 8 NEET By age gender unrd'!N42,-1)</f>
        <v>2780</v>
      </c>
      <c r="O41" s="103">
        <f>ROUND('Table 8 NEET By age gender unrd'!O42,-1)</f>
        <v>1310</v>
      </c>
      <c r="P41" s="103">
        <f>ROUND('Table 8 NEET By age gender unrd'!P42,-1)</f>
        <v>1250</v>
      </c>
      <c r="Q41" s="103">
        <f>ROUND('Table 8 NEET By age gender unrd'!Q42,-1)</f>
        <v>80</v>
      </c>
      <c r="R41" s="77">
        <v>3.0295772961321996E-2</v>
      </c>
      <c r="S41" s="103">
        <f>ROUND('Table 8 NEET By age gender unrd'!S42,-1)</f>
        <v>60</v>
      </c>
      <c r="T41" s="77">
        <v>4.5338767193071831E-2</v>
      </c>
      <c r="U41" s="103">
        <f>ROUND('Table 8 NEET By age gender unrd'!U42,-1)</f>
        <v>20</v>
      </c>
      <c r="V41" s="77">
        <v>1.9261637239165328E-2</v>
      </c>
      <c r="X41" s="103">
        <f>ROUND('Table 8 NEET By age gender unrd'!X42,-1)</f>
        <v>2830</v>
      </c>
      <c r="Y41" s="103">
        <f>ROUND('Table 8 NEET By age gender unrd'!Y42,-1)</f>
        <v>1410</v>
      </c>
      <c r="Z41" s="103">
        <f>ROUND('Table 8 NEET By age gender unrd'!Z42,-1)</f>
        <v>1410</v>
      </c>
      <c r="AA41" s="103">
        <f>ROUND('Table 8 NEET By age gender unrd'!AA42,-1)</f>
        <v>190</v>
      </c>
      <c r="AB41" s="77">
        <v>6.8555973659454386E-2</v>
      </c>
      <c r="AC41" s="103">
        <f>ROUND('Table 8 NEET By age gender unrd'!AC42,-1)</f>
        <v>110</v>
      </c>
      <c r="AD41" s="77">
        <v>7.4799433695139222E-2</v>
      </c>
      <c r="AE41" s="103">
        <f>ROUND('Table 8 NEET By age gender unrd'!AE42,-1)</f>
        <v>90</v>
      </c>
      <c r="AF41" s="77">
        <v>6.0440862763688083E-2</v>
      </c>
    </row>
    <row r="42" spans="1:32" x14ac:dyDescent="0.45">
      <c r="A42" s="89" t="s">
        <v>299</v>
      </c>
      <c r="B42" s="75">
        <v>342</v>
      </c>
      <c r="C42" s="83" t="s">
        <v>45</v>
      </c>
      <c r="D42" s="103">
        <f>ROUND('Table 8 NEET By age gender unrd'!D43,-1)</f>
        <v>3970</v>
      </c>
      <c r="E42" s="103">
        <f>ROUND('Table 8 NEET By age gender unrd'!E43,-1)</f>
        <v>2020</v>
      </c>
      <c r="F42" s="103">
        <f>ROUND('Table 8 NEET By age gender unrd'!F43,-1)</f>
        <v>1930</v>
      </c>
      <c r="G42" s="103">
        <f>ROUND('Table 8 NEET By age gender unrd'!G43,-1)</f>
        <v>250</v>
      </c>
      <c r="H42" s="77">
        <v>6.2510502436565279E-2</v>
      </c>
      <c r="I42" s="103">
        <f>ROUND('Table 8 NEET By age gender unrd'!I43,-1)</f>
        <v>140</v>
      </c>
      <c r="J42" s="77">
        <v>6.8076668869795118E-2</v>
      </c>
      <c r="K42" s="103">
        <f>ROUND('Table 8 NEET By age gender unrd'!K43,-1)</f>
        <v>110</v>
      </c>
      <c r="L42" s="77">
        <v>5.6831922611850064E-2</v>
      </c>
      <c r="M42" s="103"/>
      <c r="N42" s="103">
        <f>ROUND('Table 8 NEET By age gender unrd'!N43,-1)</f>
        <v>1920</v>
      </c>
      <c r="O42" s="103">
        <f>ROUND('Table 8 NEET By age gender unrd'!O43,-1)</f>
        <v>960</v>
      </c>
      <c r="P42" s="103">
        <f>ROUND('Table 8 NEET By age gender unrd'!P43,-1)</f>
        <v>950</v>
      </c>
      <c r="Q42" s="103">
        <f>ROUND('Table 8 NEET By age gender unrd'!Q43,-1)</f>
        <v>60</v>
      </c>
      <c r="R42" s="77">
        <v>3.3142460524032621E-2</v>
      </c>
      <c r="S42" s="103">
        <f>ROUND('Table 8 NEET By age gender unrd'!S43,-1)</f>
        <v>40</v>
      </c>
      <c r="T42" s="77">
        <v>4.2464323007309429E-2</v>
      </c>
      <c r="U42" s="103">
        <f>ROUND('Table 8 NEET By age gender unrd'!U43,-1)</f>
        <v>20</v>
      </c>
      <c r="V42" s="77">
        <v>2.3101155057752887E-2</v>
      </c>
      <c r="X42" s="103">
        <f>ROUND('Table 8 NEET By age gender unrd'!X43,-1)</f>
        <v>2050</v>
      </c>
      <c r="Y42" s="103">
        <f>ROUND('Table 8 NEET By age gender unrd'!Y43,-1)</f>
        <v>1060</v>
      </c>
      <c r="Z42" s="103">
        <f>ROUND('Table 8 NEET By age gender unrd'!Z43,-1)</f>
        <v>980</v>
      </c>
      <c r="AA42" s="103">
        <f>ROUND('Table 8 NEET By age gender unrd'!AA43,-1)</f>
        <v>180</v>
      </c>
      <c r="AB42" s="77">
        <v>9.0079817559863176E-2</v>
      </c>
      <c r="AC42" s="103">
        <f>ROUND('Table 8 NEET By age gender unrd'!AC43,-1)</f>
        <v>100</v>
      </c>
      <c r="AD42" s="77">
        <v>9.1223655237496065E-2</v>
      </c>
      <c r="AE42" s="103">
        <f>ROUND('Table 8 NEET By age gender unrd'!AE43,-1)</f>
        <v>90</v>
      </c>
      <c r="AF42" s="77">
        <v>8.9699863574351973E-2</v>
      </c>
    </row>
    <row r="43" spans="1:32" ht="14.25" customHeight="1" x14ac:dyDescent="0.45">
      <c r="A43" s="89" t="s">
        <v>300</v>
      </c>
      <c r="B43" s="75">
        <v>356</v>
      </c>
      <c r="C43" s="83" t="s">
        <v>54</v>
      </c>
      <c r="D43" s="103">
        <f>ROUND('Table 8 NEET By age gender unrd'!D44,-1)</f>
        <v>6260</v>
      </c>
      <c r="E43" s="103">
        <f>ROUND('Table 8 NEET By age gender unrd'!E44,-1)</f>
        <v>3140</v>
      </c>
      <c r="F43" s="103">
        <f>ROUND('Table 8 NEET By age gender unrd'!F44,-1)</f>
        <v>3110</v>
      </c>
      <c r="G43" s="103">
        <f>ROUND('Table 8 NEET By age gender unrd'!G44,-1)</f>
        <v>190</v>
      </c>
      <c r="H43" s="77">
        <v>3.0900372935535429E-2</v>
      </c>
      <c r="I43" s="103">
        <f>ROUND('Table 8 NEET By age gender unrd'!I44,-1)</f>
        <v>120</v>
      </c>
      <c r="J43" s="77">
        <v>3.7335596096733134E-2</v>
      </c>
      <c r="K43" s="103">
        <f>ROUND('Table 8 NEET By age gender unrd'!K44,-1)</f>
        <v>80</v>
      </c>
      <c r="L43" s="77">
        <v>2.4476650563607084E-2</v>
      </c>
      <c r="M43" s="103"/>
      <c r="N43" s="103">
        <f>ROUND('Table 8 NEET By age gender unrd'!N44,-1)</f>
        <v>3050</v>
      </c>
      <c r="O43" s="103">
        <f>ROUND('Table 8 NEET By age gender unrd'!O44,-1)</f>
        <v>1520</v>
      </c>
      <c r="P43" s="103">
        <f>ROUND('Table 8 NEET By age gender unrd'!P44,-1)</f>
        <v>1530</v>
      </c>
      <c r="Q43" s="103">
        <f>ROUND('Table 8 NEET By age gender unrd'!Q44,-1)</f>
        <v>60</v>
      </c>
      <c r="R43" s="77">
        <v>1.9318925998690242E-2</v>
      </c>
      <c r="S43" s="103">
        <f>ROUND('Table 8 NEET By age gender unrd'!S44,-1)</f>
        <v>30</v>
      </c>
      <c r="T43" s="77">
        <v>2.1963540522732264E-2</v>
      </c>
      <c r="U43" s="103">
        <f>ROUND('Table 8 NEET By age gender unrd'!U44,-1)</f>
        <v>30</v>
      </c>
      <c r="V43" s="77">
        <v>1.6739130434782611E-2</v>
      </c>
      <c r="X43" s="103">
        <f>ROUND('Table 8 NEET By age gender unrd'!X44,-1)</f>
        <v>3200</v>
      </c>
      <c r="Y43" s="103">
        <f>ROUND('Table 8 NEET By age gender unrd'!Y44,-1)</f>
        <v>1630</v>
      </c>
      <c r="Z43" s="103">
        <f>ROUND('Table 8 NEET By age gender unrd'!Z44,-1)</f>
        <v>1570</v>
      </c>
      <c r="AA43" s="103">
        <f>ROUND('Table 8 NEET By age gender unrd'!AA44,-1)</f>
        <v>130</v>
      </c>
      <c r="AB43" s="77">
        <v>4.1944213155703583E-2</v>
      </c>
      <c r="AC43" s="103">
        <f>ROUND('Table 8 NEET By age gender unrd'!AC44,-1)</f>
        <v>80</v>
      </c>
      <c r="AD43" s="77">
        <v>5.169230769230769E-2</v>
      </c>
      <c r="AE43" s="103">
        <f>ROUND('Table 8 NEET By age gender unrd'!AE44,-1)</f>
        <v>50</v>
      </c>
      <c r="AF43" s="77">
        <v>3.2025450689289504E-2</v>
      </c>
    </row>
    <row r="44" spans="1:32" x14ac:dyDescent="0.45">
      <c r="A44" s="89" t="s">
        <v>301</v>
      </c>
      <c r="B44" s="75">
        <v>357</v>
      </c>
      <c r="C44" s="83" t="s">
        <v>55</v>
      </c>
      <c r="D44" s="103">
        <f>ROUND('Table 8 NEET By age gender unrd'!D45,-1)</f>
        <v>4850</v>
      </c>
      <c r="E44" s="103">
        <f>ROUND('Table 8 NEET By age gender unrd'!E45,-1)</f>
        <v>2490</v>
      </c>
      <c r="F44" s="103">
        <f>ROUND('Table 8 NEET By age gender unrd'!F45,-1)</f>
        <v>2370</v>
      </c>
      <c r="G44" s="103">
        <f>ROUND('Table 8 NEET By age gender unrd'!G45,-1)</f>
        <v>250</v>
      </c>
      <c r="H44" s="77">
        <v>5.1709929954676555E-2</v>
      </c>
      <c r="I44" s="103">
        <f>ROUND('Table 8 NEET By age gender unrd'!I45,-1)</f>
        <v>140</v>
      </c>
      <c r="J44" s="77">
        <v>5.5086449537595499E-2</v>
      </c>
      <c r="K44" s="103">
        <f>ROUND('Table 8 NEET By age gender unrd'!K45,-1)</f>
        <v>110</v>
      </c>
      <c r="L44" s="77">
        <v>4.8162230671736375E-2</v>
      </c>
      <c r="M44" s="103"/>
      <c r="N44" s="103">
        <f>ROUND('Table 8 NEET By age gender unrd'!N45,-1)</f>
        <v>2370</v>
      </c>
      <c r="O44" s="103">
        <f>ROUND('Table 8 NEET By age gender unrd'!O45,-1)</f>
        <v>1200</v>
      </c>
      <c r="P44" s="103">
        <f>ROUND('Table 8 NEET By age gender unrd'!P45,-1)</f>
        <v>1160</v>
      </c>
      <c r="Q44" s="103">
        <f>ROUND('Table 8 NEET By age gender unrd'!Q45,-1)</f>
        <v>110</v>
      </c>
      <c r="R44" s="77">
        <v>4.6459242573560468E-2</v>
      </c>
      <c r="S44" s="103">
        <f>ROUND('Table 8 NEET By age gender unrd'!S45,-1)</f>
        <v>60</v>
      </c>
      <c r="T44" s="77">
        <v>5.0969529085872579E-2</v>
      </c>
      <c r="U44" s="103">
        <f>ROUND('Table 8 NEET By age gender unrd'!U45,-1)</f>
        <v>50</v>
      </c>
      <c r="V44" s="77">
        <v>4.1797881477240194E-2</v>
      </c>
      <c r="X44" s="103">
        <f>ROUND('Table 8 NEET By age gender unrd'!X45,-1)</f>
        <v>2490</v>
      </c>
      <c r="Y44" s="103">
        <f>ROUND('Table 8 NEET By age gender unrd'!Y45,-1)</f>
        <v>1280</v>
      </c>
      <c r="Z44" s="103">
        <f>ROUND('Table 8 NEET By age gender unrd'!Z45,-1)</f>
        <v>1200</v>
      </c>
      <c r="AA44" s="103">
        <f>ROUND('Table 8 NEET By age gender unrd'!AA45,-1)</f>
        <v>140</v>
      </c>
      <c r="AB44" s="77">
        <v>5.6710014747285153E-2</v>
      </c>
      <c r="AC44" s="103">
        <f>ROUND('Table 8 NEET By age gender unrd'!AC45,-1)</f>
        <v>80</v>
      </c>
      <c r="AD44" s="77">
        <v>5.8945728382238383E-2</v>
      </c>
      <c r="AE44" s="103">
        <f>ROUND('Table 8 NEET By age gender unrd'!AE45,-1)</f>
        <v>70</v>
      </c>
      <c r="AF44" s="77">
        <v>5.4323725055432363E-2</v>
      </c>
    </row>
    <row r="45" spans="1:32" ht="14.25" customHeight="1" x14ac:dyDescent="0.45">
      <c r="A45" s="89" t="s">
        <v>302</v>
      </c>
      <c r="B45" s="75">
        <v>358</v>
      </c>
      <c r="C45" s="83" t="s">
        <v>56</v>
      </c>
      <c r="D45" s="103">
        <f>ROUND('Table 8 NEET By age gender unrd'!D46,-1)</f>
        <v>5200</v>
      </c>
      <c r="E45" s="103">
        <f>ROUND('Table 8 NEET By age gender unrd'!E46,-1)</f>
        <v>2640</v>
      </c>
      <c r="F45" s="103">
        <f>ROUND('Table 8 NEET By age gender unrd'!F46,-1)</f>
        <v>2560</v>
      </c>
      <c r="G45" s="103">
        <f>ROUND('Table 8 NEET By age gender unrd'!G46,-1)</f>
        <v>310</v>
      </c>
      <c r="H45" s="77">
        <v>6.030666581125297E-2</v>
      </c>
      <c r="I45" s="103">
        <f>ROUND('Table 8 NEET By age gender unrd'!I46,-1)</f>
        <v>200</v>
      </c>
      <c r="J45" s="77">
        <v>7.5688653019964622E-2</v>
      </c>
      <c r="K45" s="103">
        <f>ROUND('Table 8 NEET By age gender unrd'!K46,-1)</f>
        <v>110</v>
      </c>
      <c r="L45" s="77">
        <v>4.4441548286198361E-2</v>
      </c>
      <c r="M45" s="103"/>
      <c r="N45" s="103">
        <f>ROUND('Table 8 NEET By age gender unrd'!N46,-1)</f>
        <v>2540</v>
      </c>
      <c r="O45" s="103">
        <f>ROUND('Table 8 NEET By age gender unrd'!O46,-1)</f>
        <v>1290</v>
      </c>
      <c r="P45" s="103">
        <f>ROUND('Table 8 NEET By age gender unrd'!P46,-1)</f>
        <v>1250</v>
      </c>
      <c r="Q45" s="103">
        <f>ROUND('Table 8 NEET By age gender unrd'!Q46,-1)</f>
        <v>60</v>
      </c>
      <c r="R45" s="77">
        <v>2.3518591512284848E-2</v>
      </c>
      <c r="S45" s="103">
        <f>ROUND('Table 8 NEET By age gender unrd'!S46,-1)</f>
        <v>40</v>
      </c>
      <c r="T45" s="77">
        <v>3.0749354005167956E-2</v>
      </c>
      <c r="U45" s="103">
        <f>ROUND('Table 8 NEET By age gender unrd'!U46,-1)</f>
        <v>20</v>
      </c>
      <c r="V45" s="77">
        <v>1.6038492381716118E-2</v>
      </c>
      <c r="X45" s="103">
        <f>ROUND('Table 8 NEET By age gender unrd'!X46,-1)</f>
        <v>2660</v>
      </c>
      <c r="Y45" s="103">
        <f>ROUND('Table 8 NEET By age gender unrd'!Y46,-1)</f>
        <v>1350</v>
      </c>
      <c r="Z45" s="103">
        <f>ROUND('Table 8 NEET By age gender unrd'!Z46,-1)</f>
        <v>1310</v>
      </c>
      <c r="AA45" s="103">
        <f>ROUND('Table 8 NEET By age gender unrd'!AA46,-1)</f>
        <v>250</v>
      </c>
      <c r="AB45" s="77">
        <v>9.5411233701103312E-2</v>
      </c>
      <c r="AC45" s="103">
        <f>ROUND('Table 8 NEET By age gender unrd'!AC46,-1)</f>
        <v>160</v>
      </c>
      <c r="AD45" s="77">
        <v>0.11869436201780416</v>
      </c>
      <c r="AE45" s="103">
        <f>ROUND('Table 8 NEET By age gender unrd'!AE46,-1)</f>
        <v>90</v>
      </c>
      <c r="AF45" s="77">
        <v>7.1464903357070189E-2</v>
      </c>
    </row>
    <row r="46" spans="1:32" x14ac:dyDescent="0.45">
      <c r="A46" s="89" t="s">
        <v>303</v>
      </c>
      <c r="B46" s="75">
        <v>877</v>
      </c>
      <c r="C46" s="83" t="s">
        <v>119</v>
      </c>
      <c r="D46" s="103">
        <f>ROUND('Table 8 NEET By age gender unrd'!D47,-1)</f>
        <v>4630</v>
      </c>
      <c r="E46" s="103">
        <f>ROUND('Table 8 NEET By age gender unrd'!E47,-1)</f>
        <v>2410</v>
      </c>
      <c r="F46" s="103">
        <f>ROUND('Table 8 NEET By age gender unrd'!F47,-1)</f>
        <v>2220</v>
      </c>
      <c r="G46" s="103">
        <f>ROUND('Table 8 NEET By age gender unrd'!G47,-1)</f>
        <v>170</v>
      </c>
      <c r="H46" s="77">
        <v>3.7047694410474064E-2</v>
      </c>
      <c r="I46" s="103">
        <f>ROUND('Table 8 NEET By age gender unrd'!I47,-1)</f>
        <v>110</v>
      </c>
      <c r="J46" s="77">
        <v>4.5706371191135735E-2</v>
      </c>
      <c r="K46" s="103">
        <f>ROUND('Table 8 NEET By age gender unrd'!K47,-1)</f>
        <v>60</v>
      </c>
      <c r="L46" s="77">
        <v>2.7290448343079921E-2</v>
      </c>
      <c r="M46" s="103"/>
      <c r="N46" s="103">
        <f>ROUND('Table 8 NEET By age gender unrd'!N47,-1)</f>
        <v>2260</v>
      </c>
      <c r="O46" s="103">
        <f>ROUND('Table 8 NEET By age gender unrd'!O47,-1)</f>
        <v>1170</v>
      </c>
      <c r="P46" s="103">
        <f>ROUND('Table 8 NEET By age gender unrd'!P47,-1)</f>
        <v>1090</v>
      </c>
      <c r="Q46" s="103">
        <f>ROUND('Table 8 NEET By age gender unrd'!Q47,-1)</f>
        <v>60</v>
      </c>
      <c r="R46" s="77">
        <v>2.4498229043683591E-2</v>
      </c>
      <c r="S46" s="103">
        <f>ROUND('Table 8 NEET By age gender unrd'!S47,-1)</f>
        <v>30</v>
      </c>
      <c r="T46" s="77">
        <v>2.6240730176839703E-2</v>
      </c>
      <c r="U46" s="103">
        <f>ROUND('Table 8 NEET By age gender unrd'!U47,-1)</f>
        <v>20</v>
      </c>
      <c r="V46" s="77">
        <v>2.1792510742786986E-2</v>
      </c>
      <c r="X46" s="103">
        <f>ROUND('Table 8 NEET By age gender unrd'!X47,-1)</f>
        <v>2380</v>
      </c>
      <c r="Y46" s="103">
        <f>ROUND('Table 8 NEET By age gender unrd'!Y47,-1)</f>
        <v>1240</v>
      </c>
      <c r="Z46" s="103">
        <f>ROUND('Table 8 NEET By age gender unrd'!Z47,-1)</f>
        <v>1140</v>
      </c>
      <c r="AA46" s="103">
        <f>ROUND('Table 8 NEET By age gender unrd'!AA47,-1)</f>
        <v>120</v>
      </c>
      <c r="AB46" s="77">
        <v>4.8982456140350877E-2</v>
      </c>
      <c r="AC46" s="103">
        <f>ROUND('Table 8 NEET By age gender unrd'!AC47,-1)</f>
        <v>80</v>
      </c>
      <c r="AD46" s="77">
        <v>6.4081852450188478E-2</v>
      </c>
      <c r="AE46" s="103">
        <f>ROUND('Table 8 NEET By age gender unrd'!AE47,-1)</f>
        <v>40</v>
      </c>
      <c r="AF46" s="77">
        <v>3.2541776605101144E-2</v>
      </c>
    </row>
    <row r="47" spans="1:32" x14ac:dyDescent="0.45">
      <c r="A47" s="89" t="s">
        <v>304</v>
      </c>
      <c r="B47" s="75">
        <v>359</v>
      </c>
      <c r="C47" s="83" t="s">
        <v>57</v>
      </c>
      <c r="D47" s="103">
        <f>ROUND('Table 8 NEET By age gender unrd'!D48,-1)</f>
        <v>7100</v>
      </c>
      <c r="E47" s="103">
        <f>ROUND('Table 8 NEET By age gender unrd'!E48,-1)</f>
        <v>3620</v>
      </c>
      <c r="F47" s="103">
        <f>ROUND('Table 8 NEET By age gender unrd'!F48,-1)</f>
        <v>3480</v>
      </c>
      <c r="G47" s="103">
        <f>ROUND('Table 8 NEET By age gender unrd'!G48,-1)</f>
        <v>500</v>
      </c>
      <c r="H47" s="77">
        <v>7.0116939839383829E-2</v>
      </c>
      <c r="I47" s="103">
        <f>ROUND('Table 8 NEET By age gender unrd'!I48,-1)</f>
        <v>280</v>
      </c>
      <c r="J47" s="77">
        <v>7.6979810085737996E-2</v>
      </c>
      <c r="K47" s="103">
        <f>ROUND('Table 8 NEET By age gender unrd'!K48,-1)</f>
        <v>220</v>
      </c>
      <c r="L47" s="77">
        <v>6.2990618418533414E-2</v>
      </c>
      <c r="M47" s="103"/>
      <c r="N47" s="103">
        <f>ROUND('Table 8 NEET By age gender unrd'!N48,-1)</f>
        <v>3540</v>
      </c>
      <c r="O47" s="103">
        <f>ROUND('Table 8 NEET By age gender unrd'!O48,-1)</f>
        <v>1800</v>
      </c>
      <c r="P47" s="103">
        <f>ROUND('Table 8 NEET By age gender unrd'!P48,-1)</f>
        <v>1740</v>
      </c>
      <c r="Q47" s="103">
        <f>ROUND('Table 8 NEET By age gender unrd'!Q48,-1)</f>
        <v>100</v>
      </c>
      <c r="R47" s="77">
        <v>2.9012810851544842E-2</v>
      </c>
      <c r="S47" s="103">
        <f>ROUND('Table 8 NEET By age gender unrd'!S48,-1)</f>
        <v>60</v>
      </c>
      <c r="T47" s="77">
        <v>3.0612244897959183E-2</v>
      </c>
      <c r="U47" s="103">
        <f>ROUND('Table 8 NEET By age gender unrd'!U48,-1)</f>
        <v>50</v>
      </c>
      <c r="V47" s="77">
        <v>2.736318407960199E-2</v>
      </c>
      <c r="X47" s="103">
        <f>ROUND('Table 8 NEET By age gender unrd'!X48,-1)</f>
        <v>3560</v>
      </c>
      <c r="Y47" s="103">
        <f>ROUND('Table 8 NEET By age gender unrd'!Y48,-1)</f>
        <v>1820</v>
      </c>
      <c r="Z47" s="103">
        <f>ROUND('Table 8 NEET By age gender unrd'!Z48,-1)</f>
        <v>1740</v>
      </c>
      <c r="AA47" s="103">
        <f>ROUND('Table 8 NEET By age gender unrd'!AA48,-1)</f>
        <v>400</v>
      </c>
      <c r="AB47" s="77">
        <v>0.11098623208766507</v>
      </c>
      <c r="AC47" s="103">
        <f>ROUND('Table 8 NEET By age gender unrd'!AC48,-1)</f>
        <v>220</v>
      </c>
      <c r="AD47" s="77">
        <v>0.12277808319589519</v>
      </c>
      <c r="AE47" s="103">
        <f>ROUND('Table 8 NEET By age gender unrd'!AE48,-1)</f>
        <v>170</v>
      </c>
      <c r="AF47" s="77">
        <v>9.8659003831417624E-2</v>
      </c>
    </row>
    <row r="48" spans="1:32" x14ac:dyDescent="0.45">
      <c r="A48" s="89" t="s">
        <v>305</v>
      </c>
      <c r="B48" s="75">
        <v>344</v>
      </c>
      <c r="C48" s="83" t="s">
        <v>47</v>
      </c>
      <c r="D48" s="103">
        <f>ROUND('Table 8 NEET By age gender unrd'!D49,-1)</f>
        <v>7120</v>
      </c>
      <c r="E48" s="103">
        <f>ROUND('Table 8 NEET By age gender unrd'!E49,-1)</f>
        <v>3550</v>
      </c>
      <c r="F48" s="103">
        <f>ROUND('Table 8 NEET By age gender unrd'!F49,-1)</f>
        <v>3510</v>
      </c>
      <c r="G48" s="103">
        <f>ROUND('Table 8 NEET By age gender unrd'!G49,-1)</f>
        <v>350</v>
      </c>
      <c r="H48" s="77">
        <v>4.8992974238875879E-2</v>
      </c>
      <c r="I48" s="103">
        <f>ROUND('Table 8 NEET By age gender unrd'!I49,-1)</f>
        <v>210</v>
      </c>
      <c r="J48" s="77">
        <v>5.9674842589982145E-2</v>
      </c>
      <c r="K48" s="103">
        <f>ROUND('Table 8 NEET By age gender unrd'!K49,-1)</f>
        <v>140</v>
      </c>
      <c r="L48" s="77">
        <v>3.8761162834885045E-2</v>
      </c>
      <c r="M48" s="103"/>
      <c r="N48" s="103">
        <f>ROUND('Table 8 NEET By age gender unrd'!N49,-1)</f>
        <v>3520</v>
      </c>
      <c r="O48" s="103">
        <f>ROUND('Table 8 NEET By age gender unrd'!O49,-1)</f>
        <v>1800</v>
      </c>
      <c r="P48" s="103">
        <f>ROUND('Table 8 NEET By age gender unrd'!P49,-1)</f>
        <v>1660</v>
      </c>
      <c r="Q48" s="103">
        <f>ROUND('Table 8 NEET By age gender unrd'!Q49,-1)</f>
        <v>120</v>
      </c>
      <c r="R48" s="77">
        <v>3.3491012298959316E-2</v>
      </c>
      <c r="S48" s="103">
        <f>ROUND('Table 8 NEET By age gender unrd'!S49,-1)</f>
        <v>70</v>
      </c>
      <c r="T48" s="77">
        <v>3.8255405655146922E-2</v>
      </c>
      <c r="U48" s="103">
        <f>ROUND('Table 8 NEET By age gender unrd'!U49,-1)</f>
        <v>50</v>
      </c>
      <c r="V48" s="77">
        <v>2.8869286287089013E-2</v>
      </c>
      <c r="X48" s="103">
        <f>ROUND('Table 8 NEET By age gender unrd'!X49,-1)</f>
        <v>3590</v>
      </c>
      <c r="Y48" s="103">
        <f>ROUND('Table 8 NEET By age gender unrd'!Y49,-1)</f>
        <v>1740</v>
      </c>
      <c r="Z48" s="103">
        <f>ROUND('Table 8 NEET By age gender unrd'!Z49,-1)</f>
        <v>1850</v>
      </c>
      <c r="AA48" s="103">
        <f>ROUND('Table 8 NEET By age gender unrd'!AA49,-1)</f>
        <v>230</v>
      </c>
      <c r="AB48" s="77">
        <v>6.4192949907235619E-2</v>
      </c>
      <c r="AC48" s="103">
        <f>ROUND('Table 8 NEET By age gender unrd'!AC49,-1)</f>
        <v>140</v>
      </c>
      <c r="AD48" s="77">
        <v>8.1835564053537285E-2</v>
      </c>
      <c r="AE48" s="103">
        <f>ROUND('Table 8 NEET By age gender unrd'!AE49,-1)</f>
        <v>90</v>
      </c>
      <c r="AF48" s="77">
        <v>4.7670639219934995E-2</v>
      </c>
    </row>
    <row r="49" spans="1:32" x14ac:dyDescent="0.45">
      <c r="A49" s="106"/>
      <c r="B49" s="75"/>
      <c r="C49" s="84"/>
      <c r="D49" s="103"/>
      <c r="E49" s="103"/>
      <c r="F49" s="103"/>
      <c r="G49" s="103"/>
      <c r="H49" s="77"/>
      <c r="I49" s="103"/>
      <c r="J49" s="77"/>
      <c r="K49" s="103"/>
      <c r="L49" s="77"/>
      <c r="M49" s="103"/>
      <c r="N49" s="103"/>
      <c r="O49" s="103"/>
      <c r="P49" s="103"/>
      <c r="Q49" s="103"/>
      <c r="R49" s="77"/>
      <c r="S49" s="103"/>
      <c r="T49" s="77"/>
      <c r="U49" s="103"/>
      <c r="V49" s="77"/>
      <c r="X49" s="103"/>
      <c r="Y49" s="103"/>
      <c r="Z49" s="103"/>
      <c r="AA49" s="103"/>
      <c r="AB49" s="77"/>
      <c r="AC49" s="103"/>
      <c r="AD49" s="77"/>
      <c r="AE49" s="103"/>
      <c r="AF49" s="77"/>
    </row>
    <row r="50" spans="1:32" x14ac:dyDescent="0.45">
      <c r="A50" s="104" t="s">
        <v>266</v>
      </c>
      <c r="B50" s="105"/>
      <c r="C50" s="81" t="s">
        <v>363</v>
      </c>
      <c r="D50" s="102">
        <f>ROUND('Table 8 NEET By age gender unrd'!D51,-1)</f>
        <v>113500</v>
      </c>
      <c r="E50" s="102">
        <f>ROUND('Table 8 NEET By age gender unrd'!E51,-1)</f>
        <v>57830</v>
      </c>
      <c r="F50" s="102">
        <f>ROUND('Table 8 NEET By age gender unrd'!F51,-1)</f>
        <v>55020</v>
      </c>
      <c r="G50" s="102">
        <f>ROUND('Table 8 NEET By age gender unrd'!G51,-1)</f>
        <v>6530</v>
      </c>
      <c r="H50" s="72">
        <v>5.7508803566655997E-2</v>
      </c>
      <c r="I50" s="102">
        <f>ROUND('Table 8 NEET By age gender unrd'!I51,-1)</f>
        <v>3710</v>
      </c>
      <c r="J50" s="72">
        <v>6.4102046815648253E-2</v>
      </c>
      <c r="K50" s="102">
        <f>ROUND('Table 8 NEET By age gender unrd'!K51,-1)</f>
        <v>2770</v>
      </c>
      <c r="L50" s="72">
        <v>5.0270800770600851E-2</v>
      </c>
      <c r="M50" s="102"/>
      <c r="N50" s="102">
        <f>ROUND('Table 8 NEET By age gender unrd'!N51,-1)</f>
        <v>56070</v>
      </c>
      <c r="O50" s="102">
        <f>ROUND('Table 8 NEET By age gender unrd'!O51,-1)</f>
        <v>28560</v>
      </c>
      <c r="P50" s="102">
        <f>ROUND('Table 8 NEET By age gender unrd'!P51,-1)</f>
        <v>27100</v>
      </c>
      <c r="Q50" s="102">
        <f>ROUND('Table 8 NEET By age gender unrd'!Q51,-1)</f>
        <v>2020</v>
      </c>
      <c r="R50" s="72">
        <v>3.6052747357281298E-2</v>
      </c>
      <c r="S50" s="102">
        <f>ROUND('Table 8 NEET By age gender unrd'!S51,-1)</f>
        <v>1170</v>
      </c>
      <c r="T50" s="72">
        <v>4.0989250825737331E-2</v>
      </c>
      <c r="U50" s="102">
        <f>ROUND('Table 8 NEET By age gender unrd'!U51,-1)</f>
        <v>820</v>
      </c>
      <c r="V50" s="72">
        <v>3.0073060933310372E-2</v>
      </c>
      <c r="X50" s="102">
        <f>ROUND('Table 8 NEET By age gender unrd'!X51,-1)</f>
        <v>57430</v>
      </c>
      <c r="Y50" s="102">
        <f>ROUND('Table 8 NEET By age gender unrd'!Y51,-1)</f>
        <v>29270</v>
      </c>
      <c r="Z50" s="102">
        <f>ROUND('Table 8 NEET By age gender unrd'!Z51,-1)</f>
        <v>27920</v>
      </c>
      <c r="AA50" s="102">
        <f>ROUND('Table 8 NEET By age gender unrd'!AA51,-1)</f>
        <v>4510</v>
      </c>
      <c r="AB50" s="72">
        <v>7.8455386008392886E-2</v>
      </c>
      <c r="AC50" s="102">
        <f>ROUND('Table 8 NEET By age gender unrd'!AC51,-1)</f>
        <v>2540</v>
      </c>
      <c r="AD50" s="72">
        <v>8.6654974489795922E-2</v>
      </c>
      <c r="AE50" s="102">
        <f>ROUND('Table 8 NEET By age gender unrd'!AE51,-1)</f>
        <v>1950</v>
      </c>
      <c r="AF50" s="72">
        <v>6.9874886586122925E-2</v>
      </c>
    </row>
    <row r="51" spans="1:32" x14ac:dyDescent="0.45">
      <c r="A51" s="89" t="s">
        <v>267</v>
      </c>
      <c r="B51" s="75">
        <v>370</v>
      </c>
      <c r="C51" s="83" t="s">
        <v>58</v>
      </c>
      <c r="D51" s="103">
        <f>ROUND('Table 8 NEET By age gender unrd'!D52,-1)</f>
        <v>4740</v>
      </c>
      <c r="E51" s="103">
        <f>ROUND('Table 8 NEET By age gender unrd'!E52,-1)</f>
        <v>2390</v>
      </c>
      <c r="F51" s="103">
        <f>ROUND('Table 8 NEET By age gender unrd'!F52,-1)</f>
        <v>2350</v>
      </c>
      <c r="G51" s="103">
        <f>ROUND('Table 8 NEET By age gender unrd'!G52,-1)</f>
        <v>260</v>
      </c>
      <c r="H51" s="77">
        <v>5.5536028119507912E-2</v>
      </c>
      <c r="I51" s="103">
        <f>ROUND('Table 8 NEET By age gender unrd'!I52,-1)</f>
        <v>130</v>
      </c>
      <c r="J51" s="77">
        <v>5.6027874564459935E-2</v>
      </c>
      <c r="K51" s="103">
        <f>ROUND('Table 8 NEET By age gender unrd'!K52,-1)</f>
        <v>130</v>
      </c>
      <c r="L51" s="77">
        <v>5.5058890307932457E-2</v>
      </c>
      <c r="M51" s="103"/>
      <c r="N51" s="103">
        <f>ROUND('Table 8 NEET By age gender unrd'!N52,-1)</f>
        <v>2400</v>
      </c>
      <c r="O51" s="103">
        <f>ROUND('Table 8 NEET By age gender unrd'!O52,-1)</f>
        <v>1220</v>
      </c>
      <c r="P51" s="103">
        <f>ROUND('Table 8 NEET By age gender unrd'!P52,-1)</f>
        <v>1180</v>
      </c>
      <c r="Q51" s="103">
        <f>ROUND('Table 8 NEET By age gender unrd'!Q52,-1)</f>
        <v>70</v>
      </c>
      <c r="R51" s="77">
        <v>3.0859049207673062E-2</v>
      </c>
      <c r="S51" s="103">
        <f>ROUND('Table 8 NEET By age gender unrd'!S52,-1)</f>
        <v>40</v>
      </c>
      <c r="T51" s="77">
        <v>3.593964334705075E-2</v>
      </c>
      <c r="U51" s="103">
        <f>ROUND('Table 8 NEET By age gender unrd'!U52,-1)</f>
        <v>30</v>
      </c>
      <c r="V51" s="77">
        <v>2.564102564102564E-2</v>
      </c>
      <c r="X51" s="103">
        <f>ROUND('Table 8 NEET By age gender unrd'!X52,-1)</f>
        <v>2340</v>
      </c>
      <c r="Y51" s="103">
        <f>ROUND('Table 8 NEET By age gender unrd'!Y52,-1)</f>
        <v>1180</v>
      </c>
      <c r="Z51" s="103">
        <f>ROUND('Table 8 NEET By age gender unrd'!Z52,-1)</f>
        <v>1170</v>
      </c>
      <c r="AA51" s="103">
        <f>ROUND('Table 8 NEET By age gender unrd'!AA52,-1)</f>
        <v>190</v>
      </c>
      <c r="AB51" s="77">
        <v>8.0785094581140679E-2</v>
      </c>
      <c r="AC51" s="103">
        <f>ROUND('Table 8 NEET By age gender unrd'!AC52,-1)</f>
        <v>90</v>
      </c>
      <c r="AD51" s="77">
        <v>7.6770538243626049E-2</v>
      </c>
      <c r="AE51" s="103">
        <f>ROUND('Table 8 NEET By age gender unrd'!AE52,-1)</f>
        <v>100</v>
      </c>
      <c r="AF51" s="77">
        <v>8.4905660377358486E-2</v>
      </c>
    </row>
    <row r="52" spans="1:32" ht="14.25" customHeight="1" x14ac:dyDescent="0.45">
      <c r="A52" s="89" t="s">
        <v>268</v>
      </c>
      <c r="B52" s="75">
        <v>380</v>
      </c>
      <c r="C52" s="83" t="s">
        <v>62</v>
      </c>
      <c r="D52" s="103">
        <f>ROUND('Table 8 NEET By age gender unrd'!D53,-1)</f>
        <v>13850</v>
      </c>
      <c r="E52" s="103">
        <f>ROUND('Table 8 NEET By age gender unrd'!E53,-1)</f>
        <v>7060</v>
      </c>
      <c r="F52" s="103">
        <f>ROUND('Table 8 NEET By age gender unrd'!F53,-1)</f>
        <v>6800</v>
      </c>
      <c r="G52" s="103">
        <f>ROUND('Table 8 NEET By age gender unrd'!G53,-1)</f>
        <v>900</v>
      </c>
      <c r="H52" s="77">
        <v>6.4759108629734802E-2</v>
      </c>
      <c r="I52" s="103">
        <f>ROUND('Table 8 NEET By age gender unrd'!I53,-1)</f>
        <v>510</v>
      </c>
      <c r="J52" s="77">
        <v>7.1897586092871654E-2</v>
      </c>
      <c r="K52" s="103">
        <f>ROUND('Table 8 NEET By age gender unrd'!K53,-1)</f>
        <v>390</v>
      </c>
      <c r="L52" s="77">
        <v>5.7346087809663972E-2</v>
      </c>
      <c r="M52" s="103"/>
      <c r="N52" s="103">
        <f>ROUND('Table 8 NEET By age gender unrd'!N53,-1)</f>
        <v>6910</v>
      </c>
      <c r="O52" s="103">
        <f>ROUND('Table 8 NEET By age gender unrd'!O53,-1)</f>
        <v>3520</v>
      </c>
      <c r="P52" s="103">
        <f>ROUND('Table 8 NEET By age gender unrd'!P53,-1)</f>
        <v>3390</v>
      </c>
      <c r="Q52" s="103">
        <f>ROUND('Table 8 NEET By age gender unrd'!Q53,-1)</f>
        <v>270</v>
      </c>
      <c r="R52" s="77">
        <v>3.9094550895313482E-2</v>
      </c>
      <c r="S52" s="103">
        <f>ROUND('Table 8 NEET By age gender unrd'!S53,-1)</f>
        <v>160</v>
      </c>
      <c r="T52" s="77">
        <v>4.5407147596928613E-2</v>
      </c>
      <c r="U52" s="103">
        <f>ROUND('Table 8 NEET By age gender unrd'!U53,-1)</f>
        <v>110</v>
      </c>
      <c r="V52" s="77">
        <v>3.2546705998033429E-2</v>
      </c>
      <c r="X52" s="103">
        <f>ROUND('Table 8 NEET By age gender unrd'!X53,-1)</f>
        <v>6950</v>
      </c>
      <c r="Y52" s="103">
        <f>ROUND('Table 8 NEET By age gender unrd'!Y53,-1)</f>
        <v>3540</v>
      </c>
      <c r="Z52" s="103">
        <f>ROUND('Table 8 NEET By age gender unrd'!Z53,-1)</f>
        <v>3410</v>
      </c>
      <c r="AA52" s="103">
        <f>ROUND('Table 8 NEET By age gender unrd'!AA53,-1)</f>
        <v>630</v>
      </c>
      <c r="AB52" s="77">
        <v>9.028077753779698E-2</v>
      </c>
      <c r="AC52" s="103">
        <f>ROUND('Table 8 NEET By age gender unrd'!AC53,-1)</f>
        <v>350</v>
      </c>
      <c r="AD52" s="77">
        <v>9.8210922787193983E-2</v>
      </c>
      <c r="AE52" s="103">
        <f>ROUND('Table 8 NEET By age gender unrd'!AE53,-1)</f>
        <v>280</v>
      </c>
      <c r="AF52" s="77">
        <v>8.2036221243269702E-2</v>
      </c>
    </row>
    <row r="53" spans="1:32" x14ac:dyDescent="0.45">
      <c r="A53" s="89" t="s">
        <v>269</v>
      </c>
      <c r="B53" s="75">
        <v>381</v>
      </c>
      <c r="C53" s="83" t="s">
        <v>63</v>
      </c>
      <c r="D53" s="103">
        <f>ROUND('Table 8 NEET By age gender unrd'!D54,-1)</f>
        <v>4850</v>
      </c>
      <c r="E53" s="103">
        <f>ROUND('Table 8 NEET By age gender unrd'!E54,-1)</f>
        <v>2470</v>
      </c>
      <c r="F53" s="103">
        <f>ROUND('Table 8 NEET By age gender unrd'!F54,-1)</f>
        <v>2330</v>
      </c>
      <c r="G53" s="103">
        <f>ROUND('Table 8 NEET By age gender unrd'!G54,-1)</f>
        <v>190</v>
      </c>
      <c r="H53" s="77">
        <v>3.8995873452544703E-2</v>
      </c>
      <c r="I53" s="103">
        <f>ROUND('Table 8 NEET By age gender unrd'!I54,-1)</f>
        <v>110</v>
      </c>
      <c r="J53" s="77">
        <v>4.2972972972972978E-2</v>
      </c>
      <c r="K53" s="103">
        <f>ROUND('Table 8 NEET By age gender unrd'!K54,-1)</f>
        <v>80</v>
      </c>
      <c r="L53" s="77">
        <v>3.4532167932368532E-2</v>
      </c>
      <c r="M53" s="103"/>
      <c r="N53" s="103">
        <f>ROUND('Table 8 NEET By age gender unrd'!N54,-1)</f>
        <v>2370</v>
      </c>
      <c r="O53" s="103">
        <f>ROUND('Table 8 NEET By age gender unrd'!O54,-1)</f>
        <v>1200</v>
      </c>
      <c r="P53" s="103">
        <f>ROUND('Table 8 NEET By age gender unrd'!P54,-1)</f>
        <v>1130</v>
      </c>
      <c r="Q53" s="103">
        <f>ROUND('Table 8 NEET By age gender unrd'!Q54,-1)</f>
        <v>80</v>
      </c>
      <c r="R53" s="77">
        <v>3.336618330282979E-2</v>
      </c>
      <c r="S53" s="103">
        <f>ROUND('Table 8 NEET By age gender unrd'!S54,-1)</f>
        <v>40</v>
      </c>
      <c r="T53" s="77">
        <v>3.5141117874930822E-2</v>
      </c>
      <c r="U53" s="103">
        <f>ROUND('Table 8 NEET By age gender unrd'!U54,-1)</f>
        <v>40</v>
      </c>
      <c r="V53" s="77">
        <v>3.1194820482636845E-2</v>
      </c>
      <c r="X53" s="103">
        <f>ROUND('Table 8 NEET By age gender unrd'!X54,-1)</f>
        <v>2480</v>
      </c>
      <c r="Y53" s="103">
        <f>ROUND('Table 8 NEET By age gender unrd'!Y54,-1)</f>
        <v>1260</v>
      </c>
      <c r="Z53" s="103">
        <f>ROUND('Table 8 NEET By age gender unrd'!Z54,-1)</f>
        <v>1190</v>
      </c>
      <c r="AA53" s="103">
        <f>ROUND('Table 8 NEET By age gender unrd'!AA54,-1)</f>
        <v>110</v>
      </c>
      <c r="AB53" s="77">
        <v>4.4372730939895119E-2</v>
      </c>
      <c r="AC53" s="103">
        <f>ROUND('Table 8 NEET By age gender unrd'!AC54,-1)</f>
        <v>60</v>
      </c>
      <c r="AD53" s="77">
        <v>5.0449022715266773E-2</v>
      </c>
      <c r="AE53" s="103">
        <f>ROUND('Table 8 NEET By age gender unrd'!AE54,-1)</f>
        <v>50</v>
      </c>
      <c r="AF53" s="77">
        <v>3.7698966769058921E-2</v>
      </c>
    </row>
    <row r="54" spans="1:32" x14ac:dyDescent="0.45">
      <c r="A54" s="89" t="s">
        <v>270</v>
      </c>
      <c r="B54" s="75">
        <v>371</v>
      </c>
      <c r="C54" s="83" t="s">
        <v>59</v>
      </c>
      <c r="D54" s="103">
        <f>ROUND('Table 8 NEET By age gender unrd'!D55,-1)</f>
        <v>6550</v>
      </c>
      <c r="E54" s="103">
        <f>ROUND('Table 8 NEET By age gender unrd'!E55,-1)</f>
        <v>3390</v>
      </c>
      <c r="F54" s="103">
        <f>ROUND('Table 8 NEET By age gender unrd'!F55,-1)</f>
        <v>3160</v>
      </c>
      <c r="G54" s="103">
        <f>ROUND('Table 8 NEET By age gender unrd'!G55,-1)</f>
        <v>420</v>
      </c>
      <c r="H54" s="77">
        <v>6.4596589462967674E-2</v>
      </c>
      <c r="I54" s="103">
        <f>ROUND('Table 8 NEET By age gender unrd'!I55,-1)</f>
        <v>250</v>
      </c>
      <c r="J54" s="77">
        <v>7.258778400708174E-2</v>
      </c>
      <c r="K54" s="103">
        <f>ROUND('Table 8 NEET By age gender unrd'!K55,-1)</f>
        <v>180</v>
      </c>
      <c r="L54" s="77">
        <v>5.5954391891891886E-2</v>
      </c>
      <c r="M54" s="103"/>
      <c r="N54" s="103">
        <f>ROUND('Table 8 NEET By age gender unrd'!N55,-1)</f>
        <v>3260</v>
      </c>
      <c r="O54" s="103">
        <f>ROUND('Table 8 NEET By age gender unrd'!O55,-1)</f>
        <v>1690</v>
      </c>
      <c r="P54" s="103">
        <f>ROUND('Table 8 NEET By age gender unrd'!P55,-1)</f>
        <v>1570</v>
      </c>
      <c r="Q54" s="103">
        <f>ROUND('Table 8 NEET By age gender unrd'!Q55,-1)</f>
        <v>120</v>
      </c>
      <c r="R54" s="77">
        <v>3.5294117647058823E-2</v>
      </c>
      <c r="S54" s="103">
        <f>ROUND('Table 8 NEET By age gender unrd'!S55,-1)</f>
        <v>70</v>
      </c>
      <c r="T54" s="77">
        <v>4.3856183326748323E-2</v>
      </c>
      <c r="U54" s="103">
        <f>ROUND('Table 8 NEET By age gender unrd'!U55,-1)</f>
        <v>40</v>
      </c>
      <c r="V54" s="77">
        <v>2.6103565365025467E-2</v>
      </c>
      <c r="X54" s="103">
        <f>ROUND('Table 8 NEET By age gender unrd'!X55,-1)</f>
        <v>3290</v>
      </c>
      <c r="Y54" s="103">
        <f>ROUND('Table 8 NEET By age gender unrd'!Y55,-1)</f>
        <v>1700</v>
      </c>
      <c r="Z54" s="103">
        <f>ROUND('Table 8 NEET By age gender unrd'!Z55,-1)</f>
        <v>1590</v>
      </c>
      <c r="AA54" s="103">
        <f>ROUND('Table 8 NEET By age gender unrd'!AA55,-1)</f>
        <v>310</v>
      </c>
      <c r="AB54" s="77">
        <v>9.3617021276595741E-2</v>
      </c>
      <c r="AC54" s="103">
        <f>ROUND('Table 8 NEET By age gender unrd'!AC55,-1)</f>
        <v>170</v>
      </c>
      <c r="AD54" s="77">
        <v>0.10107737512242898</v>
      </c>
      <c r="AE54" s="103">
        <f>ROUND('Table 8 NEET By age gender unrd'!AE55,-1)</f>
        <v>140</v>
      </c>
      <c r="AF54" s="77">
        <v>8.5504201680672257E-2</v>
      </c>
    </row>
    <row r="55" spans="1:32" x14ac:dyDescent="0.45">
      <c r="A55" s="89" t="s">
        <v>271</v>
      </c>
      <c r="B55" s="75">
        <v>811</v>
      </c>
      <c r="C55" s="83" t="s">
        <v>82</v>
      </c>
      <c r="D55" s="103">
        <f>ROUND('Table 8 NEET By age gender unrd'!D56,-1)</f>
        <v>6830</v>
      </c>
      <c r="E55" s="103">
        <f>ROUND('Table 8 NEET By age gender unrd'!E56,-1)</f>
        <v>3460</v>
      </c>
      <c r="F55" s="103">
        <f>ROUND('Table 8 NEET By age gender unrd'!F56,-1)</f>
        <v>3370</v>
      </c>
      <c r="G55" s="103">
        <f>ROUND('Table 8 NEET By age gender unrd'!G56,-1)</f>
        <v>280</v>
      </c>
      <c r="H55" s="77">
        <v>4.112997658079625E-2</v>
      </c>
      <c r="I55" s="103">
        <f>ROUND('Table 8 NEET By age gender unrd'!I56,-1)</f>
        <v>160</v>
      </c>
      <c r="J55" s="77">
        <v>4.7076982442600807E-2</v>
      </c>
      <c r="K55" s="103">
        <f>ROUND('Table 8 NEET By age gender unrd'!K56,-1)</f>
        <v>120</v>
      </c>
      <c r="L55" s="77">
        <v>3.5065191623864088E-2</v>
      </c>
      <c r="M55" s="103"/>
      <c r="N55" s="103">
        <f>ROUND('Table 8 NEET By age gender unrd'!N56,-1)</f>
        <v>3410</v>
      </c>
      <c r="O55" s="103">
        <f>ROUND('Table 8 NEET By age gender unrd'!O56,-1)</f>
        <v>1740</v>
      </c>
      <c r="P55" s="103">
        <f>ROUND('Table 8 NEET By age gender unrd'!P56,-1)</f>
        <v>1670</v>
      </c>
      <c r="Q55" s="103">
        <f>ROUND('Table 8 NEET By age gender unrd'!Q56,-1)</f>
        <v>90</v>
      </c>
      <c r="R55" s="77">
        <v>2.5706187078486951E-2</v>
      </c>
      <c r="S55" s="103">
        <f>ROUND('Table 8 NEET By age gender unrd'!S56,-1)</f>
        <v>60</v>
      </c>
      <c r="T55" s="77">
        <v>3.4946236559139782E-2</v>
      </c>
      <c r="U55" s="103">
        <f>ROUND('Table 8 NEET By age gender unrd'!U56,-1)</f>
        <v>30</v>
      </c>
      <c r="V55" s="77">
        <v>1.6135458167330679E-2</v>
      </c>
      <c r="X55" s="103">
        <f>ROUND('Table 8 NEET By age gender unrd'!X56,-1)</f>
        <v>3420</v>
      </c>
      <c r="Y55" s="103">
        <f>ROUND('Table 8 NEET By age gender unrd'!Y56,-1)</f>
        <v>1720</v>
      </c>
      <c r="Z55" s="103">
        <f>ROUND('Table 8 NEET By age gender unrd'!Z56,-1)</f>
        <v>1700</v>
      </c>
      <c r="AA55" s="103">
        <f>ROUND('Table 8 NEET By age gender unrd'!AA56,-1)</f>
        <v>190</v>
      </c>
      <c r="AB55" s="77">
        <v>5.6502679006332199E-2</v>
      </c>
      <c r="AC55" s="103">
        <f>ROUND('Table 8 NEET By age gender unrd'!AC56,-1)</f>
        <v>100</v>
      </c>
      <c r="AD55" s="77">
        <v>5.9325319891430792E-2</v>
      </c>
      <c r="AE55" s="103">
        <f>ROUND('Table 8 NEET By age gender unrd'!AE56,-1)</f>
        <v>90</v>
      </c>
      <c r="AF55" s="77">
        <v>5.3683385579937307E-2</v>
      </c>
    </row>
    <row r="56" spans="1:32" x14ac:dyDescent="0.45">
      <c r="A56" s="89" t="s">
        <v>272</v>
      </c>
      <c r="B56" s="75">
        <v>810</v>
      </c>
      <c r="C56" s="83" t="s">
        <v>343</v>
      </c>
      <c r="D56" s="103">
        <f>ROUND('Table 8 NEET By age gender unrd'!D57,-1)</f>
        <v>5560</v>
      </c>
      <c r="E56" s="103">
        <f>ROUND('Table 8 NEET By age gender unrd'!E57,-1)</f>
        <v>2910</v>
      </c>
      <c r="F56" s="103">
        <f>ROUND('Table 8 NEET By age gender unrd'!F57,-1)</f>
        <v>2640</v>
      </c>
      <c r="G56" s="103">
        <f>ROUND('Table 8 NEET By age gender unrd'!G57,-1)</f>
        <v>300</v>
      </c>
      <c r="H56" s="77">
        <v>5.469358413706344E-2</v>
      </c>
      <c r="I56" s="103">
        <f>ROUND('Table 8 NEET By age gender unrd'!I57,-1)</f>
        <v>180</v>
      </c>
      <c r="J56" s="77">
        <v>6.3431979811883463E-2</v>
      </c>
      <c r="K56" s="103">
        <f>ROUND('Table 8 NEET By age gender unrd'!K57,-1)</f>
        <v>120</v>
      </c>
      <c r="L56" s="77">
        <v>4.5374338290899929E-2</v>
      </c>
      <c r="M56" s="103"/>
      <c r="N56" s="103">
        <f>ROUND('Table 8 NEET By age gender unrd'!N57,-1)</f>
        <v>2770</v>
      </c>
      <c r="O56" s="103">
        <f>ROUND('Table 8 NEET By age gender unrd'!O57,-1)</f>
        <v>1460</v>
      </c>
      <c r="P56" s="103">
        <f>ROUND('Table 8 NEET By age gender unrd'!P57,-1)</f>
        <v>1300</v>
      </c>
      <c r="Q56" s="103">
        <f>ROUND('Table 8 NEET By age gender unrd'!Q57,-1)</f>
        <v>130</v>
      </c>
      <c r="R56" s="77">
        <v>4.5405275201734319E-2</v>
      </c>
      <c r="S56" s="103">
        <f>ROUND('Table 8 NEET By age gender unrd'!S57,-1)</f>
        <v>80</v>
      </c>
      <c r="T56" s="77">
        <v>5.6366955727978084E-2</v>
      </c>
      <c r="U56" s="103">
        <f>ROUND('Table 8 NEET By age gender unrd'!U57,-1)</f>
        <v>40</v>
      </c>
      <c r="V56" s="77">
        <v>3.3367556468172486E-2</v>
      </c>
      <c r="X56" s="103">
        <f>ROUND('Table 8 NEET By age gender unrd'!X57,-1)</f>
        <v>2800</v>
      </c>
      <c r="Y56" s="103">
        <f>ROUND('Table 8 NEET By age gender unrd'!Y57,-1)</f>
        <v>1450</v>
      </c>
      <c r="Z56" s="103">
        <f>ROUND('Table 8 NEET By age gender unrd'!Z57,-1)</f>
        <v>1350</v>
      </c>
      <c r="AA56" s="103">
        <f>ROUND('Table 8 NEET By age gender unrd'!AA57,-1)</f>
        <v>180</v>
      </c>
      <c r="AB56" s="77">
        <v>6.3885578069129922E-2</v>
      </c>
      <c r="AC56" s="103">
        <f>ROUND('Table 8 NEET By age gender unrd'!AC57,-1)</f>
        <v>100</v>
      </c>
      <c r="AD56" s="77">
        <v>7.0571955719557197E-2</v>
      </c>
      <c r="AE56" s="103">
        <f>ROUND('Table 8 NEET By age gender unrd'!AE57,-1)</f>
        <v>80</v>
      </c>
      <c r="AF56" s="77">
        <v>5.6958890539871229E-2</v>
      </c>
    </row>
    <row r="57" spans="1:32" x14ac:dyDescent="0.45">
      <c r="A57" s="89" t="s">
        <v>273</v>
      </c>
      <c r="B57" s="75">
        <v>382</v>
      </c>
      <c r="C57" s="83" t="s">
        <v>64</v>
      </c>
      <c r="D57" s="103">
        <f>ROUND('Table 8 NEET By age gender unrd'!D58,-1)</f>
        <v>9940</v>
      </c>
      <c r="E57" s="103">
        <f>ROUND('Table 8 NEET By age gender unrd'!E58,-1)</f>
        <v>4910</v>
      </c>
      <c r="F57" s="103">
        <f>ROUND('Table 8 NEET By age gender unrd'!F58,-1)</f>
        <v>4820</v>
      </c>
      <c r="G57" s="103">
        <f>ROUND('Table 8 NEET By age gender unrd'!G58,-1)</f>
        <v>380</v>
      </c>
      <c r="H57" s="77">
        <v>3.8664028704604135E-2</v>
      </c>
      <c r="I57" s="103">
        <f>ROUND('Table 8 NEET By age gender unrd'!I58,-1)</f>
        <v>230</v>
      </c>
      <c r="J57" s="77">
        <v>4.5815516188149052E-2</v>
      </c>
      <c r="K57" s="103">
        <f>ROUND('Table 8 NEET By age gender unrd'!K58,-1)</f>
        <v>150</v>
      </c>
      <c r="L57" s="77">
        <v>3.1997235659986183E-2</v>
      </c>
      <c r="M57" s="103"/>
      <c r="N57" s="103">
        <f>ROUND('Table 8 NEET By age gender unrd'!N58,-1)</f>
        <v>4960</v>
      </c>
      <c r="O57" s="103">
        <f>ROUND('Table 8 NEET By age gender unrd'!O58,-1)</f>
        <v>2470</v>
      </c>
      <c r="P57" s="103">
        <f>ROUND('Table 8 NEET By age gender unrd'!P58,-1)</f>
        <v>2380</v>
      </c>
      <c r="Q57" s="103">
        <f>ROUND('Table 8 NEET By age gender unrd'!Q58,-1)</f>
        <v>120</v>
      </c>
      <c r="R57" s="77">
        <v>2.4326322155769103E-2</v>
      </c>
      <c r="S57" s="103">
        <f>ROUND('Table 8 NEET By age gender unrd'!S58,-1)</f>
        <v>70</v>
      </c>
      <c r="T57" s="77">
        <v>2.6891891891891891E-2</v>
      </c>
      <c r="U57" s="103">
        <f>ROUND('Table 8 NEET By age gender unrd'!U58,-1)</f>
        <v>50</v>
      </c>
      <c r="V57" s="77">
        <v>2.2272026894523043E-2</v>
      </c>
      <c r="X57" s="103">
        <f>ROUND('Table 8 NEET By age gender unrd'!X58,-1)</f>
        <v>4980</v>
      </c>
      <c r="Y57" s="103">
        <f>ROUND('Table 8 NEET By age gender unrd'!Y58,-1)</f>
        <v>2440</v>
      </c>
      <c r="Z57" s="103">
        <f>ROUND('Table 8 NEET By age gender unrd'!Z58,-1)</f>
        <v>2440</v>
      </c>
      <c r="AA57" s="103">
        <f>ROUND('Table 8 NEET By age gender unrd'!AA58,-1)</f>
        <v>260</v>
      </c>
      <c r="AB57" s="77">
        <v>5.2945113788487284E-2</v>
      </c>
      <c r="AC57" s="103">
        <f>ROUND('Table 8 NEET By age gender unrd'!AC58,-1)</f>
        <v>160</v>
      </c>
      <c r="AD57" s="77">
        <v>6.4912041456429828E-2</v>
      </c>
      <c r="AE57" s="103">
        <f>ROUND('Table 8 NEET By age gender unrd'!AE58,-1)</f>
        <v>100</v>
      </c>
      <c r="AF57" s="77">
        <v>4.1467739735370344E-2</v>
      </c>
    </row>
    <row r="58" spans="1:32" x14ac:dyDescent="0.45">
      <c r="A58" s="89" t="s">
        <v>274</v>
      </c>
      <c r="B58" s="75">
        <v>383</v>
      </c>
      <c r="C58" s="83" t="s">
        <v>65</v>
      </c>
      <c r="D58" s="103">
        <f>ROUND('Table 8 NEET By age gender unrd'!D59,-1)</f>
        <v>14700</v>
      </c>
      <c r="E58" s="103">
        <f>ROUND('Table 8 NEET By age gender unrd'!E59,-1)</f>
        <v>7340</v>
      </c>
      <c r="F58" s="103">
        <f>ROUND('Table 8 NEET By age gender unrd'!F59,-1)</f>
        <v>7030</v>
      </c>
      <c r="G58" s="103">
        <f>ROUND('Table 8 NEET By age gender unrd'!G59,-1)</f>
        <v>1020</v>
      </c>
      <c r="H58" s="77">
        <v>6.9685700031747469E-2</v>
      </c>
      <c r="I58" s="103">
        <f>ROUND('Table 8 NEET By age gender unrd'!I59,-1)</f>
        <v>590</v>
      </c>
      <c r="J58" s="77">
        <v>8.0170691846740499E-2</v>
      </c>
      <c r="K58" s="103">
        <f>ROUND('Table 8 NEET By age gender unrd'!K59,-1)</f>
        <v>390</v>
      </c>
      <c r="L58" s="77">
        <v>5.6124869532213677E-2</v>
      </c>
      <c r="M58" s="103"/>
      <c r="N58" s="103">
        <f>ROUND('Table 8 NEET By age gender unrd'!N59,-1)</f>
        <v>7180</v>
      </c>
      <c r="O58" s="103">
        <f>ROUND('Table 8 NEET By age gender unrd'!O59,-1)</f>
        <v>3540</v>
      </c>
      <c r="P58" s="103">
        <f>ROUND('Table 8 NEET By age gender unrd'!P59,-1)</f>
        <v>3400</v>
      </c>
      <c r="Q58" s="103">
        <f>ROUND('Table 8 NEET By age gender unrd'!Q59,-1)</f>
        <v>360</v>
      </c>
      <c r="R58" s="77">
        <v>5.067583259789122E-2</v>
      </c>
      <c r="S58" s="103">
        <f>ROUND('Table 8 NEET By age gender unrd'!S59,-1)</f>
        <v>200</v>
      </c>
      <c r="T58" s="77">
        <v>5.6459960478027663E-2</v>
      </c>
      <c r="U58" s="103">
        <f>ROUND('Table 8 NEET By age gender unrd'!U59,-1)</f>
        <v>130</v>
      </c>
      <c r="V58" s="77">
        <v>3.8887256342442944E-2</v>
      </c>
      <c r="X58" s="103">
        <f>ROUND('Table 8 NEET By age gender unrd'!X59,-1)</f>
        <v>7520</v>
      </c>
      <c r="Y58" s="103">
        <f>ROUND('Table 8 NEET By age gender unrd'!Y59,-1)</f>
        <v>3800</v>
      </c>
      <c r="Z58" s="103">
        <f>ROUND('Table 8 NEET By age gender unrd'!Z59,-1)</f>
        <v>3620</v>
      </c>
      <c r="AA58" s="103">
        <f>ROUND('Table 8 NEET By age gender unrd'!AA59,-1)</f>
        <v>660</v>
      </c>
      <c r="AB58" s="77">
        <v>8.781957552394877E-2</v>
      </c>
      <c r="AC58" s="103">
        <f>ROUND('Table 8 NEET By age gender unrd'!AC59,-1)</f>
        <v>390</v>
      </c>
      <c r="AD58" s="77">
        <v>0.10227173054995176</v>
      </c>
      <c r="AE58" s="103">
        <f>ROUND('Table 8 NEET By age gender unrd'!AE59,-1)</f>
        <v>260</v>
      </c>
      <c r="AF58" s="77">
        <v>7.2315760419541811E-2</v>
      </c>
    </row>
    <row r="59" spans="1:32" x14ac:dyDescent="0.45">
      <c r="A59" s="89" t="s">
        <v>275</v>
      </c>
      <c r="B59" s="75">
        <v>812</v>
      </c>
      <c r="C59" s="83" t="s">
        <v>83</v>
      </c>
      <c r="D59" s="103">
        <f>ROUND('Table 8 NEET By age gender unrd'!D60,-1)</f>
        <v>3610</v>
      </c>
      <c r="E59" s="103">
        <f>ROUND('Table 8 NEET By age gender unrd'!E60,-1)</f>
        <v>1860</v>
      </c>
      <c r="F59" s="103">
        <f>ROUND('Table 8 NEET By age gender unrd'!F60,-1)</f>
        <v>1740</v>
      </c>
      <c r="G59" s="103">
        <f>ROUND('Table 8 NEET By age gender unrd'!G60,-1)</f>
        <v>230</v>
      </c>
      <c r="H59" s="77">
        <v>6.2563533869328156E-2</v>
      </c>
      <c r="I59" s="103">
        <f>ROUND('Table 8 NEET By age gender unrd'!I60,-1)</f>
        <v>120</v>
      </c>
      <c r="J59" s="77">
        <v>6.359727696166248E-2</v>
      </c>
      <c r="K59" s="103">
        <f>ROUND('Table 8 NEET By age gender unrd'!K60,-1)</f>
        <v>110</v>
      </c>
      <c r="L59" s="77">
        <v>6.15678776290631E-2</v>
      </c>
      <c r="M59" s="103"/>
      <c r="N59" s="103">
        <f>ROUND('Table 8 NEET By age gender unrd'!N60,-1)</f>
        <v>1790</v>
      </c>
      <c r="O59" s="103">
        <f>ROUND('Table 8 NEET By age gender unrd'!O60,-1)</f>
        <v>940</v>
      </c>
      <c r="P59" s="103">
        <f>ROUND('Table 8 NEET By age gender unrd'!P60,-1)</f>
        <v>850</v>
      </c>
      <c r="Q59" s="103">
        <f>ROUND('Table 8 NEET By age gender unrd'!Q60,-1)</f>
        <v>80</v>
      </c>
      <c r="R59" s="77">
        <v>4.5040014889261126E-2</v>
      </c>
      <c r="S59" s="103">
        <f>ROUND('Table 8 NEET By age gender unrd'!S60,-1)</f>
        <v>40</v>
      </c>
      <c r="T59" s="77">
        <v>4.6246887228744218E-2</v>
      </c>
      <c r="U59" s="103">
        <f>ROUND('Table 8 NEET By age gender unrd'!U60,-1)</f>
        <v>40</v>
      </c>
      <c r="V59" s="77">
        <v>4.3715846994535519E-2</v>
      </c>
      <c r="X59" s="103">
        <f>ROUND('Table 8 NEET By age gender unrd'!X60,-1)</f>
        <v>1820</v>
      </c>
      <c r="Y59" s="103">
        <f>ROUND('Table 8 NEET By age gender unrd'!Y60,-1)</f>
        <v>920</v>
      </c>
      <c r="Z59" s="103">
        <f>ROUND('Table 8 NEET By age gender unrd'!Z60,-1)</f>
        <v>890</v>
      </c>
      <c r="AA59" s="103">
        <f>ROUND('Table 8 NEET By age gender unrd'!AA60,-1)</f>
        <v>150</v>
      </c>
      <c r="AB59" s="77">
        <v>7.9845814977973564E-2</v>
      </c>
      <c r="AC59" s="103">
        <f>ROUND('Table 8 NEET By age gender unrd'!AC60,-1)</f>
        <v>80</v>
      </c>
      <c r="AD59" s="77">
        <v>8.11981234211476E-2</v>
      </c>
      <c r="AE59" s="103">
        <f>ROUND('Table 8 NEET By age gender unrd'!AE60,-1)</f>
        <v>70</v>
      </c>
      <c r="AF59" s="77">
        <v>7.871064467766116E-2</v>
      </c>
    </row>
    <row r="60" spans="1:32" x14ac:dyDescent="0.45">
      <c r="A60" s="89" t="s">
        <v>276</v>
      </c>
      <c r="B60" s="75">
        <v>813</v>
      </c>
      <c r="C60" s="83" t="s">
        <v>84</v>
      </c>
      <c r="D60" s="103">
        <f>ROUND('Table 8 NEET By age gender unrd'!D61,-1)</f>
        <v>3880</v>
      </c>
      <c r="E60" s="103">
        <f>ROUND('Table 8 NEET By age gender unrd'!E61,-1)</f>
        <v>1980</v>
      </c>
      <c r="F60" s="103">
        <f>ROUND('Table 8 NEET By age gender unrd'!F61,-1)</f>
        <v>1900</v>
      </c>
      <c r="G60" s="103">
        <f>ROUND('Table 8 NEET By age gender unrd'!G61,-1)</f>
        <v>200</v>
      </c>
      <c r="H60" s="77">
        <v>5.1980410688203457E-2</v>
      </c>
      <c r="I60" s="103">
        <f>ROUND('Table 8 NEET By age gender unrd'!I61,-1)</f>
        <v>110</v>
      </c>
      <c r="J60" s="77">
        <v>5.7229422656118502E-2</v>
      </c>
      <c r="K60" s="103">
        <f>ROUND('Table 8 NEET By age gender unrd'!K61,-1)</f>
        <v>90</v>
      </c>
      <c r="L60" s="77">
        <v>4.6507546507546509E-2</v>
      </c>
      <c r="M60" s="103"/>
      <c r="N60" s="103">
        <f>ROUND('Table 8 NEET By age gender unrd'!N61,-1)</f>
        <v>1890</v>
      </c>
      <c r="O60" s="103">
        <f>ROUND('Table 8 NEET By age gender unrd'!O61,-1)</f>
        <v>960</v>
      </c>
      <c r="P60" s="103">
        <f>ROUND('Table 8 NEET By age gender unrd'!P61,-1)</f>
        <v>920</v>
      </c>
      <c r="Q60" s="103">
        <f>ROUND('Table 8 NEET By age gender unrd'!Q61,-1)</f>
        <v>50</v>
      </c>
      <c r="R60" s="77">
        <v>2.8116710875331564E-2</v>
      </c>
      <c r="S60" s="103">
        <f>ROUND('Table 8 NEET By age gender unrd'!S61,-1)</f>
        <v>30</v>
      </c>
      <c r="T60" s="77">
        <v>3.2168799723279143E-2</v>
      </c>
      <c r="U60" s="103">
        <f>ROUND('Table 8 NEET By age gender unrd'!U61,-1)</f>
        <v>20</v>
      </c>
      <c r="V60" s="77">
        <v>2.3878437047756874E-2</v>
      </c>
      <c r="X60" s="103">
        <f>ROUND('Table 8 NEET By age gender unrd'!X61,-1)</f>
        <v>1990</v>
      </c>
      <c r="Y60" s="103">
        <f>ROUND('Table 8 NEET By age gender unrd'!Y61,-1)</f>
        <v>1020</v>
      </c>
      <c r="Z60" s="103">
        <f>ROUND('Table 8 NEET By age gender unrd'!Z61,-1)</f>
        <v>980</v>
      </c>
      <c r="AA60" s="103">
        <f>ROUND('Table 8 NEET By age gender unrd'!AA61,-1)</f>
        <v>150</v>
      </c>
      <c r="AB60" s="77">
        <v>7.4532085561497319E-2</v>
      </c>
      <c r="AC60" s="103">
        <f>ROUND('Table 8 NEET By age gender unrd'!AC61,-1)</f>
        <v>80</v>
      </c>
      <c r="AD60" s="77">
        <v>8.0983606557377047E-2</v>
      </c>
      <c r="AE60" s="103">
        <f>ROUND('Table 8 NEET By age gender unrd'!AE61,-1)</f>
        <v>70</v>
      </c>
      <c r="AF60" s="77">
        <v>6.7825494205862299E-2</v>
      </c>
    </row>
    <row r="61" spans="1:32" x14ac:dyDescent="0.45">
      <c r="A61" s="89" t="s">
        <v>277</v>
      </c>
      <c r="B61" s="75">
        <v>815</v>
      </c>
      <c r="C61" s="83" t="s">
        <v>85</v>
      </c>
      <c r="D61" s="103">
        <f>ROUND('Table 8 NEET By age gender unrd'!D62,-1)</f>
        <v>11180</v>
      </c>
      <c r="E61" s="103">
        <f>ROUND('Table 8 NEET By age gender unrd'!E62,-1)</f>
        <v>5800</v>
      </c>
      <c r="F61" s="103">
        <f>ROUND('Table 8 NEET By age gender unrd'!F62,-1)</f>
        <v>5380</v>
      </c>
      <c r="G61" s="103">
        <f>ROUND('Table 8 NEET By age gender unrd'!G62,-1)</f>
        <v>730</v>
      </c>
      <c r="H61" s="77">
        <v>6.5392414122137407E-2</v>
      </c>
      <c r="I61" s="103">
        <f>ROUND('Table 8 NEET By age gender unrd'!I62,-1)</f>
        <v>420</v>
      </c>
      <c r="J61" s="77">
        <v>7.1896551724137933E-2</v>
      </c>
      <c r="K61" s="103">
        <f>ROUND('Table 8 NEET By age gender unrd'!K62,-1)</f>
        <v>310</v>
      </c>
      <c r="L61" s="77">
        <v>5.8378780366881503E-2</v>
      </c>
      <c r="M61" s="103"/>
      <c r="N61" s="103">
        <f>ROUND('Table 8 NEET By age gender unrd'!N62,-1)</f>
        <v>5490</v>
      </c>
      <c r="O61" s="103">
        <f>ROUND('Table 8 NEET By age gender unrd'!O62,-1)</f>
        <v>2840</v>
      </c>
      <c r="P61" s="103">
        <f>ROUND('Table 8 NEET By age gender unrd'!P62,-1)</f>
        <v>2650</v>
      </c>
      <c r="Q61" s="103">
        <f>ROUND('Table 8 NEET By age gender unrd'!Q62,-1)</f>
        <v>150</v>
      </c>
      <c r="R61" s="77">
        <v>2.7752474646262223E-2</v>
      </c>
      <c r="S61" s="103">
        <f>ROUND('Table 8 NEET By age gender unrd'!S62,-1)</f>
        <v>80</v>
      </c>
      <c r="T61" s="77">
        <v>2.8924162257495591E-2</v>
      </c>
      <c r="U61" s="103">
        <f>ROUND('Table 8 NEET By age gender unrd'!U62,-1)</f>
        <v>70</v>
      </c>
      <c r="V61" s="77">
        <v>2.6500879176086407E-2</v>
      </c>
      <c r="X61" s="103">
        <f>ROUND('Table 8 NEET By age gender unrd'!X62,-1)</f>
        <v>5690</v>
      </c>
      <c r="Y61" s="103">
        <f>ROUND('Table 8 NEET By age gender unrd'!Y62,-1)</f>
        <v>2970</v>
      </c>
      <c r="Z61" s="103">
        <f>ROUND('Table 8 NEET By age gender unrd'!Z62,-1)</f>
        <v>2720</v>
      </c>
      <c r="AA61" s="103">
        <f>ROUND('Table 8 NEET By age gender unrd'!AA62,-1)</f>
        <v>580</v>
      </c>
      <c r="AB61" s="77">
        <v>0.10170484504071707</v>
      </c>
      <c r="AC61" s="103">
        <f>ROUND('Table 8 NEET By age gender unrd'!AC62,-1)</f>
        <v>340</v>
      </c>
      <c r="AD61" s="77">
        <v>0.11298482293423272</v>
      </c>
      <c r="AE61" s="103">
        <f>ROUND('Table 8 NEET By age gender unrd'!AE62,-1)</f>
        <v>240</v>
      </c>
      <c r="AF61" s="77">
        <v>8.9429899681918279E-2</v>
      </c>
    </row>
    <row r="62" spans="1:32" x14ac:dyDescent="0.45">
      <c r="A62" s="89" t="s">
        <v>278</v>
      </c>
      <c r="B62" s="75">
        <v>372</v>
      </c>
      <c r="C62" s="83" t="s">
        <v>60</v>
      </c>
      <c r="D62" s="103">
        <f>ROUND('Table 8 NEET By age gender unrd'!D63,-1)</f>
        <v>6040</v>
      </c>
      <c r="E62" s="103">
        <f>ROUND('Table 8 NEET By age gender unrd'!E63,-1)</f>
        <v>3060</v>
      </c>
      <c r="F62" s="103">
        <f>ROUND('Table 8 NEET By age gender unrd'!F63,-1)</f>
        <v>2980</v>
      </c>
      <c r="G62" s="103">
        <f>ROUND('Table 8 NEET By age gender unrd'!G63,-1)</f>
        <v>360</v>
      </c>
      <c r="H62" s="77">
        <v>5.885273028130171E-2</v>
      </c>
      <c r="I62" s="103">
        <f>ROUND('Table 8 NEET By age gender unrd'!I63,-1)</f>
        <v>210</v>
      </c>
      <c r="J62" s="77">
        <v>6.8139762708174595E-2</v>
      </c>
      <c r="K62" s="103">
        <f>ROUND('Table 8 NEET By age gender unrd'!K63,-1)</f>
        <v>150</v>
      </c>
      <c r="L62" s="77">
        <v>4.9312311304931231E-2</v>
      </c>
      <c r="M62" s="103"/>
      <c r="N62" s="103">
        <f>ROUND('Table 8 NEET By age gender unrd'!N63,-1)</f>
        <v>2890</v>
      </c>
      <c r="O62" s="103">
        <f>ROUND('Table 8 NEET By age gender unrd'!O63,-1)</f>
        <v>1480</v>
      </c>
      <c r="P62" s="103">
        <f>ROUND('Table 8 NEET By age gender unrd'!P63,-1)</f>
        <v>1410</v>
      </c>
      <c r="Q62" s="103">
        <f>ROUND('Table 8 NEET By age gender unrd'!Q63,-1)</f>
        <v>80</v>
      </c>
      <c r="R62" s="77">
        <v>2.6546629732225303E-2</v>
      </c>
      <c r="S62" s="103">
        <f>ROUND('Table 8 NEET By age gender unrd'!S63,-1)</f>
        <v>50</v>
      </c>
      <c r="T62" s="77">
        <v>3.4211118613549404E-2</v>
      </c>
      <c r="U62" s="103">
        <f>ROUND('Table 8 NEET By age gender unrd'!U63,-1)</f>
        <v>30</v>
      </c>
      <c r="V62" s="77">
        <v>1.8479033404406538E-2</v>
      </c>
      <c r="X62" s="103">
        <f>ROUND('Table 8 NEET By age gender unrd'!X63,-1)</f>
        <v>3160</v>
      </c>
      <c r="Y62" s="103">
        <f>ROUND('Table 8 NEET By age gender unrd'!Y63,-1)</f>
        <v>1580</v>
      </c>
      <c r="Z62" s="103">
        <f>ROUND('Table 8 NEET By age gender unrd'!Z63,-1)</f>
        <v>1570</v>
      </c>
      <c r="AA62" s="103">
        <f>ROUND('Table 8 NEET By age gender unrd'!AA63,-1)</f>
        <v>280</v>
      </c>
      <c r="AB62" s="77">
        <v>8.8421719839425303E-2</v>
      </c>
      <c r="AC62" s="103">
        <f>ROUND('Table 8 NEET By age gender unrd'!AC63,-1)</f>
        <v>160</v>
      </c>
      <c r="AD62" s="77">
        <v>9.9915682967959538E-2</v>
      </c>
      <c r="AE62" s="103">
        <f>ROUND('Table 8 NEET By age gender unrd'!AE63,-1)</f>
        <v>120</v>
      </c>
      <c r="AF62" s="77">
        <v>7.6874205844980933E-2</v>
      </c>
    </row>
    <row r="63" spans="1:32" x14ac:dyDescent="0.45">
      <c r="A63" s="89" t="s">
        <v>279</v>
      </c>
      <c r="B63" s="75">
        <v>373</v>
      </c>
      <c r="C63" s="83" t="s">
        <v>61</v>
      </c>
      <c r="D63" s="103">
        <f>ROUND('Table 8 NEET By age gender unrd'!D64,-1)</f>
        <v>11340</v>
      </c>
      <c r="E63" s="103">
        <f>ROUND('Table 8 NEET By age gender unrd'!E64,-1)</f>
        <v>5860</v>
      </c>
      <c r="F63" s="103">
        <f>ROUND('Table 8 NEET By age gender unrd'!F64,-1)</f>
        <v>5480</v>
      </c>
      <c r="G63" s="103">
        <f>ROUND('Table 8 NEET By age gender unrd'!G64,-1)</f>
        <v>690</v>
      </c>
      <c r="H63" s="77">
        <v>6.1114703980245752E-2</v>
      </c>
      <c r="I63" s="103">
        <f>ROUND('Table 8 NEET By age gender unrd'!I64,-1)</f>
        <v>390</v>
      </c>
      <c r="J63" s="77">
        <v>6.6306511231162921E-2</v>
      </c>
      <c r="K63" s="103">
        <f>ROUND('Table 8 NEET By age gender unrd'!K64,-1)</f>
        <v>300</v>
      </c>
      <c r="L63" s="77">
        <v>5.5558936286740086E-2</v>
      </c>
      <c r="M63" s="103"/>
      <c r="N63" s="103">
        <f>ROUND('Table 8 NEET By age gender unrd'!N64,-1)</f>
        <v>5610</v>
      </c>
      <c r="O63" s="103">
        <f>ROUND('Table 8 NEET By age gender unrd'!O64,-1)</f>
        <v>2900</v>
      </c>
      <c r="P63" s="103">
        <f>ROUND('Table 8 NEET By age gender unrd'!P64,-1)</f>
        <v>2710</v>
      </c>
      <c r="Q63" s="103">
        <f>ROUND('Table 8 NEET By age gender unrd'!Q64,-1)</f>
        <v>200</v>
      </c>
      <c r="R63" s="77">
        <v>3.4839476813317477E-2</v>
      </c>
      <c r="S63" s="103">
        <f>ROUND('Table 8 NEET By age gender unrd'!S64,-1)</f>
        <v>110</v>
      </c>
      <c r="T63" s="77">
        <v>3.776191572645636E-2</v>
      </c>
      <c r="U63" s="103">
        <f>ROUND('Table 8 NEET By age gender unrd'!U64,-1)</f>
        <v>90</v>
      </c>
      <c r="V63" s="77">
        <v>3.1718711581017946E-2</v>
      </c>
      <c r="X63" s="103">
        <f>ROUND('Table 8 NEET By age gender unrd'!X64,-1)</f>
        <v>5730</v>
      </c>
      <c r="Y63" s="103">
        <f>ROUND('Table 8 NEET By age gender unrd'!Y64,-1)</f>
        <v>2970</v>
      </c>
      <c r="Z63" s="103">
        <f>ROUND('Table 8 NEET By age gender unrd'!Z64,-1)</f>
        <v>2770</v>
      </c>
      <c r="AA63" s="103">
        <f>ROUND('Table 8 NEET By age gender unrd'!AA64,-1)</f>
        <v>500</v>
      </c>
      <c r="AB63" s="77">
        <v>8.6812420048842889E-2</v>
      </c>
      <c r="AC63" s="103">
        <f>ROUND('Table 8 NEET By age gender unrd'!AC64,-1)</f>
        <v>280</v>
      </c>
      <c r="AD63" s="77">
        <v>9.4167884031913687E-2</v>
      </c>
      <c r="AE63" s="103">
        <f>ROUND('Table 8 NEET By age gender unrd'!AE64,-1)</f>
        <v>220</v>
      </c>
      <c r="AF63" s="77">
        <v>7.8925171707434627E-2</v>
      </c>
    </row>
    <row r="64" spans="1:32" x14ac:dyDescent="0.45">
      <c r="A64" s="89" t="s">
        <v>280</v>
      </c>
      <c r="B64" s="75">
        <v>384</v>
      </c>
      <c r="C64" s="83" t="s">
        <v>66</v>
      </c>
      <c r="D64" s="103">
        <f>ROUND('Table 8 NEET By age gender unrd'!D65,-1)</f>
        <v>6960</v>
      </c>
      <c r="E64" s="103">
        <f>ROUND('Table 8 NEET By age gender unrd'!E65,-1)</f>
        <v>3560</v>
      </c>
      <c r="F64" s="103">
        <f>ROUND('Table 8 NEET By age gender unrd'!F65,-1)</f>
        <v>3360</v>
      </c>
      <c r="G64" s="103">
        <f>ROUND('Table 8 NEET By age gender unrd'!G65,-1)</f>
        <v>420</v>
      </c>
      <c r="H64" s="77">
        <v>6.0762890550124592E-2</v>
      </c>
      <c r="I64" s="103">
        <f>ROUND('Table 8 NEET By age gender unrd'!I65,-1)</f>
        <v>240</v>
      </c>
      <c r="J64" s="77">
        <v>6.6704088315090282E-2</v>
      </c>
      <c r="K64" s="103">
        <f>ROUND('Table 8 NEET By age gender unrd'!K65,-1)</f>
        <v>180</v>
      </c>
      <c r="L64" s="77">
        <v>5.3654666269959343E-2</v>
      </c>
      <c r="M64" s="103"/>
      <c r="N64" s="103">
        <f>ROUND('Table 8 NEET By age gender unrd'!N65,-1)</f>
        <v>3430</v>
      </c>
      <c r="O64" s="103">
        <f>ROUND('Table 8 NEET By age gender unrd'!O65,-1)</f>
        <v>1730</v>
      </c>
      <c r="P64" s="103">
        <f>ROUND('Table 8 NEET By age gender unrd'!P65,-1)</f>
        <v>1680</v>
      </c>
      <c r="Q64" s="103">
        <f>ROUND('Table 8 NEET By age gender unrd'!Q65,-1)</f>
        <v>190</v>
      </c>
      <c r="R64" s="77">
        <v>5.5971237003206685E-2</v>
      </c>
      <c r="S64" s="103">
        <f>ROUND('Table 8 NEET By age gender unrd'!S65,-1)</f>
        <v>110</v>
      </c>
      <c r="T64" s="77">
        <v>6.2367252365321493E-2</v>
      </c>
      <c r="U64" s="103">
        <f>ROUND('Table 8 NEET By age gender unrd'!U65,-1)</f>
        <v>80</v>
      </c>
      <c r="V64" s="77">
        <v>4.9089469517022963E-2</v>
      </c>
      <c r="X64" s="103">
        <f>ROUND('Table 8 NEET By age gender unrd'!X65,-1)</f>
        <v>3530</v>
      </c>
      <c r="Y64" s="103">
        <f>ROUND('Table 8 NEET By age gender unrd'!Y65,-1)</f>
        <v>1840</v>
      </c>
      <c r="Z64" s="103">
        <f>ROUND('Table 8 NEET By age gender unrd'!Z65,-1)</f>
        <v>1680</v>
      </c>
      <c r="AA64" s="103">
        <f>ROUND('Table 8 NEET By age gender unrd'!AA65,-1)</f>
        <v>230</v>
      </c>
      <c r="AB64" s="77">
        <v>6.5424978727427432E-2</v>
      </c>
      <c r="AC64" s="103">
        <f>ROUND('Table 8 NEET By age gender unrd'!AC65,-1)</f>
        <v>130</v>
      </c>
      <c r="AD64" s="77">
        <v>7.0780399274047182E-2</v>
      </c>
      <c r="AE64" s="103">
        <f>ROUND('Table 8 NEET By age gender unrd'!AE65,-1)</f>
        <v>100</v>
      </c>
      <c r="AF64" s="77">
        <v>5.8238918704034984E-2</v>
      </c>
    </row>
    <row r="65" spans="1:32" x14ac:dyDescent="0.45">
      <c r="A65" s="89" t="s">
        <v>281</v>
      </c>
      <c r="B65" s="75">
        <v>816</v>
      </c>
      <c r="C65" s="83" t="s">
        <v>86</v>
      </c>
      <c r="D65" s="103">
        <f>ROUND('Table 8 NEET By age gender unrd'!D66,-1)</f>
        <v>3470</v>
      </c>
      <c r="E65" s="103">
        <f>ROUND('Table 8 NEET By age gender unrd'!E66,-1)</f>
        <v>1780</v>
      </c>
      <c r="F65" s="103">
        <f>ROUND('Table 8 NEET By age gender unrd'!F66,-1)</f>
        <v>1680</v>
      </c>
      <c r="G65" s="103">
        <f>ROUND('Table 8 NEET By age gender unrd'!G66,-1)</f>
        <v>130</v>
      </c>
      <c r="H65" s="77">
        <v>3.777756416418341E-2</v>
      </c>
      <c r="I65" s="103">
        <f>ROUND('Table 8 NEET By age gender unrd'!I66,-1)</f>
        <v>70</v>
      </c>
      <c r="J65" s="77">
        <v>3.8885773041690032E-2</v>
      </c>
      <c r="K65" s="103">
        <f>ROUND('Table 8 NEET By age gender unrd'!K66,-1)</f>
        <v>60</v>
      </c>
      <c r="L65" s="77">
        <v>3.6604669568658488E-2</v>
      </c>
      <c r="M65" s="103"/>
      <c r="N65" s="103">
        <f>ROUND('Table 8 NEET By age gender unrd'!N66,-1)</f>
        <v>1730</v>
      </c>
      <c r="O65" s="103">
        <f>ROUND('Table 8 NEET By age gender unrd'!O66,-1)</f>
        <v>890</v>
      </c>
      <c r="P65" s="103">
        <f>ROUND('Table 8 NEET By age gender unrd'!P66,-1)</f>
        <v>840</v>
      </c>
      <c r="Q65" s="103">
        <f>ROUND('Table 8 NEET By age gender unrd'!Q66,-1)</f>
        <v>40</v>
      </c>
      <c r="R65" s="77">
        <v>2.0604660119391487E-2</v>
      </c>
      <c r="S65" s="103">
        <f>ROUND('Table 8 NEET By age gender unrd'!S66,-1)</f>
        <v>20</v>
      </c>
      <c r="T65" s="77">
        <v>1.9783501306457636E-2</v>
      </c>
      <c r="U65" s="103">
        <f>ROUND('Table 8 NEET By age gender unrd'!U66,-1)</f>
        <v>20</v>
      </c>
      <c r="V65" s="77">
        <v>2.1479713603818614E-2</v>
      </c>
      <c r="X65" s="103">
        <f>ROUND('Table 8 NEET By age gender unrd'!X66,-1)</f>
        <v>1740</v>
      </c>
      <c r="Y65" s="103">
        <f>ROUND('Table 8 NEET By age gender unrd'!Y66,-1)</f>
        <v>890</v>
      </c>
      <c r="Z65" s="103">
        <f>ROUND('Table 8 NEET By age gender unrd'!Z66,-1)</f>
        <v>850</v>
      </c>
      <c r="AA65" s="103">
        <f>ROUND('Table 8 NEET By age gender unrd'!AA66,-1)</f>
        <v>100</v>
      </c>
      <c r="AB65" s="77">
        <v>5.4894433781190015E-2</v>
      </c>
      <c r="AC65" s="103">
        <f>ROUND('Table 8 NEET By age gender unrd'!AC66,-1)</f>
        <v>50</v>
      </c>
      <c r="AD65" s="77">
        <v>5.8052434456928835E-2</v>
      </c>
      <c r="AE65" s="103">
        <f>ROUND('Table 8 NEET By age gender unrd'!AE66,-1)</f>
        <v>40</v>
      </c>
      <c r="AF65" s="77">
        <v>5.1574803149606302E-2</v>
      </c>
    </row>
    <row r="66" spans="1:32" x14ac:dyDescent="0.45">
      <c r="A66" s="106"/>
      <c r="B66" s="75"/>
      <c r="C66" s="84"/>
      <c r="D66" s="103"/>
      <c r="E66" s="103"/>
      <c r="F66" s="103"/>
      <c r="G66" s="103"/>
      <c r="H66" s="77"/>
      <c r="I66" s="103"/>
      <c r="J66" s="77"/>
      <c r="K66" s="103"/>
      <c r="L66" s="77"/>
      <c r="M66" s="103"/>
      <c r="N66" s="103"/>
      <c r="O66" s="103"/>
      <c r="P66" s="103"/>
      <c r="Q66" s="103"/>
      <c r="R66" s="77"/>
      <c r="S66" s="103"/>
      <c r="T66" s="77"/>
      <c r="U66" s="103"/>
      <c r="V66" s="77"/>
      <c r="X66" s="103"/>
      <c r="Y66" s="103"/>
      <c r="Z66" s="103"/>
      <c r="AA66" s="103"/>
      <c r="AB66" s="77"/>
      <c r="AC66" s="103"/>
      <c r="AD66" s="77"/>
      <c r="AE66" s="103"/>
      <c r="AF66" s="77"/>
    </row>
    <row r="67" spans="1:32" x14ac:dyDescent="0.45">
      <c r="A67" s="104" t="s">
        <v>256</v>
      </c>
      <c r="B67" s="105"/>
      <c r="C67" s="81" t="s">
        <v>94</v>
      </c>
      <c r="D67" s="102">
        <f>ROUND('Table 8 NEET By age gender unrd'!D68,-1)</f>
        <v>97550</v>
      </c>
      <c r="E67" s="102">
        <f>ROUND('Table 8 NEET By age gender unrd'!E68,-1)</f>
        <v>49730</v>
      </c>
      <c r="F67" s="102">
        <f>ROUND('Table 8 NEET By age gender unrd'!F68,-1)</f>
        <v>47170</v>
      </c>
      <c r="G67" s="102">
        <f>ROUND('Table 8 NEET By age gender unrd'!G68,-1)</f>
        <v>5850</v>
      </c>
      <c r="H67" s="72">
        <v>5.9997334818545564E-2</v>
      </c>
      <c r="I67" s="102">
        <f>ROUND('Table 8 NEET By age gender unrd'!I68,-1)</f>
        <v>3300</v>
      </c>
      <c r="J67" s="72">
        <v>6.6413738554556054E-2</v>
      </c>
      <c r="K67" s="102">
        <f>ROUND('Table 8 NEET By age gender unrd'!K68,-1)</f>
        <v>2510</v>
      </c>
      <c r="L67" s="72">
        <v>5.3133303182768959E-2</v>
      </c>
      <c r="M67" s="102"/>
      <c r="N67" s="102">
        <f>ROUND('Table 8 NEET By age gender unrd'!N68,-1)</f>
        <v>47800</v>
      </c>
      <c r="O67" s="102">
        <f>ROUND('Table 8 NEET By age gender unrd'!O68,-1)</f>
        <v>24270</v>
      </c>
      <c r="P67" s="102">
        <f>ROUND('Table 8 NEET By age gender unrd'!P68,-1)</f>
        <v>23210</v>
      </c>
      <c r="Q67" s="102">
        <f>ROUND('Table 8 NEET By age gender unrd'!Q68,-1)</f>
        <v>1680</v>
      </c>
      <c r="R67" s="72">
        <v>3.5052610293348579E-2</v>
      </c>
      <c r="S67" s="102">
        <f>ROUND('Table 8 NEET By age gender unrd'!S68,-1)</f>
        <v>940</v>
      </c>
      <c r="T67" s="72">
        <v>3.8717209174563935E-2</v>
      </c>
      <c r="U67" s="102">
        <f>ROUND('Table 8 NEET By age gender unrd'!U68,-1)</f>
        <v>720</v>
      </c>
      <c r="V67" s="72">
        <v>3.087705188780859E-2</v>
      </c>
      <c r="X67" s="102">
        <f>ROUND('Table 8 NEET By age gender unrd'!X68,-1)</f>
        <v>49750</v>
      </c>
      <c r="Y67" s="102">
        <f>ROUND('Table 8 NEET By age gender unrd'!Y68,-1)</f>
        <v>25460</v>
      </c>
      <c r="Z67" s="102">
        <f>ROUND('Table 8 NEET By age gender unrd'!Z68,-1)</f>
        <v>23960</v>
      </c>
      <c r="AA67" s="102">
        <f>ROUND('Table 8 NEET By age gender unrd'!AA68,-1)</f>
        <v>4180</v>
      </c>
      <c r="AB67" s="72">
        <v>8.3966499162479058E-2</v>
      </c>
      <c r="AC67" s="102">
        <f>ROUND('Table 8 NEET By age gender unrd'!AC68,-1)</f>
        <v>2360</v>
      </c>
      <c r="AD67" s="72">
        <v>9.2817115324185601E-2</v>
      </c>
      <c r="AE67" s="102">
        <f>ROUND('Table 8 NEET By age gender unrd'!AE68,-1)</f>
        <v>1790</v>
      </c>
      <c r="AF67" s="72">
        <v>7.4692895201791856E-2</v>
      </c>
    </row>
    <row r="68" spans="1:32" ht="13.5" customHeight="1" x14ac:dyDescent="0.45">
      <c r="A68" s="89" t="s">
        <v>257</v>
      </c>
      <c r="B68" s="75">
        <v>831</v>
      </c>
      <c r="C68" s="83" t="s">
        <v>95</v>
      </c>
      <c r="D68" s="103">
        <f>ROUND('Table 8 NEET By age gender unrd'!D69,-1)</f>
        <v>5580</v>
      </c>
      <c r="E68" s="103">
        <f>ROUND('Table 8 NEET By age gender unrd'!E69,-1)</f>
        <v>2910</v>
      </c>
      <c r="F68" s="103">
        <f>ROUND('Table 8 NEET By age gender unrd'!F69,-1)</f>
        <v>2670</v>
      </c>
      <c r="G68" s="103">
        <f>ROUND('Table 8 NEET By age gender unrd'!G69,-1)</f>
        <v>440</v>
      </c>
      <c r="H68" s="77">
        <v>7.8154875717017208E-2</v>
      </c>
      <c r="I68" s="103">
        <f>ROUND('Table 8 NEET By age gender unrd'!I69,-1)</f>
        <v>230</v>
      </c>
      <c r="J68" s="77">
        <v>7.9055912007332724E-2</v>
      </c>
      <c r="K68" s="103">
        <f>ROUND('Table 8 NEET By age gender unrd'!K69,-1)</f>
        <v>210</v>
      </c>
      <c r="L68" s="77">
        <v>7.7172827172827169E-2</v>
      </c>
      <c r="M68" s="103"/>
      <c r="N68" s="103">
        <f>ROUND('Table 8 NEET By age gender unrd'!N69,-1)</f>
        <v>2830</v>
      </c>
      <c r="O68" s="103">
        <f>ROUND('Table 8 NEET By age gender unrd'!O69,-1)</f>
        <v>1490</v>
      </c>
      <c r="P68" s="103">
        <f>ROUND('Table 8 NEET By age gender unrd'!P69,-1)</f>
        <v>1340</v>
      </c>
      <c r="Q68" s="103">
        <f>ROUND('Table 8 NEET By age gender unrd'!Q69,-1)</f>
        <v>170</v>
      </c>
      <c r="R68" s="77">
        <v>5.898281139627972E-2</v>
      </c>
      <c r="S68" s="103">
        <f>ROUND('Table 8 NEET By age gender unrd'!S69,-1)</f>
        <v>80</v>
      </c>
      <c r="T68" s="77">
        <v>5.5704697986577179E-2</v>
      </c>
      <c r="U68" s="103">
        <f>ROUND('Table 8 NEET By age gender unrd'!U69,-1)</f>
        <v>80</v>
      </c>
      <c r="V68" s="77">
        <v>6.2624254473161042E-2</v>
      </c>
      <c r="X68" s="103">
        <f>ROUND('Table 8 NEET By age gender unrd'!X69,-1)</f>
        <v>2750</v>
      </c>
      <c r="Y68" s="103">
        <f>ROUND('Table 8 NEET By age gender unrd'!Y69,-1)</f>
        <v>1420</v>
      </c>
      <c r="Z68" s="103">
        <f>ROUND('Table 8 NEET By age gender unrd'!Z69,-1)</f>
        <v>1330</v>
      </c>
      <c r="AA68" s="103">
        <f>ROUND('Table 8 NEET By age gender unrd'!AA69,-1)</f>
        <v>270</v>
      </c>
      <c r="AB68" s="77">
        <v>9.7913127881582129E-2</v>
      </c>
      <c r="AC68" s="103">
        <f>ROUND('Table 8 NEET By age gender unrd'!AC69,-1)</f>
        <v>150</v>
      </c>
      <c r="AD68" s="77">
        <v>0.10356975105683421</v>
      </c>
      <c r="AE68" s="103">
        <f>ROUND('Table 8 NEET By age gender unrd'!AE69,-1)</f>
        <v>120</v>
      </c>
      <c r="AF68" s="77">
        <v>9.1867469879518077E-2</v>
      </c>
    </row>
    <row r="69" spans="1:32" ht="21" customHeight="1" x14ac:dyDescent="0.45">
      <c r="A69" s="89" t="s">
        <v>258</v>
      </c>
      <c r="B69" s="75">
        <v>830</v>
      </c>
      <c r="C69" s="83" t="s">
        <v>93</v>
      </c>
      <c r="D69" s="103">
        <f>ROUND('Table 8 NEET By age gender unrd'!D70,-1)</f>
        <v>15200</v>
      </c>
      <c r="E69" s="103">
        <f>ROUND('Table 8 NEET By age gender unrd'!E70,-1)</f>
        <v>7650</v>
      </c>
      <c r="F69" s="103">
        <f>ROUND('Table 8 NEET By age gender unrd'!F70,-1)</f>
        <v>7410</v>
      </c>
      <c r="G69" s="103">
        <f>ROUND('Table 8 NEET By age gender unrd'!G70,-1)</f>
        <v>570</v>
      </c>
      <c r="H69" s="77">
        <v>3.7785087719298248E-2</v>
      </c>
      <c r="I69" s="103">
        <f>ROUND('Table 8 NEET By age gender unrd'!I70,-1)</f>
        <v>310</v>
      </c>
      <c r="J69" s="77">
        <v>4.0141213389121341E-2</v>
      </c>
      <c r="K69" s="103">
        <f>ROUND('Table 8 NEET By age gender unrd'!K70,-1)</f>
        <v>260</v>
      </c>
      <c r="L69" s="77">
        <v>3.5495771099514128E-2</v>
      </c>
      <c r="M69" s="103"/>
      <c r="N69" s="103">
        <f>ROUND('Table 8 NEET By age gender unrd'!N70,-1)</f>
        <v>7460</v>
      </c>
      <c r="O69" s="103">
        <f>ROUND('Table 8 NEET By age gender unrd'!O70,-1)</f>
        <v>3800</v>
      </c>
      <c r="P69" s="103">
        <f>ROUND('Table 8 NEET By age gender unrd'!P70,-1)</f>
        <v>3650</v>
      </c>
      <c r="Q69" s="103">
        <f>ROUND('Table 8 NEET By age gender unrd'!Q70,-1)</f>
        <v>170</v>
      </c>
      <c r="R69" s="77">
        <v>2.3202789699570816E-2</v>
      </c>
      <c r="S69" s="103">
        <f>ROUND('Table 8 NEET By age gender unrd'!S70,-1)</f>
        <v>100</v>
      </c>
      <c r="T69" s="77">
        <v>2.7038890352032309E-2</v>
      </c>
      <c r="U69" s="103">
        <f>ROUND('Table 8 NEET By age gender unrd'!U70,-1)</f>
        <v>70</v>
      </c>
      <c r="V69" s="77">
        <v>1.9257095920416169E-2</v>
      </c>
      <c r="X69" s="103">
        <f>ROUND('Table 8 NEET By age gender unrd'!X70,-1)</f>
        <v>7740</v>
      </c>
      <c r="Y69" s="103">
        <f>ROUND('Table 8 NEET By age gender unrd'!Y70,-1)</f>
        <v>3850</v>
      </c>
      <c r="Z69" s="103">
        <f>ROUND('Table 8 NEET By age gender unrd'!Z70,-1)</f>
        <v>3760</v>
      </c>
      <c r="AA69" s="103">
        <f>ROUND('Table 8 NEET By age gender unrd'!AA70,-1)</f>
        <v>400</v>
      </c>
      <c r="AB69" s="77">
        <v>5.1825068870523412E-2</v>
      </c>
      <c r="AC69" s="103">
        <f>ROUND('Table 8 NEET By age gender unrd'!AC70,-1)</f>
        <v>200</v>
      </c>
      <c r="AD69" s="77">
        <v>5.3059811304423096E-2</v>
      </c>
      <c r="AE69" s="103">
        <f>ROUND('Table 8 NEET By age gender unrd'!AE70,-1)</f>
        <v>190</v>
      </c>
      <c r="AF69" s="77">
        <v>5.128205128205128E-2</v>
      </c>
    </row>
    <row r="70" spans="1:32" x14ac:dyDescent="0.45">
      <c r="A70" s="89" t="s">
        <v>259</v>
      </c>
      <c r="B70" s="75">
        <v>856</v>
      </c>
      <c r="C70" s="83" t="s">
        <v>106</v>
      </c>
      <c r="D70" s="103">
        <f>ROUND('Table 8 NEET By age gender unrd'!D71,-1)</f>
        <v>8540</v>
      </c>
      <c r="E70" s="103">
        <f>ROUND('Table 8 NEET By age gender unrd'!E71,-1)</f>
        <v>4460</v>
      </c>
      <c r="F70" s="103">
        <f>ROUND('Table 8 NEET By age gender unrd'!F71,-1)</f>
        <v>4080</v>
      </c>
      <c r="G70" s="103">
        <f>ROUND('Table 8 NEET By age gender unrd'!G71,-1)</f>
        <v>610</v>
      </c>
      <c r="H70" s="77">
        <v>7.1682348807246318E-2</v>
      </c>
      <c r="I70" s="103">
        <f>ROUND('Table 8 NEET By age gender unrd'!I71,-1)</f>
        <v>350</v>
      </c>
      <c r="J70" s="77">
        <v>7.8896201017050568E-2</v>
      </c>
      <c r="K70" s="103">
        <f>ROUND('Table 8 NEET By age gender unrd'!K71,-1)</f>
        <v>260</v>
      </c>
      <c r="L70" s="77">
        <v>6.3817617257721837E-2</v>
      </c>
      <c r="M70" s="103"/>
      <c r="N70" s="103">
        <f>ROUND('Table 8 NEET By age gender unrd'!N71,-1)</f>
        <v>4150</v>
      </c>
      <c r="O70" s="103">
        <f>ROUND('Table 8 NEET By age gender unrd'!O71,-1)</f>
        <v>2180</v>
      </c>
      <c r="P70" s="103">
        <f>ROUND('Table 8 NEET By age gender unrd'!P71,-1)</f>
        <v>1970</v>
      </c>
      <c r="Q70" s="103">
        <f>ROUND('Table 8 NEET By age gender unrd'!Q71,-1)</f>
        <v>180</v>
      </c>
      <c r="R70" s="77">
        <v>4.4078683259735039E-2</v>
      </c>
      <c r="S70" s="103">
        <f>ROUND('Table 8 NEET By age gender unrd'!S71,-1)</f>
        <v>110</v>
      </c>
      <c r="T70" s="77">
        <v>5.0681365793905982E-2</v>
      </c>
      <c r="U70" s="103">
        <f>ROUND('Table 8 NEET By age gender unrd'!U71,-1)</f>
        <v>70</v>
      </c>
      <c r="V70" s="77">
        <v>3.6818105049822664E-2</v>
      </c>
      <c r="X70" s="103">
        <f>ROUND('Table 8 NEET By age gender unrd'!X71,-1)</f>
        <v>4390</v>
      </c>
      <c r="Y70" s="103">
        <f>ROUND('Table 8 NEET By age gender unrd'!Y71,-1)</f>
        <v>2280</v>
      </c>
      <c r="Z70" s="103">
        <f>ROUND('Table 8 NEET By age gender unrd'!Z71,-1)</f>
        <v>2110</v>
      </c>
      <c r="AA70" s="103">
        <f>ROUND('Table 8 NEET By age gender unrd'!AA71,-1)</f>
        <v>430</v>
      </c>
      <c r="AB70" s="77">
        <v>9.7811217510259924E-2</v>
      </c>
      <c r="AC70" s="103">
        <f>ROUND('Table 8 NEET By age gender unrd'!AC71,-1)</f>
        <v>240</v>
      </c>
      <c r="AD70" s="77">
        <v>0.10583248063148662</v>
      </c>
      <c r="AE70" s="103">
        <f>ROUND('Table 8 NEET By age gender unrd'!AE71,-1)</f>
        <v>190</v>
      </c>
      <c r="AF70" s="77">
        <v>8.9124584454646189E-2</v>
      </c>
    </row>
    <row r="71" spans="1:32" x14ac:dyDescent="0.45">
      <c r="A71" s="89" t="s">
        <v>260</v>
      </c>
      <c r="B71" s="75">
        <v>855</v>
      </c>
      <c r="C71" s="83" t="s">
        <v>105</v>
      </c>
      <c r="D71" s="103">
        <f>ROUND('Table 8 NEET By age gender unrd'!D72,-1)</f>
        <v>13440</v>
      </c>
      <c r="E71" s="103">
        <f>ROUND('Table 8 NEET By age gender unrd'!E72,-1)</f>
        <v>6870</v>
      </c>
      <c r="F71" s="103">
        <f>ROUND('Table 8 NEET By age gender unrd'!F72,-1)</f>
        <v>6570</v>
      </c>
      <c r="G71" s="103">
        <f>ROUND('Table 8 NEET By age gender unrd'!G72,-1)</f>
        <v>710</v>
      </c>
      <c r="H71" s="77">
        <v>5.2614614068582477E-2</v>
      </c>
      <c r="I71" s="103">
        <f>ROUND('Table 8 NEET By age gender unrd'!I72,-1)</f>
        <v>410</v>
      </c>
      <c r="J71" s="77">
        <v>5.9773907136965704E-2</v>
      </c>
      <c r="K71" s="103">
        <f>ROUND('Table 8 NEET By age gender unrd'!K72,-1)</f>
        <v>300</v>
      </c>
      <c r="L71" s="77">
        <v>4.5175371808537639E-2</v>
      </c>
      <c r="M71" s="103"/>
      <c r="N71" s="103">
        <f>ROUND('Table 8 NEET By age gender unrd'!N72,-1)</f>
        <v>6690</v>
      </c>
      <c r="O71" s="103">
        <f>ROUND('Table 8 NEET By age gender unrd'!O72,-1)</f>
        <v>3390</v>
      </c>
      <c r="P71" s="103">
        <f>ROUND('Table 8 NEET By age gender unrd'!P72,-1)</f>
        <v>3290</v>
      </c>
      <c r="Q71" s="103">
        <f>ROUND('Table 8 NEET By age gender unrd'!Q72,-1)</f>
        <v>200</v>
      </c>
      <c r="R71" s="77">
        <v>3.0295480591957743E-2</v>
      </c>
      <c r="S71" s="103">
        <f>ROUND('Table 8 NEET By age gender unrd'!S72,-1)</f>
        <v>110</v>
      </c>
      <c r="T71" s="77">
        <v>3.2632199724788674E-2</v>
      </c>
      <c r="U71" s="103">
        <f>ROUND('Table 8 NEET By age gender unrd'!U72,-1)</f>
        <v>90</v>
      </c>
      <c r="V71" s="77">
        <v>2.7938050409960523E-2</v>
      </c>
      <c r="X71" s="103">
        <f>ROUND('Table 8 NEET By age gender unrd'!X72,-1)</f>
        <v>6750</v>
      </c>
      <c r="Y71" s="103">
        <f>ROUND('Table 8 NEET By age gender unrd'!Y72,-1)</f>
        <v>3480</v>
      </c>
      <c r="Z71" s="103">
        <f>ROUND('Table 8 NEET By age gender unrd'!Z72,-1)</f>
        <v>3270</v>
      </c>
      <c r="AA71" s="103">
        <f>ROUND('Table 8 NEET By age gender unrd'!AA72,-1)</f>
        <v>500</v>
      </c>
      <c r="AB71" s="77">
        <v>7.472115289704867E-2</v>
      </c>
      <c r="AC71" s="103">
        <f>ROUND('Table 8 NEET By age gender unrd'!AC72,-1)</f>
        <v>300</v>
      </c>
      <c r="AD71" s="77">
        <v>8.6231675768899105E-2</v>
      </c>
      <c r="AE71" s="103">
        <f>ROUND('Table 8 NEET By age gender unrd'!AE72,-1)</f>
        <v>200</v>
      </c>
      <c r="AF71" s="77">
        <v>6.2512726532274479E-2</v>
      </c>
    </row>
    <row r="72" spans="1:32" ht="13.5" customHeight="1" x14ac:dyDescent="0.45">
      <c r="A72" s="89" t="s">
        <v>261</v>
      </c>
      <c r="B72" s="75">
        <v>925</v>
      </c>
      <c r="C72" s="83" t="s">
        <v>141</v>
      </c>
      <c r="D72" s="103">
        <f>ROUND('Table 8 NEET By age gender unrd'!D73,-1)</f>
        <v>15750</v>
      </c>
      <c r="E72" s="103">
        <f>ROUND('Table 8 NEET By age gender unrd'!E73,-1)</f>
        <v>7970</v>
      </c>
      <c r="F72" s="103">
        <f>ROUND('Table 8 NEET By age gender unrd'!F73,-1)</f>
        <v>7650</v>
      </c>
      <c r="G72" s="103">
        <f>ROUND('Table 8 NEET By age gender unrd'!G73,-1)</f>
        <v>1170</v>
      </c>
      <c r="H72" s="77">
        <v>7.3981589249814836E-2</v>
      </c>
      <c r="I72" s="103">
        <f>ROUND('Table 8 NEET By age gender unrd'!I73,-1)</f>
        <v>650</v>
      </c>
      <c r="J72" s="77">
        <v>8.1090118709245942E-2</v>
      </c>
      <c r="K72" s="103">
        <f>ROUND('Table 8 NEET By age gender unrd'!K73,-1)</f>
        <v>500</v>
      </c>
      <c r="L72" s="77">
        <v>6.5237285919728064E-2</v>
      </c>
      <c r="M72" s="103"/>
      <c r="N72" s="103">
        <f>ROUND('Table 8 NEET By age gender unrd'!N73,-1)</f>
        <v>7740</v>
      </c>
      <c r="O72" s="103">
        <f>ROUND('Table 8 NEET By age gender unrd'!O73,-1)</f>
        <v>3890</v>
      </c>
      <c r="P72" s="103">
        <f>ROUND('Table 8 NEET By age gender unrd'!P73,-1)</f>
        <v>3810</v>
      </c>
      <c r="Q72" s="103">
        <f>ROUND('Table 8 NEET By age gender unrd'!Q73,-1)</f>
        <v>270</v>
      </c>
      <c r="R72" s="77">
        <v>3.4721923060354112E-2</v>
      </c>
      <c r="S72" s="103">
        <f>ROUND('Table 8 NEET By age gender unrd'!S73,-1)</f>
        <v>140</v>
      </c>
      <c r="T72" s="77">
        <v>3.7087794432548185E-2</v>
      </c>
      <c r="U72" s="103">
        <f>ROUND('Table 8 NEET By age gender unrd'!U73,-1)</f>
        <v>120</v>
      </c>
      <c r="V72" s="77">
        <v>3.2193158953722337E-2</v>
      </c>
      <c r="X72" s="103">
        <f>ROUND('Table 8 NEET By age gender unrd'!X73,-1)</f>
        <v>8010</v>
      </c>
      <c r="Y72" s="103">
        <f>ROUND('Table 8 NEET By age gender unrd'!Y73,-1)</f>
        <v>4080</v>
      </c>
      <c r="Z72" s="103">
        <f>ROUND('Table 8 NEET By age gender unrd'!Z73,-1)</f>
        <v>3840</v>
      </c>
      <c r="AA72" s="103">
        <f>ROUND('Table 8 NEET By age gender unrd'!AA73,-1)</f>
        <v>900</v>
      </c>
      <c r="AB72" s="77">
        <v>0.11188753015556109</v>
      </c>
      <c r="AC72" s="103">
        <f>ROUND('Table 8 NEET By age gender unrd'!AC73,-1)</f>
        <v>500</v>
      </c>
      <c r="AD72" s="77">
        <v>0.12303045146542574</v>
      </c>
      <c r="AE72" s="103">
        <f>ROUND('Table 8 NEET By age gender unrd'!AE73,-1)</f>
        <v>380</v>
      </c>
      <c r="AF72" s="77">
        <v>9.803751302535603E-2</v>
      </c>
    </row>
    <row r="73" spans="1:32" x14ac:dyDescent="0.45">
      <c r="A73" s="89" t="s">
        <v>262</v>
      </c>
      <c r="B73" s="75">
        <v>928</v>
      </c>
      <c r="C73" s="83" t="s">
        <v>143</v>
      </c>
      <c r="D73" s="103">
        <f>ROUND('Table 8 NEET By age gender unrd'!D74,-1)</f>
        <v>15960</v>
      </c>
      <c r="E73" s="103">
        <f>ROUND('Table 8 NEET By age gender unrd'!E74,-1)</f>
        <v>8250</v>
      </c>
      <c r="F73" s="103">
        <f>ROUND('Table 8 NEET By age gender unrd'!F74,-1)</f>
        <v>7710</v>
      </c>
      <c r="G73" s="103">
        <f>ROUND('Table 8 NEET By age gender unrd'!G74,-1)</f>
        <v>920</v>
      </c>
      <c r="H73" s="77">
        <v>5.7846924924297799E-2</v>
      </c>
      <c r="I73" s="103">
        <f>ROUND('Table 8 NEET By age gender unrd'!I74,-1)</f>
        <v>540</v>
      </c>
      <c r="J73" s="77">
        <v>6.5673088573851929E-2</v>
      </c>
      <c r="K73" s="103">
        <f>ROUND('Table 8 NEET By age gender unrd'!K74,-1)</f>
        <v>380</v>
      </c>
      <c r="L73" s="77">
        <v>4.9468131107843982E-2</v>
      </c>
      <c r="M73" s="103"/>
      <c r="N73" s="103">
        <f>ROUND('Table 8 NEET By age gender unrd'!N74,-1)</f>
        <v>7790</v>
      </c>
      <c r="O73" s="103">
        <f>ROUND('Table 8 NEET By age gender unrd'!O74,-1)</f>
        <v>4000</v>
      </c>
      <c r="P73" s="103">
        <f>ROUND('Table 8 NEET By age gender unrd'!P74,-1)</f>
        <v>3790</v>
      </c>
      <c r="Q73" s="103">
        <f>ROUND('Table 8 NEET By age gender unrd'!Q74,-1)</f>
        <v>220</v>
      </c>
      <c r="R73" s="77">
        <v>2.7948981338811844E-2</v>
      </c>
      <c r="S73" s="103">
        <f>ROUND('Table 8 NEET By age gender unrd'!S74,-1)</f>
        <v>110</v>
      </c>
      <c r="T73" s="77">
        <v>2.8178407669862442E-2</v>
      </c>
      <c r="U73" s="103">
        <f>ROUND('Table 8 NEET By age gender unrd'!U74,-1)</f>
        <v>110</v>
      </c>
      <c r="V73" s="77">
        <v>2.7706922332658986E-2</v>
      </c>
      <c r="X73" s="103">
        <f>ROUND('Table 8 NEET By age gender unrd'!X74,-1)</f>
        <v>8170</v>
      </c>
      <c r="Y73" s="103">
        <f>ROUND('Table 8 NEET By age gender unrd'!Y74,-1)</f>
        <v>4250</v>
      </c>
      <c r="Z73" s="103">
        <f>ROUND('Table 8 NEET By age gender unrd'!Z74,-1)</f>
        <v>3920</v>
      </c>
      <c r="AA73" s="103">
        <f>ROUND('Table 8 NEET By age gender unrd'!AA74,-1)</f>
        <v>710</v>
      </c>
      <c r="AB73" s="77">
        <v>8.6334162554545082E-2</v>
      </c>
      <c r="AC73" s="103">
        <f>ROUND('Table 8 NEET By age gender unrd'!AC74,-1)</f>
        <v>430</v>
      </c>
      <c r="AD73" s="77">
        <v>0.10090880601692258</v>
      </c>
      <c r="AE73" s="103">
        <f>ROUND('Table 8 NEET By age gender unrd'!AE74,-1)</f>
        <v>280</v>
      </c>
      <c r="AF73" s="77">
        <v>7.0511184826061071E-2</v>
      </c>
    </row>
    <row r="74" spans="1:32" x14ac:dyDescent="0.45">
      <c r="A74" s="89" t="s">
        <v>263</v>
      </c>
      <c r="B74" s="75">
        <v>892</v>
      </c>
      <c r="C74" s="83" t="s">
        <v>131</v>
      </c>
      <c r="D74" s="103">
        <f>ROUND('Table 8 NEET By age gender unrd'!D75,-1)</f>
        <v>6410</v>
      </c>
      <c r="E74" s="103">
        <f>ROUND('Table 8 NEET By age gender unrd'!E75,-1)</f>
        <v>3200</v>
      </c>
      <c r="F74" s="103">
        <f>ROUND('Table 8 NEET By age gender unrd'!F75,-1)</f>
        <v>3050</v>
      </c>
      <c r="G74" s="103">
        <f>ROUND('Table 8 NEET By age gender unrd'!G75,-1)</f>
        <v>450</v>
      </c>
      <c r="H74" s="77">
        <v>7.0083246618106138E-2</v>
      </c>
      <c r="I74" s="103">
        <f>ROUND('Table 8 NEET By age gender unrd'!I75,-1)</f>
        <v>260</v>
      </c>
      <c r="J74" s="77">
        <v>8.0796497080900739E-2</v>
      </c>
      <c r="K74" s="103">
        <f>ROUND('Table 8 NEET By age gender unrd'!K75,-1)</f>
        <v>180</v>
      </c>
      <c r="L74" s="77">
        <v>5.9608443618068468E-2</v>
      </c>
      <c r="M74" s="103"/>
      <c r="N74" s="103">
        <f>ROUND('Table 8 NEET By age gender unrd'!N75,-1)</f>
        <v>3220</v>
      </c>
      <c r="O74" s="103">
        <f>ROUND('Table 8 NEET By age gender unrd'!O75,-1)</f>
        <v>1580</v>
      </c>
      <c r="P74" s="103">
        <f>ROUND('Table 8 NEET By age gender unrd'!P75,-1)</f>
        <v>1500</v>
      </c>
      <c r="Q74" s="103">
        <f>ROUND('Table 8 NEET By age gender unrd'!Q75,-1)</f>
        <v>220</v>
      </c>
      <c r="R74" s="77">
        <v>6.7121729237770197E-2</v>
      </c>
      <c r="S74" s="103">
        <f>ROUND('Table 8 NEET By age gender unrd'!S75,-1)</f>
        <v>130</v>
      </c>
      <c r="T74" s="77">
        <v>7.9924082665541962E-2</v>
      </c>
      <c r="U74" s="103">
        <f>ROUND('Table 8 NEET By age gender unrd'!U75,-1)</f>
        <v>80</v>
      </c>
      <c r="V74" s="77">
        <v>5.41259982253771E-2</v>
      </c>
      <c r="X74" s="103">
        <f>ROUND('Table 8 NEET By age gender unrd'!X75,-1)</f>
        <v>3180</v>
      </c>
      <c r="Y74" s="103">
        <f>ROUND('Table 8 NEET By age gender unrd'!Y75,-1)</f>
        <v>1620</v>
      </c>
      <c r="Z74" s="103">
        <f>ROUND('Table 8 NEET By age gender unrd'!Z75,-1)</f>
        <v>1550</v>
      </c>
      <c r="AA74" s="103">
        <f>ROUND('Table 8 NEET By age gender unrd'!AA75,-1)</f>
        <v>230</v>
      </c>
      <c r="AB74" s="77">
        <v>7.3081352737933203E-2</v>
      </c>
      <c r="AC74" s="103">
        <f>ROUND('Table 8 NEET By age gender unrd'!AC75,-1)</f>
        <v>130</v>
      </c>
      <c r="AD74" s="77">
        <v>8.1649484536082464E-2</v>
      </c>
      <c r="AE74" s="103">
        <f>ROUND('Table 8 NEET By age gender unrd'!AE75,-1)</f>
        <v>100</v>
      </c>
      <c r="AF74" s="77">
        <v>6.4940668824163966E-2</v>
      </c>
    </row>
    <row r="75" spans="1:32" x14ac:dyDescent="0.45">
      <c r="A75" s="89" t="s">
        <v>264</v>
      </c>
      <c r="B75" s="75">
        <v>891</v>
      </c>
      <c r="C75" s="83" t="s">
        <v>130</v>
      </c>
      <c r="D75" s="103">
        <f>ROUND('Table 8 NEET By age gender unrd'!D76,-1)</f>
        <v>16080</v>
      </c>
      <c r="E75" s="103">
        <f>ROUND('Table 8 NEET By age gender unrd'!E76,-1)</f>
        <v>8110</v>
      </c>
      <c r="F75" s="103">
        <f>ROUND('Table 8 NEET By age gender unrd'!F76,-1)</f>
        <v>7750</v>
      </c>
      <c r="G75" s="103">
        <f>ROUND('Table 8 NEET By age gender unrd'!G76,-1)</f>
        <v>970</v>
      </c>
      <c r="H75" s="77">
        <v>6.0449014283048982E-2</v>
      </c>
      <c r="I75" s="103">
        <f>ROUND('Table 8 NEET By age gender unrd'!I76,-1)</f>
        <v>550</v>
      </c>
      <c r="J75" s="77">
        <v>6.768307717596779E-2</v>
      </c>
      <c r="K75" s="103">
        <f>ROUND('Table 8 NEET By age gender unrd'!K76,-1)</f>
        <v>410</v>
      </c>
      <c r="L75" s="77">
        <v>5.3140719721398166E-2</v>
      </c>
      <c r="M75" s="103"/>
      <c r="N75" s="103">
        <f>ROUND('Table 8 NEET By age gender unrd'!N76,-1)</f>
        <v>7650</v>
      </c>
      <c r="O75" s="103">
        <f>ROUND('Table 8 NEET By age gender unrd'!O76,-1)</f>
        <v>3800</v>
      </c>
      <c r="P75" s="103">
        <f>ROUND('Table 8 NEET By age gender unrd'!P76,-1)</f>
        <v>3710</v>
      </c>
      <c r="Q75" s="103">
        <f>ROUND('Table 8 NEET By age gender unrd'!Q76,-1)</f>
        <v>240</v>
      </c>
      <c r="R75" s="77">
        <v>3.1781323567878626E-2</v>
      </c>
      <c r="S75" s="103">
        <f>ROUND('Table 8 NEET By age gender unrd'!S76,-1)</f>
        <v>150</v>
      </c>
      <c r="T75" s="77">
        <v>3.9035087719298249E-2</v>
      </c>
      <c r="U75" s="103">
        <f>ROUND('Table 8 NEET By age gender unrd'!U76,-1)</f>
        <v>90</v>
      </c>
      <c r="V75" s="77">
        <v>2.3088671278411643E-2</v>
      </c>
      <c r="X75" s="103">
        <f>ROUND('Table 8 NEET By age gender unrd'!X76,-1)</f>
        <v>8430</v>
      </c>
      <c r="Y75" s="103">
        <f>ROUND('Table 8 NEET By age gender unrd'!Y76,-1)</f>
        <v>4310</v>
      </c>
      <c r="Z75" s="103">
        <f>ROUND('Table 8 NEET By age gender unrd'!Z76,-1)</f>
        <v>4040</v>
      </c>
      <c r="AA75" s="103">
        <f>ROUND('Table 8 NEET By age gender unrd'!AA76,-1)</f>
        <v>730</v>
      </c>
      <c r="AB75" s="77">
        <v>8.6439271175052373E-2</v>
      </c>
      <c r="AC75" s="103">
        <f>ROUND('Table 8 NEET By age gender unrd'!AC76,-1)</f>
        <v>400</v>
      </c>
      <c r="AD75" s="77">
        <v>9.2933353950827288E-2</v>
      </c>
      <c r="AE75" s="103">
        <f>ROUND('Table 8 NEET By age gender unrd'!AE76,-1)</f>
        <v>330</v>
      </c>
      <c r="AF75" s="77">
        <v>8.0722295514511877E-2</v>
      </c>
    </row>
    <row r="76" spans="1:32" x14ac:dyDescent="0.45">
      <c r="A76" s="89" t="s">
        <v>265</v>
      </c>
      <c r="B76" s="75">
        <v>857</v>
      </c>
      <c r="C76" s="83" t="s">
        <v>107</v>
      </c>
      <c r="D76" s="103">
        <f>ROUND('Table 8 NEET By age gender unrd'!D77,-1)</f>
        <v>590</v>
      </c>
      <c r="E76" s="103">
        <f>ROUND('Table 8 NEET By age gender unrd'!E77,-1)</f>
        <v>310</v>
      </c>
      <c r="F76" s="103">
        <f>ROUND('Table 8 NEET By age gender unrd'!F77,-1)</f>
        <v>290</v>
      </c>
      <c r="G76" s="103">
        <f>ROUND('Table 8 NEET By age gender unrd'!G77,-1)</f>
        <v>10</v>
      </c>
      <c r="H76" s="77">
        <v>2.2982062780269059E-2</v>
      </c>
      <c r="I76" s="103">
        <f>ROUND('Table 8 NEET By age gender unrd'!I77,-1)</f>
        <v>10</v>
      </c>
      <c r="J76" s="77">
        <v>2.3861171366594359E-2</v>
      </c>
      <c r="K76" s="103">
        <f>ROUND('Table 8 NEET By age gender unrd'!K77,-1)</f>
        <v>10</v>
      </c>
      <c r="L76" s="77">
        <v>2.2041763341067284E-2</v>
      </c>
      <c r="M76" s="103"/>
      <c r="N76" s="103">
        <f>ROUND('Table 8 NEET By age gender unrd'!N77,-1)</f>
        <v>280</v>
      </c>
      <c r="O76" s="103">
        <f>ROUND('Table 8 NEET By age gender unrd'!O77,-1)</f>
        <v>140</v>
      </c>
      <c r="P76" s="103">
        <f>ROUND('Table 8 NEET By age gender unrd'!P77,-1)</f>
        <v>140</v>
      </c>
      <c r="Q76" s="103">
        <f>ROUND('Table 8 NEET By age gender unrd'!Q77,-1)</f>
        <v>0</v>
      </c>
      <c r="R76" s="77">
        <v>1.5421115065243178E-2</v>
      </c>
      <c r="S76" s="103">
        <f>ROUND('Table 8 NEET By age gender unrd'!S77,-1)</f>
        <v>0</v>
      </c>
      <c r="T76" s="77">
        <v>9.2592592592592587E-3</v>
      </c>
      <c r="U76" s="103">
        <f>ROUND('Table 8 NEET By age gender unrd'!U77,-1)</f>
        <v>0</v>
      </c>
      <c r="V76" s="77">
        <v>2.1897810218978103E-2</v>
      </c>
      <c r="X76" s="103">
        <f>ROUND('Table 8 NEET By age gender unrd'!X77,-1)</f>
        <v>310</v>
      </c>
      <c r="Y76" s="103">
        <f>ROUND('Table 8 NEET By age gender unrd'!Y77,-1)</f>
        <v>160</v>
      </c>
      <c r="Z76" s="103">
        <f>ROUND('Table 8 NEET By age gender unrd'!Z77,-1)</f>
        <v>150</v>
      </c>
      <c r="AA76" s="103">
        <f>ROUND('Table 8 NEET By age gender unrd'!AA77,-1)</f>
        <v>10</v>
      </c>
      <c r="AB76" s="77">
        <v>2.975557917109458E-2</v>
      </c>
      <c r="AC76" s="103">
        <f>ROUND('Table 8 NEET By age gender unrd'!AC77,-1)</f>
        <v>10</v>
      </c>
      <c r="AD76" s="77">
        <v>3.6734693877551017E-2</v>
      </c>
      <c r="AE76" s="103">
        <f>ROUND('Table 8 NEET By age gender unrd'!AE77,-1)</f>
        <v>0</v>
      </c>
      <c r="AF76" s="77">
        <v>2.2172949002217293E-2</v>
      </c>
    </row>
    <row r="77" spans="1:32" x14ac:dyDescent="0.45">
      <c r="A77" s="106"/>
      <c r="B77" s="75"/>
      <c r="C77" s="84"/>
      <c r="D77" s="103"/>
      <c r="E77" s="103"/>
      <c r="F77" s="103"/>
      <c r="G77" s="103"/>
      <c r="H77" s="77"/>
      <c r="I77" s="103"/>
      <c r="J77" s="77"/>
      <c r="K77" s="103"/>
      <c r="L77" s="77"/>
      <c r="M77" s="103"/>
      <c r="N77" s="103"/>
      <c r="O77" s="103"/>
      <c r="P77" s="103"/>
      <c r="Q77" s="103"/>
      <c r="R77" s="77"/>
      <c r="S77" s="103"/>
      <c r="T77" s="77"/>
      <c r="U77" s="103"/>
      <c r="V77" s="77"/>
      <c r="X77" s="103"/>
      <c r="Y77" s="103"/>
      <c r="Z77" s="103"/>
      <c r="AA77" s="103"/>
      <c r="AB77" s="77"/>
      <c r="AC77" s="103"/>
      <c r="AD77" s="77"/>
      <c r="AE77" s="103"/>
      <c r="AF77" s="77"/>
    </row>
    <row r="78" spans="1:32" x14ac:dyDescent="0.45">
      <c r="A78" s="104" t="s">
        <v>241</v>
      </c>
      <c r="B78" s="105"/>
      <c r="C78" s="79" t="s">
        <v>35</v>
      </c>
      <c r="D78" s="102">
        <f>ROUND('Table 8 NEET By age gender unrd'!D79,-1)</f>
        <v>123100</v>
      </c>
      <c r="E78" s="102">
        <f>ROUND('Table 8 NEET By age gender unrd'!E79,-1)</f>
        <v>62720</v>
      </c>
      <c r="F78" s="102">
        <f>ROUND('Table 8 NEET By age gender unrd'!F79,-1)</f>
        <v>59610</v>
      </c>
      <c r="G78" s="102">
        <f>ROUND('Table 8 NEET By age gender unrd'!G79,-1)</f>
        <v>7840</v>
      </c>
      <c r="H78" s="72">
        <v>6.3715774196343472E-2</v>
      </c>
      <c r="I78" s="102">
        <f>ROUND('Table 8 NEET By age gender unrd'!I79,-1)</f>
        <v>4570</v>
      </c>
      <c r="J78" s="72">
        <v>7.2860809812560115E-2</v>
      </c>
      <c r="K78" s="102">
        <f>ROUND('Table 8 NEET By age gender unrd'!K79,-1)</f>
        <v>3260</v>
      </c>
      <c r="L78" s="72">
        <v>5.4763955218038049E-2</v>
      </c>
      <c r="M78" s="102"/>
      <c r="N78" s="102">
        <f>ROUND('Table 8 NEET By age gender unrd'!N79,-1)</f>
        <v>60100</v>
      </c>
      <c r="O78" s="102">
        <f>ROUND('Table 8 NEET By age gender unrd'!O79,-1)</f>
        <v>30240</v>
      </c>
      <c r="P78" s="102">
        <f>ROUND('Table 8 NEET By age gender unrd'!P79,-1)</f>
        <v>29200</v>
      </c>
      <c r="Q78" s="102">
        <f>ROUND('Table 8 NEET By age gender unrd'!Q79,-1)</f>
        <v>2130</v>
      </c>
      <c r="R78" s="72">
        <v>3.5376141903921993E-2</v>
      </c>
      <c r="S78" s="102">
        <f>ROUND('Table 8 NEET By age gender unrd'!S79,-1)</f>
        <v>1250</v>
      </c>
      <c r="T78" s="72">
        <v>4.146642564260835E-2</v>
      </c>
      <c r="U78" s="102">
        <f>ROUND('Table 8 NEET By age gender unrd'!U79,-1)</f>
        <v>870</v>
      </c>
      <c r="V78" s="72">
        <v>2.9752254823609998E-2</v>
      </c>
      <c r="X78" s="102">
        <f>ROUND('Table 8 NEET By age gender unrd'!X79,-1)</f>
        <v>63010</v>
      </c>
      <c r="Y78" s="102">
        <f>ROUND('Table 8 NEET By age gender unrd'!Y79,-1)</f>
        <v>32480</v>
      </c>
      <c r="Z78" s="102">
        <f>ROUND('Table 8 NEET By age gender unrd'!Z79,-1)</f>
        <v>30410</v>
      </c>
      <c r="AA78" s="102">
        <f>ROUND('Table 8 NEET By age gender unrd'!AA79,-1)</f>
        <v>5720</v>
      </c>
      <c r="AB78" s="72">
        <v>9.0746530808746118E-2</v>
      </c>
      <c r="AC78" s="102">
        <f>ROUND('Table 8 NEET By age gender unrd'!AC79,-1)</f>
        <v>3320</v>
      </c>
      <c r="AD78" s="72">
        <v>0.10209045288014532</v>
      </c>
      <c r="AE78" s="102">
        <f>ROUND('Table 8 NEET By age gender unrd'!AE79,-1)</f>
        <v>2400</v>
      </c>
      <c r="AF78" s="72">
        <v>7.8777183444405458E-2</v>
      </c>
    </row>
    <row r="79" spans="1:32" x14ac:dyDescent="0.45">
      <c r="A79" s="89" t="s">
        <v>242</v>
      </c>
      <c r="B79" s="75">
        <v>330</v>
      </c>
      <c r="C79" s="83" t="s">
        <v>34</v>
      </c>
      <c r="D79" s="103">
        <f>ROUND('Table 8 NEET By age gender unrd'!D80,-1)</f>
        <v>26270</v>
      </c>
      <c r="E79" s="103">
        <f>ROUND('Table 8 NEET By age gender unrd'!E80,-1)</f>
        <v>13490</v>
      </c>
      <c r="F79" s="103">
        <f>ROUND('Table 8 NEET By age gender unrd'!F80,-1)</f>
        <v>12780</v>
      </c>
      <c r="G79" s="103">
        <f>ROUND('Table 8 NEET By age gender unrd'!G80,-1)</f>
        <v>2420</v>
      </c>
      <c r="H79" s="77">
        <v>9.2166366381607329E-2</v>
      </c>
      <c r="I79" s="103">
        <f>ROUND('Table 8 NEET By age gender unrd'!I80,-1)</f>
        <v>1500</v>
      </c>
      <c r="J79" s="77">
        <v>0.1110863922877271</v>
      </c>
      <c r="K79" s="103">
        <f>ROUND('Table 8 NEET By age gender unrd'!K80,-1)</f>
        <v>920</v>
      </c>
      <c r="L79" s="77">
        <v>7.2158764929849267E-2</v>
      </c>
      <c r="M79" s="103"/>
      <c r="N79" s="103">
        <f>ROUND('Table 8 NEET By age gender unrd'!N80,-1)</f>
        <v>12500</v>
      </c>
      <c r="O79" s="103">
        <f>ROUND('Table 8 NEET By age gender unrd'!O80,-1)</f>
        <v>6380</v>
      </c>
      <c r="P79" s="103">
        <f>ROUND('Table 8 NEET By age gender unrd'!P80,-1)</f>
        <v>6120</v>
      </c>
      <c r="Q79" s="103">
        <f>ROUND('Table 8 NEET By age gender unrd'!Q80,-1)</f>
        <v>570</v>
      </c>
      <c r="R79" s="77">
        <v>4.5284830381907407E-2</v>
      </c>
      <c r="S79" s="103">
        <f>ROUND('Table 8 NEET By age gender unrd'!S80,-1)</f>
        <v>350</v>
      </c>
      <c r="T79" s="77">
        <v>5.523909067154429E-2</v>
      </c>
      <c r="U79" s="103">
        <f>ROUND('Table 8 NEET By age gender unrd'!U80,-1)</f>
        <v>210</v>
      </c>
      <c r="V79" s="77">
        <v>3.4862185423248725E-2</v>
      </c>
      <c r="X79" s="103">
        <f>ROUND('Table 8 NEET By age gender unrd'!X80,-1)</f>
        <v>13770</v>
      </c>
      <c r="Y79" s="103">
        <f>ROUND('Table 8 NEET By age gender unrd'!Y80,-1)</f>
        <v>7110</v>
      </c>
      <c r="Z79" s="103">
        <f>ROUND('Table 8 NEET By age gender unrd'!Z80,-1)</f>
        <v>6660</v>
      </c>
      <c r="AA79" s="103">
        <f>ROUND('Table 8 NEET By age gender unrd'!AA80,-1)</f>
        <v>1860</v>
      </c>
      <c r="AB79" s="77">
        <v>0.13471126385594656</v>
      </c>
      <c r="AC79" s="103">
        <f>ROUND('Table 8 NEET By age gender unrd'!AC80,-1)</f>
        <v>1150</v>
      </c>
      <c r="AD79" s="77">
        <v>0.16121013133208256</v>
      </c>
      <c r="AE79" s="103">
        <f>ROUND('Table 8 NEET By age gender unrd'!AE80,-1)</f>
        <v>710</v>
      </c>
      <c r="AF79" s="77">
        <v>0.10641384830898538</v>
      </c>
    </row>
    <row r="80" spans="1:32" x14ac:dyDescent="0.45">
      <c r="A80" s="89" t="s">
        <v>243</v>
      </c>
      <c r="B80" s="75">
        <v>331</v>
      </c>
      <c r="C80" s="83" t="s">
        <v>36</v>
      </c>
      <c r="D80" s="103">
        <f>ROUND('Table 8 NEET By age gender unrd'!D81,-1)</f>
        <v>7160</v>
      </c>
      <c r="E80" s="103">
        <f>ROUND('Table 8 NEET By age gender unrd'!E81,-1)</f>
        <v>3520</v>
      </c>
      <c r="F80" s="103">
        <f>ROUND('Table 8 NEET By age gender unrd'!F81,-1)</f>
        <v>3390</v>
      </c>
      <c r="G80" s="103">
        <f>ROUND('Table 8 NEET By age gender unrd'!G81,-1)</f>
        <v>380</v>
      </c>
      <c r="H80" s="77">
        <v>5.3606328524895303E-2</v>
      </c>
      <c r="I80" s="103">
        <f>ROUND('Table 8 NEET By age gender unrd'!I81,-1)</f>
        <v>220</v>
      </c>
      <c r="J80" s="77">
        <v>6.353722143195828E-2</v>
      </c>
      <c r="K80" s="103">
        <f>ROUND('Table 8 NEET By age gender unrd'!K81,-1)</f>
        <v>160</v>
      </c>
      <c r="L80" s="77">
        <v>4.7380320456109307E-2</v>
      </c>
      <c r="M80" s="103"/>
      <c r="N80" s="103">
        <f>ROUND('Table 8 NEET By age gender unrd'!N81,-1)</f>
        <v>3550</v>
      </c>
      <c r="O80" s="103">
        <f>ROUND('Table 8 NEET By age gender unrd'!O81,-1)</f>
        <v>1660</v>
      </c>
      <c r="P80" s="103">
        <f>ROUND('Table 8 NEET By age gender unrd'!P81,-1)</f>
        <v>1640</v>
      </c>
      <c r="Q80" s="103">
        <f>ROUND('Table 8 NEET By age gender unrd'!Q81,-1)</f>
        <v>120</v>
      </c>
      <c r="R80" s="77">
        <v>3.269447576099211E-2</v>
      </c>
      <c r="S80" s="103">
        <f>ROUND('Table 8 NEET By age gender unrd'!S81,-1)</f>
        <v>80</v>
      </c>
      <c r="T80" s="77">
        <v>4.6614426361261799E-2</v>
      </c>
      <c r="U80" s="103">
        <f>ROUND('Table 8 NEET By age gender unrd'!U81,-1)</f>
        <v>40</v>
      </c>
      <c r="V80" s="77">
        <v>2.3524640032447777E-2</v>
      </c>
      <c r="X80" s="103">
        <f>ROUND('Table 8 NEET By age gender unrd'!X81,-1)</f>
        <v>3620</v>
      </c>
      <c r="Y80" s="103">
        <f>ROUND('Table 8 NEET By age gender unrd'!Y81,-1)</f>
        <v>1860</v>
      </c>
      <c r="Z80" s="103">
        <f>ROUND('Table 8 NEET By age gender unrd'!Z81,-1)</f>
        <v>1750</v>
      </c>
      <c r="AA80" s="103">
        <f>ROUND('Table 8 NEET By age gender unrd'!AA81,-1)</f>
        <v>270</v>
      </c>
      <c r="AB80" s="77">
        <v>7.4128711045546747E-2</v>
      </c>
      <c r="AC80" s="103">
        <f>ROUND('Table 8 NEET By age gender unrd'!AC81,-1)</f>
        <v>150</v>
      </c>
      <c r="AD80" s="77">
        <v>7.8663793103448273E-2</v>
      </c>
      <c r="AE80" s="103">
        <f>ROUND('Table 8 NEET By age gender unrd'!AE81,-1)</f>
        <v>120</v>
      </c>
      <c r="AF80" s="77">
        <v>6.9820679130103022E-2</v>
      </c>
    </row>
    <row r="81" spans="1:32" x14ac:dyDescent="0.45">
      <c r="A81" s="89" t="s">
        <v>244</v>
      </c>
      <c r="B81" s="75">
        <v>332</v>
      </c>
      <c r="C81" s="83" t="s">
        <v>37</v>
      </c>
      <c r="D81" s="103">
        <f>ROUND('Table 8 NEET By age gender unrd'!D82,-1)</f>
        <v>7220</v>
      </c>
      <c r="E81" s="103">
        <f>ROUND('Table 8 NEET By age gender unrd'!E82,-1)</f>
        <v>3710</v>
      </c>
      <c r="F81" s="103">
        <f>ROUND('Table 8 NEET By age gender unrd'!F82,-1)</f>
        <v>3500</v>
      </c>
      <c r="G81" s="103">
        <f>ROUND('Table 8 NEET By age gender unrd'!G82,-1)</f>
        <v>520</v>
      </c>
      <c r="H81" s="77">
        <v>7.1471471471471468E-2</v>
      </c>
      <c r="I81" s="103">
        <f>ROUND('Table 8 NEET By age gender unrd'!I82,-1)</f>
        <v>290</v>
      </c>
      <c r="J81" s="77">
        <v>7.8815080789946146E-2</v>
      </c>
      <c r="K81" s="103">
        <f>ROUND('Table 8 NEET By age gender unrd'!K82,-1)</f>
        <v>220</v>
      </c>
      <c r="L81" s="77">
        <v>6.368396001903856E-2</v>
      </c>
      <c r="M81" s="103"/>
      <c r="N81" s="103">
        <f>ROUND('Table 8 NEET By age gender unrd'!N82,-1)</f>
        <v>3560</v>
      </c>
      <c r="O81" s="103">
        <f>ROUND('Table 8 NEET By age gender unrd'!O82,-1)</f>
        <v>1840</v>
      </c>
      <c r="P81" s="103">
        <f>ROUND('Table 8 NEET By age gender unrd'!P82,-1)</f>
        <v>1720</v>
      </c>
      <c r="Q81" s="103">
        <f>ROUND('Table 8 NEET By age gender unrd'!Q82,-1)</f>
        <v>130</v>
      </c>
      <c r="R81" s="77">
        <v>3.7026621672290962E-2</v>
      </c>
      <c r="S81" s="103">
        <f>ROUND('Table 8 NEET By age gender unrd'!S82,-1)</f>
        <v>90</v>
      </c>
      <c r="T81" s="77">
        <v>4.8864668483197093E-2</v>
      </c>
      <c r="U81" s="103">
        <f>ROUND('Table 8 NEET By age gender unrd'!U82,-1)</f>
        <v>40</v>
      </c>
      <c r="V81" s="77">
        <v>2.4404416037187682E-2</v>
      </c>
      <c r="X81" s="103">
        <f>ROUND('Table 8 NEET By age gender unrd'!X82,-1)</f>
        <v>3660</v>
      </c>
      <c r="Y81" s="103">
        <f>ROUND('Table 8 NEET By age gender unrd'!Y82,-1)</f>
        <v>1880</v>
      </c>
      <c r="Z81" s="103">
        <f>ROUND('Table 8 NEET By age gender unrd'!Z82,-1)</f>
        <v>1780</v>
      </c>
      <c r="AA81" s="103">
        <f>ROUND('Table 8 NEET By age gender unrd'!AA82,-1)</f>
        <v>380</v>
      </c>
      <c r="AB81" s="77">
        <v>0.10494670675047828</v>
      </c>
      <c r="AC81" s="103">
        <f>ROUND('Table 8 NEET By age gender unrd'!AC82,-1)</f>
        <v>200</v>
      </c>
      <c r="AD81" s="77">
        <v>0.10807453416149068</v>
      </c>
      <c r="AE81" s="103">
        <f>ROUND('Table 8 NEET By age gender unrd'!AE82,-1)</f>
        <v>180</v>
      </c>
      <c r="AF81" s="77">
        <v>0.10164732309996255</v>
      </c>
    </row>
    <row r="82" spans="1:32" x14ac:dyDescent="0.45">
      <c r="A82" s="89" t="s">
        <v>245</v>
      </c>
      <c r="B82" s="75">
        <v>884</v>
      </c>
      <c r="C82" s="83" t="s">
        <v>342</v>
      </c>
      <c r="D82" s="103">
        <f>ROUND('Table 8 NEET By age gender unrd'!D83,-1)</f>
        <v>3560</v>
      </c>
      <c r="E82" s="103">
        <f>ROUND('Table 8 NEET By age gender unrd'!E83,-1)</f>
        <v>1800</v>
      </c>
      <c r="F82" s="103">
        <f>ROUND('Table 8 NEET By age gender unrd'!F83,-1)</f>
        <v>1690</v>
      </c>
      <c r="G82" s="103">
        <f>ROUND('Table 8 NEET By age gender unrd'!G83,-1)</f>
        <v>170</v>
      </c>
      <c r="H82" s="77">
        <v>4.8689138576779027E-2</v>
      </c>
      <c r="I82" s="103">
        <f>ROUND('Table 8 NEET By age gender unrd'!I83,-1)</f>
        <v>100</v>
      </c>
      <c r="J82" s="77">
        <v>5.704760140766809E-2</v>
      </c>
      <c r="K82" s="103">
        <f>ROUND('Table 8 NEET By age gender unrd'!K83,-1)</f>
        <v>70</v>
      </c>
      <c r="L82" s="77">
        <v>4.0063153739885539E-2</v>
      </c>
      <c r="M82" s="103"/>
      <c r="N82" s="103">
        <f>ROUND('Table 8 NEET By age gender unrd'!N83,-1)</f>
        <v>1720</v>
      </c>
      <c r="O82" s="103">
        <f>ROUND('Table 8 NEET By age gender unrd'!O83,-1)</f>
        <v>830</v>
      </c>
      <c r="P82" s="103">
        <f>ROUND('Table 8 NEET By age gender unrd'!P83,-1)</f>
        <v>840</v>
      </c>
      <c r="Q82" s="103">
        <f>ROUND('Table 8 NEET By age gender unrd'!Q83,-1)</f>
        <v>50</v>
      </c>
      <c r="R82" s="77">
        <v>3.0784123910939012E-2</v>
      </c>
      <c r="S82" s="103">
        <f>ROUND('Table 8 NEET By age gender unrd'!S83,-1)</f>
        <v>30</v>
      </c>
      <c r="T82" s="77">
        <v>3.604325190228274E-2</v>
      </c>
      <c r="U82" s="103">
        <f>ROUND('Table 8 NEET By age gender unrd'!U83,-1)</f>
        <v>20</v>
      </c>
      <c r="V82" s="77">
        <v>2.3734177215189875E-2</v>
      </c>
      <c r="X82" s="103">
        <f>ROUND('Table 8 NEET By age gender unrd'!X83,-1)</f>
        <v>1840</v>
      </c>
      <c r="Y82" s="103">
        <f>ROUND('Table 8 NEET By age gender unrd'!Y83,-1)</f>
        <v>970</v>
      </c>
      <c r="Z82" s="103">
        <f>ROUND('Table 8 NEET By age gender unrd'!Z83,-1)</f>
        <v>850</v>
      </c>
      <c r="AA82" s="103">
        <f>ROUND('Table 8 NEET By age gender unrd'!AA83,-1)</f>
        <v>120</v>
      </c>
      <c r="AB82" s="77">
        <v>6.5457842248413417E-2</v>
      </c>
      <c r="AC82" s="103">
        <f>ROUND('Table 8 NEET By age gender unrd'!AC83,-1)</f>
        <v>70</v>
      </c>
      <c r="AD82" s="77">
        <v>7.512060647829083E-2</v>
      </c>
      <c r="AE82" s="103">
        <f>ROUND('Table 8 NEET By age gender unrd'!AE83,-1)</f>
        <v>50</v>
      </c>
      <c r="AF82" s="77">
        <v>5.6321386372587628E-2</v>
      </c>
    </row>
    <row r="83" spans="1:32" x14ac:dyDescent="0.45">
      <c r="A83" s="89" t="s">
        <v>246</v>
      </c>
      <c r="B83" s="75">
        <v>333</v>
      </c>
      <c r="C83" s="83" t="s">
        <v>38</v>
      </c>
      <c r="D83" s="103">
        <f>ROUND('Table 8 NEET By age gender unrd'!D84,-1)</f>
        <v>7800</v>
      </c>
      <c r="E83" s="103">
        <f>ROUND('Table 8 NEET By age gender unrd'!E84,-1)</f>
        <v>3980</v>
      </c>
      <c r="F83" s="103">
        <f>ROUND('Table 8 NEET By age gender unrd'!F84,-1)</f>
        <v>3790</v>
      </c>
      <c r="G83" s="103">
        <f>ROUND('Table 8 NEET By age gender unrd'!G84,-1)</f>
        <v>370</v>
      </c>
      <c r="H83" s="77">
        <v>4.7549878241551671E-2</v>
      </c>
      <c r="I83" s="103">
        <f>ROUND('Table 8 NEET By age gender unrd'!I84,-1)</f>
        <v>240</v>
      </c>
      <c r="J83" s="77">
        <v>5.9045226130653265E-2</v>
      </c>
      <c r="K83" s="103">
        <f>ROUND('Table 8 NEET By age gender unrd'!K84,-1)</f>
        <v>140</v>
      </c>
      <c r="L83" s="77">
        <v>3.566082592233865E-2</v>
      </c>
      <c r="M83" s="103"/>
      <c r="N83" s="103">
        <f>ROUND('Table 8 NEET By age gender unrd'!N84,-1)</f>
        <v>3920</v>
      </c>
      <c r="O83" s="103">
        <f>ROUND('Table 8 NEET By age gender unrd'!O84,-1)</f>
        <v>1960</v>
      </c>
      <c r="P83" s="103">
        <f>ROUND('Table 8 NEET By age gender unrd'!P84,-1)</f>
        <v>1930</v>
      </c>
      <c r="Q83" s="103">
        <f>ROUND('Table 8 NEET By age gender unrd'!Q84,-1)</f>
        <v>90</v>
      </c>
      <c r="R83" s="77">
        <v>2.4164043223006894E-2</v>
      </c>
      <c r="S83" s="103">
        <f>ROUND('Table 8 NEET By age gender unrd'!S84,-1)</f>
        <v>60</v>
      </c>
      <c r="T83" s="77">
        <v>3.172718018323719E-2</v>
      </c>
      <c r="U83" s="103">
        <f>ROUND('Table 8 NEET By age gender unrd'!U84,-1)</f>
        <v>30</v>
      </c>
      <c r="V83" s="77">
        <v>1.6758811333794057E-2</v>
      </c>
      <c r="X83" s="103">
        <f>ROUND('Table 8 NEET By age gender unrd'!X84,-1)</f>
        <v>3880</v>
      </c>
      <c r="Y83" s="103">
        <f>ROUND('Table 8 NEET By age gender unrd'!Y84,-1)</f>
        <v>2020</v>
      </c>
      <c r="Z83" s="103">
        <f>ROUND('Table 8 NEET By age gender unrd'!Z84,-1)</f>
        <v>1860</v>
      </c>
      <c r="AA83" s="103">
        <f>ROUND('Table 8 NEET By age gender unrd'!AA84,-1)</f>
        <v>280</v>
      </c>
      <c r="AB83" s="77">
        <v>7.1134374463703451E-2</v>
      </c>
      <c r="AC83" s="103">
        <f>ROUND('Table 8 NEET By age gender unrd'!AC84,-1)</f>
        <v>170</v>
      </c>
      <c r="AD83" s="77">
        <v>8.5676480317565334E-2</v>
      </c>
      <c r="AE83" s="103">
        <f>ROUND('Table 8 NEET By age gender unrd'!AE84,-1)</f>
        <v>100</v>
      </c>
      <c r="AF83" s="77">
        <v>5.5306159094990127E-2</v>
      </c>
    </row>
    <row r="84" spans="1:32" x14ac:dyDescent="0.45">
      <c r="A84" s="89" t="s">
        <v>247</v>
      </c>
      <c r="B84" s="75">
        <v>893</v>
      </c>
      <c r="C84" s="83" t="s">
        <v>132</v>
      </c>
      <c r="D84" s="103">
        <f>ROUND('Table 8 NEET By age gender unrd'!D85,-1)</f>
        <v>5560</v>
      </c>
      <c r="E84" s="103">
        <f>ROUND('Table 8 NEET By age gender unrd'!E85,-1)</f>
        <v>2880</v>
      </c>
      <c r="F84" s="103">
        <f>ROUND('Table 8 NEET By age gender unrd'!F85,-1)</f>
        <v>2680</v>
      </c>
      <c r="G84" s="103">
        <f>ROUND('Table 8 NEET By age gender unrd'!G85,-1)</f>
        <v>480</v>
      </c>
      <c r="H84" s="77">
        <v>8.6596701649175406E-2</v>
      </c>
      <c r="I84" s="103">
        <f>ROUND('Table 8 NEET By age gender unrd'!I85,-1)</f>
        <v>260</v>
      </c>
      <c r="J84" s="77">
        <v>9.0013901760889706E-2</v>
      </c>
      <c r="K84" s="103">
        <f>ROUND('Table 8 NEET By age gender unrd'!K85,-1)</f>
        <v>220</v>
      </c>
      <c r="L84" s="77">
        <v>8.2929255253015047E-2</v>
      </c>
      <c r="M84" s="103"/>
      <c r="N84" s="103">
        <f>ROUND('Table 8 NEET By age gender unrd'!N85,-1)</f>
        <v>2720</v>
      </c>
      <c r="O84" s="103">
        <f>ROUND('Table 8 NEET By age gender unrd'!O85,-1)</f>
        <v>1400</v>
      </c>
      <c r="P84" s="103">
        <f>ROUND('Table 8 NEET By age gender unrd'!P85,-1)</f>
        <v>1320</v>
      </c>
      <c r="Q84" s="103">
        <f>ROUND('Table 8 NEET By age gender unrd'!Q85,-1)</f>
        <v>120</v>
      </c>
      <c r="R84" s="77">
        <v>4.5109095366511399E-2</v>
      </c>
      <c r="S84" s="103">
        <f>ROUND('Table 8 NEET By age gender unrd'!S85,-1)</f>
        <v>60</v>
      </c>
      <c r="T84" s="77">
        <v>4.5779685264663805E-2</v>
      </c>
      <c r="U84" s="103">
        <f>ROUND('Table 8 NEET By age gender unrd'!U85,-1)</f>
        <v>60</v>
      </c>
      <c r="V84" s="77">
        <v>4.4399596367305755E-2</v>
      </c>
      <c r="X84" s="103">
        <f>ROUND('Table 8 NEET By age gender unrd'!X85,-1)</f>
        <v>2840</v>
      </c>
      <c r="Y84" s="103">
        <f>ROUND('Table 8 NEET By age gender unrd'!Y85,-1)</f>
        <v>1480</v>
      </c>
      <c r="Z84" s="103">
        <f>ROUND('Table 8 NEET By age gender unrd'!Z85,-1)</f>
        <v>1360</v>
      </c>
      <c r="AA84" s="103">
        <f>ROUND('Table 8 NEET By age gender unrd'!AA85,-1)</f>
        <v>360</v>
      </c>
      <c r="AB84" s="77">
        <v>0.12633556416578609</v>
      </c>
      <c r="AC84" s="103">
        <f>ROUND('Table 8 NEET By age gender unrd'!AC85,-1)</f>
        <v>200</v>
      </c>
      <c r="AD84" s="77">
        <v>0.13181613339342046</v>
      </c>
      <c r="AE84" s="103">
        <f>ROUND('Table 8 NEET By age gender unrd'!AE85,-1)</f>
        <v>160</v>
      </c>
      <c r="AF84" s="77">
        <v>0.12037264035302769</v>
      </c>
    </row>
    <row r="85" spans="1:32" x14ac:dyDescent="0.45">
      <c r="A85" s="89" t="s">
        <v>248</v>
      </c>
      <c r="B85" s="75">
        <v>334</v>
      </c>
      <c r="C85" s="83" t="s">
        <v>39</v>
      </c>
      <c r="D85" s="103">
        <f>ROUND('Table 8 NEET By age gender unrd'!D86,-1)</f>
        <v>4980</v>
      </c>
      <c r="E85" s="103">
        <f>ROUND('Table 8 NEET By age gender unrd'!E86,-1)</f>
        <v>2590</v>
      </c>
      <c r="F85" s="103">
        <f>ROUND('Table 8 NEET By age gender unrd'!F86,-1)</f>
        <v>2390</v>
      </c>
      <c r="G85" s="103">
        <f>ROUND('Table 8 NEET By age gender unrd'!G86,-1)</f>
        <v>300</v>
      </c>
      <c r="H85" s="77">
        <v>6.0415271265907566E-2</v>
      </c>
      <c r="I85" s="103">
        <f>ROUND('Table 8 NEET By age gender unrd'!I86,-1)</f>
        <v>180</v>
      </c>
      <c r="J85" s="77">
        <v>6.9578662543486658E-2</v>
      </c>
      <c r="K85" s="103">
        <f>ROUND('Table 8 NEET By age gender unrd'!K86,-1)</f>
        <v>120</v>
      </c>
      <c r="L85" s="77">
        <v>5.0495187613335199E-2</v>
      </c>
      <c r="M85" s="103"/>
      <c r="N85" s="103">
        <f>ROUND('Table 8 NEET By age gender unrd'!N86,-1)</f>
        <v>2430</v>
      </c>
      <c r="O85" s="103">
        <f>ROUND('Table 8 NEET By age gender unrd'!O86,-1)</f>
        <v>1240</v>
      </c>
      <c r="P85" s="103">
        <f>ROUND('Table 8 NEET By age gender unrd'!P86,-1)</f>
        <v>1190</v>
      </c>
      <c r="Q85" s="103">
        <f>ROUND('Table 8 NEET By age gender unrd'!Q86,-1)</f>
        <v>90</v>
      </c>
      <c r="R85" s="77">
        <v>3.6595394736842105E-2</v>
      </c>
      <c r="S85" s="103">
        <f>ROUND('Table 8 NEET By age gender unrd'!S86,-1)</f>
        <v>50</v>
      </c>
      <c r="T85" s="77">
        <v>3.9967811158798279E-2</v>
      </c>
      <c r="U85" s="103">
        <f>ROUND('Table 8 NEET By age gender unrd'!U86,-1)</f>
        <v>40</v>
      </c>
      <c r="V85" s="77">
        <v>3.3071748878923772E-2</v>
      </c>
      <c r="X85" s="103">
        <f>ROUND('Table 8 NEET By age gender unrd'!X86,-1)</f>
        <v>2540</v>
      </c>
      <c r="Y85" s="103">
        <f>ROUND('Table 8 NEET By age gender unrd'!Y86,-1)</f>
        <v>1340</v>
      </c>
      <c r="Z85" s="103">
        <f>ROUND('Table 8 NEET By age gender unrd'!Z86,-1)</f>
        <v>1200</v>
      </c>
      <c r="AA85" s="103">
        <f>ROUND('Table 8 NEET By age gender unrd'!AA86,-1)</f>
        <v>210</v>
      </c>
      <c r="AB85" s="77">
        <v>8.3180508252554367E-2</v>
      </c>
      <c r="AC85" s="103">
        <f>ROUND('Table 8 NEET By age gender unrd'!AC86,-1)</f>
        <v>130</v>
      </c>
      <c r="AD85" s="77">
        <v>9.6950161170344676E-2</v>
      </c>
      <c r="AE85" s="103">
        <f>ROUND('Table 8 NEET By age gender unrd'!AE86,-1)</f>
        <v>80</v>
      </c>
      <c r="AF85" s="77">
        <v>6.7758955845598448E-2</v>
      </c>
    </row>
    <row r="86" spans="1:32" x14ac:dyDescent="0.45">
      <c r="A86" s="89" t="s">
        <v>249</v>
      </c>
      <c r="B86" s="75">
        <v>860</v>
      </c>
      <c r="C86" s="83" t="s">
        <v>108</v>
      </c>
      <c r="D86" s="103">
        <f>ROUND('Table 8 NEET By age gender unrd'!D87,-1)</f>
        <v>16670</v>
      </c>
      <c r="E86" s="103">
        <f>ROUND('Table 8 NEET By age gender unrd'!E87,-1)</f>
        <v>8450</v>
      </c>
      <c r="F86" s="103">
        <f>ROUND('Table 8 NEET By age gender unrd'!F87,-1)</f>
        <v>8220</v>
      </c>
      <c r="G86" s="103">
        <f>ROUND('Table 8 NEET By age gender unrd'!G87,-1)</f>
        <v>1120</v>
      </c>
      <c r="H86" s="77">
        <v>6.6894648428125744E-2</v>
      </c>
      <c r="I86" s="103">
        <f>ROUND('Table 8 NEET By age gender unrd'!I87,-1)</f>
        <v>600</v>
      </c>
      <c r="J86" s="77">
        <v>7.1298926767676768E-2</v>
      </c>
      <c r="K86" s="103">
        <f>ROUND('Table 8 NEET By age gender unrd'!K87,-1)</f>
        <v>510</v>
      </c>
      <c r="L86" s="77">
        <v>6.2368207623682073E-2</v>
      </c>
      <c r="M86" s="103"/>
      <c r="N86" s="103">
        <f>ROUND('Table 8 NEET By age gender unrd'!N87,-1)</f>
        <v>8200</v>
      </c>
      <c r="O86" s="103">
        <f>ROUND('Table 8 NEET By age gender unrd'!O87,-1)</f>
        <v>4140</v>
      </c>
      <c r="P86" s="103">
        <f>ROUND('Table 8 NEET By age gender unrd'!P87,-1)</f>
        <v>4060</v>
      </c>
      <c r="Q86" s="103">
        <f>ROUND('Table 8 NEET By age gender unrd'!Q87,-1)</f>
        <v>360</v>
      </c>
      <c r="R86" s="77">
        <v>4.3708070746086597E-2</v>
      </c>
      <c r="S86" s="103">
        <f>ROUND('Table 8 NEET By age gender unrd'!S87,-1)</f>
        <v>180</v>
      </c>
      <c r="T86" s="77">
        <v>4.4374647660465491E-2</v>
      </c>
      <c r="U86" s="103">
        <f>ROUND('Table 8 NEET By age gender unrd'!U87,-1)</f>
        <v>170</v>
      </c>
      <c r="V86" s="77">
        <v>4.3028411890293966E-2</v>
      </c>
      <c r="X86" s="103">
        <f>ROUND('Table 8 NEET By age gender unrd'!X87,-1)</f>
        <v>8470</v>
      </c>
      <c r="Y86" s="103">
        <f>ROUND('Table 8 NEET By age gender unrd'!Y87,-1)</f>
        <v>4310</v>
      </c>
      <c r="Z86" s="103">
        <f>ROUND('Table 8 NEET By age gender unrd'!Z87,-1)</f>
        <v>4160</v>
      </c>
      <c r="AA86" s="103">
        <f>ROUND('Table 8 NEET By age gender unrd'!AA87,-1)</f>
        <v>760</v>
      </c>
      <c r="AB86" s="77">
        <v>8.9338423393285848E-2</v>
      </c>
      <c r="AC86" s="103">
        <f>ROUND('Table 8 NEET By age gender unrd'!AC87,-1)</f>
        <v>420</v>
      </c>
      <c r="AD86" s="77">
        <v>9.7160980892705195E-2</v>
      </c>
      <c r="AE86" s="103">
        <f>ROUND('Table 8 NEET By age gender unrd'!AE87,-1)</f>
        <v>340</v>
      </c>
      <c r="AF86" s="77">
        <v>8.1236981253004326E-2</v>
      </c>
    </row>
    <row r="87" spans="1:32" x14ac:dyDescent="0.45">
      <c r="A87" s="89" t="s">
        <v>250</v>
      </c>
      <c r="B87" s="75">
        <v>861</v>
      </c>
      <c r="C87" s="83" t="s">
        <v>109</v>
      </c>
      <c r="D87" s="103">
        <f>ROUND('Table 8 NEET By age gender unrd'!D88,-1)</f>
        <v>5300</v>
      </c>
      <c r="E87" s="103">
        <f>ROUND('Table 8 NEET By age gender unrd'!E88,-1)</f>
        <v>2700</v>
      </c>
      <c r="F87" s="103">
        <f>ROUND('Table 8 NEET By age gender unrd'!F88,-1)</f>
        <v>2600</v>
      </c>
      <c r="G87" s="103">
        <f>ROUND('Table 8 NEET By age gender unrd'!G88,-1)</f>
        <v>210</v>
      </c>
      <c r="H87" s="77">
        <v>4.041483343808925E-2</v>
      </c>
      <c r="I87" s="103">
        <f>ROUND('Table 8 NEET By age gender unrd'!I88,-1)</f>
        <v>120</v>
      </c>
      <c r="J87" s="77">
        <v>4.3419267299864311E-2</v>
      </c>
      <c r="K87" s="103">
        <f>ROUND('Table 8 NEET By age gender unrd'!K88,-1)</f>
        <v>100</v>
      </c>
      <c r="L87" s="77">
        <v>3.7293348712033832E-2</v>
      </c>
      <c r="M87" s="103"/>
      <c r="N87" s="103">
        <f>ROUND('Table 8 NEET By age gender unrd'!N88,-1)</f>
        <v>2640</v>
      </c>
      <c r="O87" s="103">
        <f>ROUND('Table 8 NEET By age gender unrd'!O88,-1)</f>
        <v>1340</v>
      </c>
      <c r="P87" s="103">
        <f>ROUND('Table 8 NEET By age gender unrd'!P88,-1)</f>
        <v>1300</v>
      </c>
      <c r="Q87" s="103">
        <f>ROUND('Table 8 NEET By age gender unrd'!Q88,-1)</f>
        <v>70</v>
      </c>
      <c r="R87" s="77">
        <v>2.8037383177570093E-2</v>
      </c>
      <c r="S87" s="103">
        <f>ROUND('Table 8 NEET By age gender unrd'!S88,-1)</f>
        <v>40</v>
      </c>
      <c r="T87" s="77">
        <v>3.2065622669649518E-2</v>
      </c>
      <c r="U87" s="103">
        <f>ROUND('Table 8 NEET By age gender unrd'!U88,-1)</f>
        <v>30</v>
      </c>
      <c r="V87" s="77">
        <v>2.3876765083440308E-2</v>
      </c>
      <c r="X87" s="103">
        <f>ROUND('Table 8 NEET By age gender unrd'!X88,-1)</f>
        <v>2660</v>
      </c>
      <c r="Y87" s="103">
        <f>ROUND('Table 8 NEET By age gender unrd'!Y88,-1)</f>
        <v>1360</v>
      </c>
      <c r="Z87" s="103">
        <f>ROUND('Table 8 NEET By age gender unrd'!Z88,-1)</f>
        <v>1300</v>
      </c>
      <c r="AA87" s="103">
        <f>ROUND('Table 8 NEET By age gender unrd'!AA88,-1)</f>
        <v>140</v>
      </c>
      <c r="AB87" s="77">
        <v>5.2677677677677684E-2</v>
      </c>
      <c r="AC87" s="103">
        <f>ROUND('Table 8 NEET By age gender unrd'!AC88,-1)</f>
        <v>70</v>
      </c>
      <c r="AD87" s="77">
        <v>5.4603330068560232E-2</v>
      </c>
      <c r="AE87" s="103">
        <f>ROUND('Table 8 NEET By age gender unrd'!AE88,-1)</f>
        <v>70</v>
      </c>
      <c r="AF87" s="77">
        <v>5.0665301944728756E-2</v>
      </c>
    </row>
    <row r="88" spans="1:32" x14ac:dyDescent="0.45">
      <c r="A88" s="89" t="s">
        <v>251</v>
      </c>
      <c r="B88" s="75">
        <v>894</v>
      </c>
      <c r="C88" s="83" t="s">
        <v>133</v>
      </c>
      <c r="D88" s="103">
        <f>ROUND('Table 8 NEET By age gender unrd'!D89,-1)</f>
        <v>3750</v>
      </c>
      <c r="E88" s="103">
        <f>ROUND('Table 8 NEET By age gender unrd'!E89,-1)</f>
        <v>1940</v>
      </c>
      <c r="F88" s="103">
        <f>ROUND('Table 8 NEET By age gender unrd'!F89,-1)</f>
        <v>1770</v>
      </c>
      <c r="G88" s="103">
        <f>ROUND('Table 8 NEET By age gender unrd'!G89,-1)</f>
        <v>220</v>
      </c>
      <c r="H88" s="77">
        <v>5.7897545357524012E-2</v>
      </c>
      <c r="I88" s="103">
        <f>ROUND('Table 8 NEET By age gender unrd'!I89,-1)</f>
        <v>130</v>
      </c>
      <c r="J88" s="77">
        <v>6.4333504889346374E-2</v>
      </c>
      <c r="K88" s="103">
        <f>ROUND('Table 8 NEET By age gender unrd'!K89,-1)</f>
        <v>90</v>
      </c>
      <c r="L88" s="77">
        <v>5.0084729806062891E-2</v>
      </c>
      <c r="M88" s="103"/>
      <c r="N88" s="103">
        <f>ROUND('Table 8 NEET By age gender unrd'!N89,-1)</f>
        <v>1810</v>
      </c>
      <c r="O88" s="103">
        <f>ROUND('Table 8 NEET By age gender unrd'!O89,-1)</f>
        <v>930</v>
      </c>
      <c r="P88" s="103">
        <f>ROUND('Table 8 NEET By age gender unrd'!P89,-1)</f>
        <v>870</v>
      </c>
      <c r="Q88" s="103">
        <f>ROUND('Table 8 NEET By age gender unrd'!Q89,-1)</f>
        <v>80</v>
      </c>
      <c r="R88" s="77">
        <v>4.1934890564649628E-2</v>
      </c>
      <c r="S88" s="103">
        <f>ROUND('Table 8 NEET By age gender unrd'!S89,-1)</f>
        <v>50</v>
      </c>
      <c r="T88" s="77">
        <v>5.3233297606287956E-2</v>
      </c>
      <c r="U88" s="103">
        <f>ROUND('Table 8 NEET By age gender unrd'!U89,-1)</f>
        <v>30</v>
      </c>
      <c r="V88" s="77">
        <v>3.03030303030303E-2</v>
      </c>
      <c r="X88" s="103">
        <f>ROUND('Table 8 NEET By age gender unrd'!X89,-1)</f>
        <v>1940</v>
      </c>
      <c r="Y88" s="103">
        <f>ROUND('Table 8 NEET By age gender unrd'!Y89,-1)</f>
        <v>1010</v>
      </c>
      <c r="Z88" s="103">
        <f>ROUND('Table 8 NEET By age gender unrd'!Z89,-1)</f>
        <v>900</v>
      </c>
      <c r="AA88" s="103">
        <f>ROUND('Table 8 NEET By age gender unrd'!AA89,-1)</f>
        <v>140</v>
      </c>
      <c r="AB88" s="77">
        <v>7.2843120371964873E-2</v>
      </c>
      <c r="AC88" s="103">
        <f>ROUND('Table 8 NEET By age gender unrd'!AC89,-1)</f>
        <v>80</v>
      </c>
      <c r="AD88" s="77">
        <v>7.458745874587458E-2</v>
      </c>
      <c r="AE88" s="103">
        <f>ROUND('Table 8 NEET By age gender unrd'!AE89,-1)</f>
        <v>60</v>
      </c>
      <c r="AF88" s="77">
        <v>6.9156804733727817E-2</v>
      </c>
    </row>
    <row r="89" spans="1:32" x14ac:dyDescent="0.45">
      <c r="A89" s="89" t="s">
        <v>252</v>
      </c>
      <c r="B89" s="75">
        <v>335</v>
      </c>
      <c r="C89" s="83" t="s">
        <v>40</v>
      </c>
      <c r="D89" s="103">
        <f>ROUND('Table 8 NEET By age gender unrd'!D90,-1)</f>
        <v>6530</v>
      </c>
      <c r="E89" s="103">
        <f>ROUND('Table 8 NEET By age gender unrd'!E90,-1)</f>
        <v>3340</v>
      </c>
      <c r="F89" s="103">
        <f>ROUND('Table 8 NEET By age gender unrd'!F90,-1)</f>
        <v>3140</v>
      </c>
      <c r="G89" s="103">
        <f>ROUND('Table 8 NEET By age gender unrd'!G90,-1)</f>
        <v>380</v>
      </c>
      <c r="H89" s="77">
        <v>5.7949555805166954E-2</v>
      </c>
      <c r="I89" s="103">
        <f>ROUND('Table 8 NEET By age gender unrd'!I90,-1)</f>
        <v>210</v>
      </c>
      <c r="J89" s="77">
        <v>6.2101275917065386E-2</v>
      </c>
      <c r="K89" s="103">
        <f>ROUND('Table 8 NEET By age gender unrd'!K90,-1)</f>
        <v>170</v>
      </c>
      <c r="L89" s="77">
        <v>5.3988120492151036E-2</v>
      </c>
      <c r="M89" s="103"/>
      <c r="N89" s="103">
        <f>ROUND('Table 8 NEET By age gender unrd'!N90,-1)</f>
        <v>3200</v>
      </c>
      <c r="O89" s="103">
        <f>ROUND('Table 8 NEET By age gender unrd'!O90,-1)</f>
        <v>1620</v>
      </c>
      <c r="P89" s="103">
        <f>ROUND('Table 8 NEET By age gender unrd'!P90,-1)</f>
        <v>1560</v>
      </c>
      <c r="Q89" s="103">
        <f>ROUND('Table 8 NEET By age gender unrd'!Q90,-1)</f>
        <v>80</v>
      </c>
      <c r="R89" s="77">
        <v>2.615673197165486E-2</v>
      </c>
      <c r="S89" s="103">
        <f>ROUND('Table 8 NEET By age gender unrd'!S90,-1)</f>
        <v>40</v>
      </c>
      <c r="T89" s="77">
        <v>2.7099158283719973E-2</v>
      </c>
      <c r="U89" s="103">
        <f>ROUND('Table 8 NEET By age gender unrd'!U90,-1)</f>
        <v>40</v>
      </c>
      <c r="V89" s="77">
        <v>2.5459991442019683E-2</v>
      </c>
      <c r="X89" s="103">
        <f>ROUND('Table 8 NEET By age gender unrd'!X90,-1)</f>
        <v>3330</v>
      </c>
      <c r="Y89" s="103">
        <f>ROUND('Table 8 NEET By age gender unrd'!Y90,-1)</f>
        <v>1720</v>
      </c>
      <c r="Z89" s="103">
        <f>ROUND('Table 8 NEET By age gender unrd'!Z90,-1)</f>
        <v>1580</v>
      </c>
      <c r="AA89" s="103">
        <f>ROUND('Table 8 NEET By age gender unrd'!AA90,-1)</f>
        <v>290</v>
      </c>
      <c r="AB89" s="77">
        <v>8.848848848848849E-2</v>
      </c>
      <c r="AC89" s="103">
        <f>ROUND('Table 8 NEET By age gender unrd'!AC90,-1)</f>
        <v>160</v>
      </c>
      <c r="AD89" s="77">
        <v>9.5136601433830653E-2</v>
      </c>
      <c r="AE89" s="103">
        <f>ROUND('Table 8 NEET By age gender unrd'!AE90,-1)</f>
        <v>130</v>
      </c>
      <c r="AF89" s="77">
        <v>8.2036180058897762E-2</v>
      </c>
    </row>
    <row r="90" spans="1:32" x14ac:dyDescent="0.45">
      <c r="A90" s="107" t="s">
        <v>253</v>
      </c>
      <c r="B90" s="75">
        <v>937</v>
      </c>
      <c r="C90" s="83" t="s">
        <v>149</v>
      </c>
      <c r="D90" s="103">
        <f>ROUND('Table 8 NEET By age gender unrd'!D91,-1)</f>
        <v>10920</v>
      </c>
      <c r="E90" s="103">
        <f>ROUND('Table 8 NEET By age gender unrd'!E91,-1)</f>
        <v>5490</v>
      </c>
      <c r="F90" s="103">
        <f>ROUND('Table 8 NEET By age gender unrd'!F91,-1)</f>
        <v>5130</v>
      </c>
      <c r="G90" s="103">
        <f>ROUND('Table 8 NEET By age gender unrd'!G91,-1)</f>
        <v>410</v>
      </c>
      <c r="H90" s="77">
        <v>3.7611429967028938E-2</v>
      </c>
      <c r="I90" s="103">
        <f>ROUND('Table 8 NEET By age gender unrd'!I91,-1)</f>
        <v>240</v>
      </c>
      <c r="J90" s="77">
        <v>4.3214372420490414E-2</v>
      </c>
      <c r="K90" s="103">
        <f>ROUND('Table 8 NEET By age gender unrd'!K91,-1)</f>
        <v>170</v>
      </c>
      <c r="L90" s="77">
        <v>3.3766233766233771E-2</v>
      </c>
      <c r="M90" s="103"/>
      <c r="N90" s="103">
        <f>ROUND('Table 8 NEET By age gender unrd'!N91,-1)</f>
        <v>5320</v>
      </c>
      <c r="O90" s="103">
        <f>ROUND('Table 8 NEET By age gender unrd'!O91,-1)</f>
        <v>2560</v>
      </c>
      <c r="P90" s="103">
        <f>ROUND('Table 8 NEET By age gender unrd'!P91,-1)</f>
        <v>2460</v>
      </c>
      <c r="Q90" s="103">
        <f>ROUND('Table 8 NEET By age gender unrd'!Q91,-1)</f>
        <v>110</v>
      </c>
      <c r="R90" s="77">
        <v>1.9809428284854564E-2</v>
      </c>
      <c r="S90" s="103">
        <f>ROUND('Table 8 NEET By age gender unrd'!S91,-1)</f>
        <v>60</v>
      </c>
      <c r="T90" s="77">
        <v>2.3787859092681659E-2</v>
      </c>
      <c r="U90" s="103">
        <f>ROUND('Table 8 NEET By age gender unrd'!U91,-1)</f>
        <v>40</v>
      </c>
      <c r="V90" s="77">
        <v>1.8016797615822273E-2</v>
      </c>
      <c r="X90" s="103">
        <f>ROUND('Table 8 NEET By age gender unrd'!X91,-1)</f>
        <v>5600</v>
      </c>
      <c r="Y90" s="103">
        <f>ROUND('Table 8 NEET By age gender unrd'!Y91,-1)</f>
        <v>2930</v>
      </c>
      <c r="Z90" s="103">
        <f>ROUND('Table 8 NEET By age gender unrd'!Z91,-1)</f>
        <v>2670</v>
      </c>
      <c r="AA90" s="103">
        <f>ROUND('Table 8 NEET By age gender unrd'!AA91,-1)</f>
        <v>310</v>
      </c>
      <c r="AB90" s="77">
        <v>5.451083075458224E-2</v>
      </c>
      <c r="AC90" s="103">
        <f>ROUND('Table 8 NEET By age gender unrd'!AC91,-1)</f>
        <v>180</v>
      </c>
      <c r="AD90" s="77">
        <v>6.0229989752931805E-2</v>
      </c>
      <c r="AE90" s="103">
        <f>ROUND('Table 8 NEET By age gender unrd'!AE91,-1)</f>
        <v>130</v>
      </c>
      <c r="AF90" s="77">
        <v>4.8266400598653031E-2</v>
      </c>
    </row>
    <row r="91" spans="1:32" x14ac:dyDescent="0.45">
      <c r="A91" s="89" t="s">
        <v>254</v>
      </c>
      <c r="B91" s="75">
        <v>336</v>
      </c>
      <c r="C91" s="83" t="s">
        <v>41</v>
      </c>
      <c r="D91" s="103">
        <f>ROUND('Table 8 NEET By age gender unrd'!D92,-1)</f>
        <v>5530</v>
      </c>
      <c r="E91" s="103">
        <f>ROUND('Table 8 NEET By age gender unrd'!E92,-1)</f>
        <v>2800</v>
      </c>
      <c r="F91" s="103">
        <f>ROUND('Table 8 NEET By age gender unrd'!F92,-1)</f>
        <v>2700</v>
      </c>
      <c r="G91" s="103">
        <f>ROUND('Table 8 NEET By age gender unrd'!G92,-1)</f>
        <v>260</v>
      </c>
      <c r="H91" s="77">
        <v>4.7217029488029909E-2</v>
      </c>
      <c r="I91" s="103">
        <f>ROUND('Table 8 NEET By age gender unrd'!I92,-1)</f>
        <v>160</v>
      </c>
      <c r="J91" s="77">
        <v>5.6720686367969488E-2</v>
      </c>
      <c r="K91" s="103">
        <f>ROUND('Table 8 NEET By age gender unrd'!K92,-1)</f>
        <v>100</v>
      </c>
      <c r="L91" s="77">
        <v>3.7910595208693498E-2</v>
      </c>
      <c r="M91" s="103"/>
      <c r="N91" s="103">
        <f>ROUND('Table 8 NEET By age gender unrd'!N92,-1)</f>
        <v>2730</v>
      </c>
      <c r="O91" s="103">
        <f>ROUND('Table 8 NEET By age gender unrd'!O92,-1)</f>
        <v>1370</v>
      </c>
      <c r="P91" s="103">
        <f>ROUND('Table 8 NEET By age gender unrd'!P92,-1)</f>
        <v>1340</v>
      </c>
      <c r="Q91" s="103">
        <f>ROUND('Table 8 NEET By age gender unrd'!Q92,-1)</f>
        <v>90</v>
      </c>
      <c r="R91" s="77">
        <v>3.1471090509880457E-2</v>
      </c>
      <c r="S91" s="103">
        <f>ROUND('Table 8 NEET By age gender unrd'!S92,-1)</f>
        <v>50</v>
      </c>
      <c r="T91" s="77">
        <v>3.5939776590577947E-2</v>
      </c>
      <c r="U91" s="103">
        <f>ROUND('Table 8 NEET By age gender unrd'!U92,-1)</f>
        <v>40</v>
      </c>
      <c r="V91" s="77">
        <v>2.7383619616629322E-2</v>
      </c>
      <c r="X91" s="103">
        <f>ROUND('Table 8 NEET By age gender unrd'!X92,-1)</f>
        <v>2800</v>
      </c>
      <c r="Y91" s="103">
        <f>ROUND('Table 8 NEET By age gender unrd'!Y92,-1)</f>
        <v>1420</v>
      </c>
      <c r="Z91" s="103">
        <f>ROUND('Table 8 NEET By age gender unrd'!Z92,-1)</f>
        <v>1360</v>
      </c>
      <c r="AA91" s="103">
        <f>ROUND('Table 8 NEET By age gender unrd'!AA92,-1)</f>
        <v>180</v>
      </c>
      <c r="AB91" s="77">
        <v>6.2611806797853303E-2</v>
      </c>
      <c r="AC91" s="103">
        <f>ROUND('Table 8 NEET By age gender unrd'!AC92,-1)</f>
        <v>110</v>
      </c>
      <c r="AD91" s="77">
        <v>7.6743097800655122E-2</v>
      </c>
      <c r="AE91" s="103">
        <f>ROUND('Table 8 NEET By age gender unrd'!AE92,-1)</f>
        <v>70</v>
      </c>
      <c r="AF91" s="77">
        <v>4.8272482234746394E-2</v>
      </c>
    </row>
    <row r="92" spans="1:32" x14ac:dyDescent="0.45">
      <c r="A92" s="89" t="s">
        <v>255</v>
      </c>
      <c r="B92" s="75">
        <v>885</v>
      </c>
      <c r="C92" s="83" t="s">
        <v>126</v>
      </c>
      <c r="D92" s="103">
        <f>ROUND('Table 8 NEET By age gender unrd'!D93,-1)</f>
        <v>11860</v>
      </c>
      <c r="E92" s="103">
        <f>ROUND('Table 8 NEET By age gender unrd'!E93,-1)</f>
        <v>6040</v>
      </c>
      <c r="F92" s="103">
        <f>ROUND('Table 8 NEET By age gender unrd'!F93,-1)</f>
        <v>5820</v>
      </c>
      <c r="G92" s="103">
        <f>ROUND('Table 8 NEET By age gender unrd'!G93,-1)</f>
        <v>600</v>
      </c>
      <c r="H92" s="77">
        <v>5.0578846802292909E-2</v>
      </c>
      <c r="I92" s="103">
        <f>ROUND('Table 8 NEET By age gender unrd'!I93,-1)</f>
        <v>330</v>
      </c>
      <c r="J92" s="77">
        <v>5.4816450455423688E-2</v>
      </c>
      <c r="K92" s="103">
        <f>ROUND('Table 8 NEET By age gender unrd'!K93,-1)</f>
        <v>270</v>
      </c>
      <c r="L92" s="77">
        <v>4.6214637498568314E-2</v>
      </c>
      <c r="M92" s="103"/>
      <c r="N92" s="103">
        <f>ROUND('Table 8 NEET By age gender unrd'!N93,-1)</f>
        <v>5810</v>
      </c>
      <c r="O92" s="103">
        <f>ROUND('Table 8 NEET By age gender unrd'!O93,-1)</f>
        <v>2960</v>
      </c>
      <c r="P92" s="103">
        <f>ROUND('Table 8 NEET By age gender unrd'!P93,-1)</f>
        <v>2850</v>
      </c>
      <c r="Q92" s="103">
        <f>ROUND('Table 8 NEET By age gender unrd'!Q93,-1)</f>
        <v>170</v>
      </c>
      <c r="R92" s="77">
        <v>2.9227677289692791E-2</v>
      </c>
      <c r="S92" s="103">
        <f>ROUND('Table 8 NEET By age gender unrd'!S93,-1)</f>
        <v>100</v>
      </c>
      <c r="T92" s="77">
        <v>3.3134227431533866E-2</v>
      </c>
      <c r="U92" s="103">
        <f>ROUND('Table 8 NEET By age gender unrd'!U93,-1)</f>
        <v>70</v>
      </c>
      <c r="V92" s="77">
        <v>2.518449103900668E-2</v>
      </c>
      <c r="X92" s="103">
        <f>ROUND('Table 8 NEET By age gender unrd'!X93,-1)</f>
        <v>6060</v>
      </c>
      <c r="Y92" s="103">
        <f>ROUND('Table 8 NEET By age gender unrd'!Y93,-1)</f>
        <v>3080</v>
      </c>
      <c r="Z92" s="103">
        <f>ROUND('Table 8 NEET By age gender unrd'!Z93,-1)</f>
        <v>2980</v>
      </c>
      <c r="AA92" s="103">
        <f>ROUND('Table 8 NEET By age gender unrd'!AA93,-1)</f>
        <v>430</v>
      </c>
      <c r="AB92" s="77">
        <v>7.1039454135255586E-2</v>
      </c>
      <c r="AC92" s="103">
        <f>ROUND('Table 8 NEET By age gender unrd'!AC93,-1)</f>
        <v>230</v>
      </c>
      <c r="AD92" s="77">
        <v>7.5632979874486042E-2</v>
      </c>
      <c r="AE92" s="103">
        <f>ROUND('Table 8 NEET By age gender unrd'!AE93,-1)</f>
        <v>200</v>
      </c>
      <c r="AF92" s="77">
        <v>6.6330532212885152E-2</v>
      </c>
    </row>
    <row r="93" spans="1:32" x14ac:dyDescent="0.45">
      <c r="A93" s="106"/>
      <c r="B93" s="75"/>
      <c r="C93" s="84"/>
      <c r="D93" s="103"/>
      <c r="E93" s="103"/>
      <c r="F93" s="103"/>
      <c r="G93" s="103"/>
      <c r="H93" s="77"/>
      <c r="I93" s="103"/>
      <c r="J93" s="77"/>
      <c r="K93" s="103"/>
      <c r="L93" s="77"/>
      <c r="M93" s="103"/>
      <c r="N93" s="103"/>
      <c r="O93" s="103"/>
      <c r="P93" s="103"/>
      <c r="Q93" s="103"/>
      <c r="R93" s="77"/>
      <c r="S93" s="103"/>
      <c r="T93" s="77"/>
      <c r="U93" s="103"/>
      <c r="V93" s="77"/>
      <c r="X93" s="103"/>
      <c r="Y93" s="103"/>
      <c r="Z93" s="103"/>
      <c r="AA93" s="103"/>
      <c r="AB93" s="77"/>
      <c r="AC93" s="103"/>
      <c r="AD93" s="77"/>
      <c r="AE93" s="103"/>
      <c r="AF93" s="77"/>
    </row>
    <row r="94" spans="1:32" x14ac:dyDescent="0.45">
      <c r="A94" s="108" t="s">
        <v>212</v>
      </c>
      <c r="B94" s="105"/>
      <c r="C94" s="79" t="s">
        <v>364</v>
      </c>
      <c r="D94" s="102">
        <f>ROUND('Table 8 NEET By age gender unrd'!D95,-1)</f>
        <v>127260</v>
      </c>
      <c r="E94" s="102">
        <f>ROUND('Table 8 NEET By age gender unrd'!E95,-1)</f>
        <v>65230</v>
      </c>
      <c r="F94" s="102">
        <f>ROUND('Table 8 NEET By age gender unrd'!F95,-1)</f>
        <v>61980</v>
      </c>
      <c r="G94" s="102">
        <f>ROUND('Table 8 NEET By age gender unrd'!G95,-1)</f>
        <v>6070</v>
      </c>
      <c r="H94" s="72">
        <v>4.7717461914042039E-2</v>
      </c>
      <c r="I94" s="102">
        <f>ROUND('Table 8 NEET By age gender unrd'!I95,-1)</f>
        <v>3400</v>
      </c>
      <c r="J94" s="72">
        <v>5.2185644348599292E-2</v>
      </c>
      <c r="K94" s="102">
        <f>ROUND('Table 8 NEET By age gender unrd'!K95,-1)</f>
        <v>2660</v>
      </c>
      <c r="L94" s="72">
        <v>4.2902781662113032E-2</v>
      </c>
      <c r="M94" s="102"/>
      <c r="N94" s="102">
        <f>ROUND('Table 8 NEET By age gender unrd'!N95,-1)</f>
        <v>62730</v>
      </c>
      <c r="O94" s="102">
        <f>ROUND('Table 8 NEET By age gender unrd'!O95,-1)</f>
        <v>32010</v>
      </c>
      <c r="P94" s="102">
        <f>ROUND('Table 8 NEET By age gender unrd'!P95,-1)</f>
        <v>30720</v>
      </c>
      <c r="Q94" s="102">
        <f>ROUND('Table 8 NEET By age gender unrd'!Q95,-1)</f>
        <v>2000</v>
      </c>
      <c r="R94" s="72">
        <v>3.1950053134962804E-2</v>
      </c>
      <c r="S94" s="102">
        <f>ROUND('Table 8 NEET By age gender unrd'!S95,-1)</f>
        <v>1140</v>
      </c>
      <c r="T94" s="72">
        <v>3.546210085608948E-2</v>
      </c>
      <c r="U94" s="102">
        <f>ROUND('Table 8 NEET By age gender unrd'!U95,-1)</f>
        <v>870</v>
      </c>
      <c r="V94" s="72">
        <v>2.8266979176839527E-2</v>
      </c>
      <c r="X94" s="102">
        <f>ROUND('Table 8 NEET By age gender unrd'!X95,-1)</f>
        <v>64520</v>
      </c>
      <c r="Y94" s="102">
        <f>ROUND('Table 8 NEET By age gender unrd'!Y95,-1)</f>
        <v>33220</v>
      </c>
      <c r="Z94" s="102">
        <f>ROUND('Table 8 NEET By age gender unrd'!Z95,-1)</f>
        <v>31260</v>
      </c>
      <c r="AA94" s="102">
        <f>ROUND('Table 8 NEET By age gender unrd'!AA95,-1)</f>
        <v>4070</v>
      </c>
      <c r="AB94" s="72">
        <v>6.3047611175400892E-2</v>
      </c>
      <c r="AC94" s="102">
        <f>ROUND('Table 8 NEET By age gender unrd'!AC95,-1)</f>
        <v>2270</v>
      </c>
      <c r="AD94" s="72">
        <v>6.8296745194044231E-2</v>
      </c>
      <c r="AE94" s="102">
        <f>ROUND('Table 8 NEET By age gender unrd'!AE95,-1)</f>
        <v>1790</v>
      </c>
      <c r="AF94" s="72">
        <v>5.7286057051452947E-2</v>
      </c>
    </row>
    <row r="95" spans="1:32" x14ac:dyDescent="0.45">
      <c r="A95" s="89" t="s">
        <v>213</v>
      </c>
      <c r="B95" s="75">
        <v>822</v>
      </c>
      <c r="C95" s="83" t="s">
        <v>88</v>
      </c>
      <c r="D95" s="103">
        <f>ROUND('Table 8 NEET By age gender unrd'!D96,-1)</f>
        <v>3730</v>
      </c>
      <c r="E95" s="103">
        <f>ROUND('Table 8 NEET By age gender unrd'!E96,-1)</f>
        <v>1890</v>
      </c>
      <c r="F95" s="103">
        <f>ROUND('Table 8 NEET By age gender unrd'!F96,-1)</f>
        <v>1840</v>
      </c>
      <c r="G95" s="103">
        <f>ROUND('Table 8 NEET By age gender unrd'!G96,-1)</f>
        <v>190</v>
      </c>
      <c r="H95" s="77">
        <v>5.0848972296693475E-2</v>
      </c>
      <c r="I95" s="103">
        <f>ROUND('Table 8 NEET By age gender unrd'!I96,-1)</f>
        <v>110</v>
      </c>
      <c r="J95" s="77">
        <v>5.6064880112834975E-2</v>
      </c>
      <c r="K95" s="103">
        <f>ROUND('Table 8 NEET By age gender unrd'!K96,-1)</f>
        <v>80</v>
      </c>
      <c r="L95" s="77">
        <v>4.5487495469372967E-2</v>
      </c>
      <c r="M95" s="103"/>
      <c r="N95" s="103">
        <f>ROUND('Table 8 NEET By age gender unrd'!N96,-1)</f>
        <v>1820</v>
      </c>
      <c r="O95" s="103">
        <f>ROUND('Table 8 NEET By age gender unrd'!O96,-1)</f>
        <v>910</v>
      </c>
      <c r="P95" s="103">
        <f>ROUND('Table 8 NEET By age gender unrd'!P96,-1)</f>
        <v>910</v>
      </c>
      <c r="Q95" s="103">
        <f>ROUND('Table 8 NEET By age gender unrd'!Q96,-1)</f>
        <v>60</v>
      </c>
      <c r="R95" s="77">
        <v>3.5615935377271896E-2</v>
      </c>
      <c r="S95" s="103">
        <f>ROUND('Table 8 NEET By age gender unrd'!S96,-1)</f>
        <v>40</v>
      </c>
      <c r="T95" s="77">
        <v>4.1131105398457588E-2</v>
      </c>
      <c r="U95" s="103">
        <f>ROUND('Table 8 NEET By age gender unrd'!U96,-1)</f>
        <v>30</v>
      </c>
      <c r="V95" s="77">
        <v>3.0102790014684286E-2</v>
      </c>
      <c r="X95" s="103">
        <f>ROUND('Table 8 NEET By age gender unrd'!X96,-1)</f>
        <v>1910</v>
      </c>
      <c r="Y95" s="103">
        <f>ROUND('Table 8 NEET By age gender unrd'!Y96,-1)</f>
        <v>980</v>
      </c>
      <c r="Z95" s="103">
        <f>ROUND('Table 8 NEET By age gender unrd'!Z96,-1)</f>
        <v>930</v>
      </c>
      <c r="AA95" s="103">
        <f>ROUND('Table 8 NEET By age gender unrd'!AA96,-1)</f>
        <v>130</v>
      </c>
      <c r="AB95" s="77">
        <v>6.5296883162110395E-2</v>
      </c>
      <c r="AC95" s="103">
        <f>ROUND('Table 8 NEET By age gender unrd'!AC96,-1)</f>
        <v>70</v>
      </c>
      <c r="AD95" s="77">
        <v>6.9854187860291628E-2</v>
      </c>
      <c r="AE95" s="103">
        <f>ROUND('Table 8 NEET By age gender unrd'!AE96,-1)</f>
        <v>60</v>
      </c>
      <c r="AF95" s="77">
        <v>6.0486757337151038E-2</v>
      </c>
    </row>
    <row r="96" spans="1:32" x14ac:dyDescent="0.45">
      <c r="A96" s="89" t="s">
        <v>214</v>
      </c>
      <c r="B96" s="75">
        <v>873</v>
      </c>
      <c r="C96" s="83" t="s">
        <v>116</v>
      </c>
      <c r="D96" s="103">
        <f>ROUND('Table 8 NEET By age gender unrd'!D97,-1)</f>
        <v>12390</v>
      </c>
      <c r="E96" s="103">
        <f>ROUND('Table 8 NEET By age gender unrd'!E97,-1)</f>
        <v>6260</v>
      </c>
      <c r="F96" s="103">
        <f>ROUND('Table 8 NEET By age gender unrd'!F97,-1)</f>
        <v>6130</v>
      </c>
      <c r="G96" s="103">
        <f>ROUND('Table 8 NEET By age gender unrd'!G97,-1)</f>
        <v>390</v>
      </c>
      <c r="H96" s="77">
        <v>3.1590560503726828E-2</v>
      </c>
      <c r="I96" s="103">
        <f>ROUND('Table 8 NEET By age gender unrd'!I97,-1)</f>
        <v>210</v>
      </c>
      <c r="J96" s="77">
        <v>3.3603152625412719E-2</v>
      </c>
      <c r="K96" s="103">
        <f>ROUND('Table 8 NEET By age gender unrd'!K97,-1)</f>
        <v>180</v>
      </c>
      <c r="L96" s="77">
        <v>2.9534946967636661E-2</v>
      </c>
      <c r="M96" s="103"/>
      <c r="N96" s="103">
        <f>ROUND('Table 8 NEET By age gender unrd'!N97,-1)</f>
        <v>6080</v>
      </c>
      <c r="O96" s="103">
        <f>ROUND('Table 8 NEET By age gender unrd'!O97,-1)</f>
        <v>3070</v>
      </c>
      <c r="P96" s="103">
        <f>ROUND('Table 8 NEET By age gender unrd'!P97,-1)</f>
        <v>3010</v>
      </c>
      <c r="Q96" s="103">
        <f>ROUND('Table 8 NEET By age gender unrd'!Q97,-1)</f>
        <v>160</v>
      </c>
      <c r="R96" s="77">
        <v>2.6875822729267227E-2</v>
      </c>
      <c r="S96" s="103">
        <f>ROUND('Table 8 NEET By age gender unrd'!S97,-1)</f>
        <v>90</v>
      </c>
      <c r="T96" s="77">
        <v>2.8344917463075586E-2</v>
      </c>
      <c r="U96" s="103">
        <f>ROUND('Table 8 NEET By age gender unrd'!U97,-1)</f>
        <v>80</v>
      </c>
      <c r="V96" s="77">
        <v>2.5376773049645387E-2</v>
      </c>
      <c r="X96" s="103">
        <f>ROUND('Table 8 NEET By age gender unrd'!X97,-1)</f>
        <v>6310</v>
      </c>
      <c r="Y96" s="103">
        <f>ROUND('Table 8 NEET By age gender unrd'!Y97,-1)</f>
        <v>3190</v>
      </c>
      <c r="Z96" s="103">
        <f>ROUND('Table 8 NEET By age gender unrd'!Z97,-1)</f>
        <v>3120</v>
      </c>
      <c r="AA96" s="103">
        <f>ROUND('Table 8 NEET By age gender unrd'!AA97,-1)</f>
        <v>230</v>
      </c>
      <c r="AB96" s="77">
        <v>3.6131213353758386E-2</v>
      </c>
      <c r="AC96" s="103">
        <f>ROUND('Table 8 NEET By age gender unrd'!AC97,-1)</f>
        <v>120</v>
      </c>
      <c r="AD96" s="77">
        <v>3.8662486938349006E-2</v>
      </c>
      <c r="AE96" s="103">
        <f>ROUND('Table 8 NEET By age gender unrd'!AE97,-1)</f>
        <v>100</v>
      </c>
      <c r="AF96" s="77">
        <v>3.3543424847772674E-2</v>
      </c>
    </row>
    <row r="97" spans="1:32" x14ac:dyDescent="0.45">
      <c r="A97" s="89" t="s">
        <v>215</v>
      </c>
      <c r="B97" s="75">
        <v>823</v>
      </c>
      <c r="C97" s="83" t="s">
        <v>89</v>
      </c>
      <c r="D97" s="103">
        <f>ROUND('Table 8 NEET By age gender unrd'!D98,-1)</f>
        <v>5670</v>
      </c>
      <c r="E97" s="103">
        <f>ROUND('Table 8 NEET By age gender unrd'!E98,-1)</f>
        <v>2930</v>
      </c>
      <c r="F97" s="103">
        <f>ROUND('Table 8 NEET By age gender unrd'!F98,-1)</f>
        <v>2740</v>
      </c>
      <c r="G97" s="103">
        <f>ROUND('Table 8 NEET By age gender unrd'!G98,-1)</f>
        <v>380</v>
      </c>
      <c r="H97" s="77">
        <v>6.6102591221575885E-2</v>
      </c>
      <c r="I97" s="103">
        <f>ROUND('Table 8 NEET By age gender unrd'!I98,-1)</f>
        <v>210</v>
      </c>
      <c r="J97" s="77">
        <v>7.2694229895502047E-2</v>
      </c>
      <c r="K97" s="103">
        <f>ROUND('Table 8 NEET By age gender unrd'!K98,-1)</f>
        <v>160</v>
      </c>
      <c r="L97" s="77">
        <v>5.9059912323429123E-2</v>
      </c>
      <c r="M97" s="103"/>
      <c r="N97" s="103">
        <f>ROUND('Table 8 NEET By age gender unrd'!N98,-1)</f>
        <v>2840</v>
      </c>
      <c r="O97" s="103">
        <f>ROUND('Table 8 NEET By age gender unrd'!O98,-1)</f>
        <v>1520</v>
      </c>
      <c r="P97" s="103">
        <f>ROUND('Table 8 NEET By age gender unrd'!P98,-1)</f>
        <v>1320</v>
      </c>
      <c r="Q97" s="103">
        <f>ROUND('Table 8 NEET By age gender unrd'!Q98,-1)</f>
        <v>150</v>
      </c>
      <c r="R97" s="77">
        <v>5.1697802843379152E-2</v>
      </c>
      <c r="S97" s="103">
        <f>ROUND('Table 8 NEET By age gender unrd'!S98,-1)</f>
        <v>80</v>
      </c>
      <c r="T97" s="77">
        <v>5.5628847845206685E-2</v>
      </c>
      <c r="U97" s="103">
        <f>ROUND('Table 8 NEET By age gender unrd'!U98,-1)</f>
        <v>60</v>
      </c>
      <c r="V97" s="77">
        <v>4.7222222222222221E-2</v>
      </c>
      <c r="X97" s="103">
        <f>ROUND('Table 8 NEET By age gender unrd'!X98,-1)</f>
        <v>2840</v>
      </c>
      <c r="Y97" s="103">
        <f>ROUND('Table 8 NEET By age gender unrd'!Y98,-1)</f>
        <v>1420</v>
      </c>
      <c r="Z97" s="103">
        <f>ROUND('Table 8 NEET By age gender unrd'!Z98,-1)</f>
        <v>1420</v>
      </c>
      <c r="AA97" s="103">
        <f>ROUND('Table 8 NEET By age gender unrd'!AA98,-1)</f>
        <v>230</v>
      </c>
      <c r="AB97" s="77">
        <v>8.0512458862247296E-2</v>
      </c>
      <c r="AC97" s="103">
        <f>ROUND('Table 8 NEET By age gender unrd'!AC98,-1)</f>
        <v>130</v>
      </c>
      <c r="AD97" s="77">
        <v>9.0930451127819542E-2</v>
      </c>
      <c r="AE97" s="103">
        <f>ROUND('Table 8 NEET By age gender unrd'!AE98,-1)</f>
        <v>100</v>
      </c>
      <c r="AF97" s="77">
        <v>7.0084666039510815E-2</v>
      </c>
    </row>
    <row r="98" spans="1:32" x14ac:dyDescent="0.45">
      <c r="A98" s="89" t="s">
        <v>216</v>
      </c>
      <c r="B98" s="75">
        <v>881</v>
      </c>
      <c r="C98" s="83" t="s">
        <v>123</v>
      </c>
      <c r="D98" s="103">
        <f>ROUND('Table 8 NEET By age gender unrd'!D99,-1)</f>
        <v>31300</v>
      </c>
      <c r="E98" s="103">
        <f>ROUND('Table 8 NEET By age gender unrd'!E99,-1)</f>
        <v>15980</v>
      </c>
      <c r="F98" s="103">
        <f>ROUND('Table 8 NEET By age gender unrd'!F99,-1)</f>
        <v>15320</v>
      </c>
      <c r="G98" s="103">
        <f>ROUND('Table 8 NEET By age gender unrd'!G99,-1)</f>
        <v>1200</v>
      </c>
      <c r="H98" s="77">
        <v>3.8389044480177194E-2</v>
      </c>
      <c r="I98" s="103">
        <f>ROUND('Table 8 NEET By age gender unrd'!I99,-1)</f>
        <v>700</v>
      </c>
      <c r="J98" s="77">
        <v>4.4050474502033581E-2</v>
      </c>
      <c r="K98" s="103">
        <f>ROUND('Table 8 NEET By age gender unrd'!K99,-1)</f>
        <v>500</v>
      </c>
      <c r="L98" s="77">
        <v>3.2484769364664927E-2</v>
      </c>
      <c r="M98" s="103"/>
      <c r="N98" s="103">
        <f>ROUND('Table 8 NEET By age gender unrd'!N99,-1)</f>
        <v>15440</v>
      </c>
      <c r="O98" s="103">
        <f>ROUND('Table 8 NEET By age gender unrd'!O99,-1)</f>
        <v>7830</v>
      </c>
      <c r="P98" s="103">
        <f>ROUND('Table 8 NEET By age gender unrd'!P99,-1)</f>
        <v>7610</v>
      </c>
      <c r="Q98" s="103">
        <f>ROUND('Table 8 NEET By age gender unrd'!Q99,-1)</f>
        <v>350</v>
      </c>
      <c r="R98" s="77">
        <v>2.2922512410964817E-2</v>
      </c>
      <c r="S98" s="103">
        <f>ROUND('Table 8 NEET By age gender unrd'!S99,-1)</f>
        <v>220</v>
      </c>
      <c r="T98" s="77">
        <v>2.7629954446762313E-2</v>
      </c>
      <c r="U98" s="103">
        <f>ROUND('Table 8 NEET By age gender unrd'!U99,-1)</f>
        <v>140</v>
      </c>
      <c r="V98" s="77">
        <v>1.8083103463374051E-2</v>
      </c>
      <c r="X98" s="103">
        <f>ROUND('Table 8 NEET By age gender unrd'!X99,-1)</f>
        <v>15860</v>
      </c>
      <c r="Y98" s="103">
        <f>ROUND('Table 8 NEET By age gender unrd'!Y99,-1)</f>
        <v>8150</v>
      </c>
      <c r="Z98" s="103">
        <f>ROUND('Table 8 NEET By age gender unrd'!Z99,-1)</f>
        <v>7710</v>
      </c>
      <c r="AA98" s="103">
        <f>ROUND('Table 8 NEET By age gender unrd'!AA99,-1)</f>
        <v>850</v>
      </c>
      <c r="AB98" s="77">
        <v>5.3450196523530273E-2</v>
      </c>
      <c r="AC98" s="103">
        <f>ROUND('Table 8 NEET By age gender unrd'!AC99,-1)</f>
        <v>490</v>
      </c>
      <c r="AD98" s="77">
        <v>5.982172064115146E-2</v>
      </c>
      <c r="AE98" s="103">
        <f>ROUND('Table 8 NEET By age gender unrd'!AE99,-1)</f>
        <v>360</v>
      </c>
      <c r="AF98" s="77">
        <v>4.6710782405605292E-2</v>
      </c>
    </row>
    <row r="99" spans="1:32" x14ac:dyDescent="0.45">
      <c r="A99" s="89" t="s">
        <v>217</v>
      </c>
      <c r="B99" s="75">
        <v>919</v>
      </c>
      <c r="C99" s="83" t="s">
        <v>139</v>
      </c>
      <c r="D99" s="103">
        <f>ROUND('Table 8 NEET By age gender unrd'!D100,-1)</f>
        <v>24970</v>
      </c>
      <c r="E99" s="103">
        <f>ROUND('Table 8 NEET By age gender unrd'!E100,-1)</f>
        <v>12890</v>
      </c>
      <c r="F99" s="103">
        <f>ROUND('Table 8 NEET By age gender unrd'!F100,-1)</f>
        <v>12080</v>
      </c>
      <c r="G99" s="103">
        <f>ROUND('Table 8 NEET By age gender unrd'!G100,-1)</f>
        <v>880</v>
      </c>
      <c r="H99" s="77">
        <v>3.5401537804357112E-2</v>
      </c>
      <c r="I99" s="103">
        <f>ROUND('Table 8 NEET By age gender unrd'!I100,-1)</f>
        <v>500</v>
      </c>
      <c r="J99" s="77">
        <v>3.8973801949983192E-2</v>
      </c>
      <c r="K99" s="103">
        <f>ROUND('Table 8 NEET By age gender unrd'!K100,-1)</f>
        <v>380</v>
      </c>
      <c r="L99" s="77">
        <v>3.1590564215753902E-2</v>
      </c>
      <c r="M99" s="103"/>
      <c r="N99" s="103">
        <f>ROUND('Table 8 NEET By age gender unrd'!N100,-1)</f>
        <v>12470</v>
      </c>
      <c r="O99" s="103">
        <f>ROUND('Table 8 NEET By age gender unrd'!O100,-1)</f>
        <v>6370</v>
      </c>
      <c r="P99" s="103">
        <f>ROUND('Table 8 NEET By age gender unrd'!P100,-1)</f>
        <v>6110</v>
      </c>
      <c r="Q99" s="103">
        <f>ROUND('Table 8 NEET By age gender unrd'!Q100,-1)</f>
        <v>330</v>
      </c>
      <c r="R99" s="77">
        <v>2.6567595017907734E-2</v>
      </c>
      <c r="S99" s="103">
        <f>ROUND('Table 8 NEET By age gender unrd'!S100,-1)</f>
        <v>180</v>
      </c>
      <c r="T99" s="77">
        <v>2.848465807938004E-2</v>
      </c>
      <c r="U99" s="103">
        <f>ROUND('Table 8 NEET By age gender unrd'!U100,-1)</f>
        <v>150</v>
      </c>
      <c r="V99" s="77">
        <v>2.4568683118584844E-2</v>
      </c>
      <c r="X99" s="103">
        <f>ROUND('Table 8 NEET By age gender unrd'!X100,-1)</f>
        <v>12500</v>
      </c>
      <c r="Y99" s="103">
        <f>ROUND('Table 8 NEET By age gender unrd'!Y100,-1)</f>
        <v>6520</v>
      </c>
      <c r="Z99" s="103">
        <f>ROUND('Table 8 NEET By age gender unrd'!Z100,-1)</f>
        <v>5980</v>
      </c>
      <c r="AA99" s="103">
        <f>ROUND('Table 8 NEET By age gender unrd'!AA100,-1)</f>
        <v>550</v>
      </c>
      <c r="AB99" s="77">
        <v>4.4215691503546851E-2</v>
      </c>
      <c r="AC99" s="103">
        <f>ROUND('Table 8 NEET By age gender unrd'!AC100,-1)</f>
        <v>320</v>
      </c>
      <c r="AD99" s="77">
        <v>4.9210485972711944E-2</v>
      </c>
      <c r="AE99" s="103">
        <f>ROUND('Table 8 NEET By age gender unrd'!AE100,-1)</f>
        <v>230</v>
      </c>
      <c r="AF99" s="77">
        <v>3.8764013609236432E-2</v>
      </c>
    </row>
    <row r="100" spans="1:32" x14ac:dyDescent="0.45">
      <c r="A100" s="89" t="s">
        <v>218</v>
      </c>
      <c r="B100" s="75">
        <v>821</v>
      </c>
      <c r="C100" s="83" t="s">
        <v>87</v>
      </c>
      <c r="D100" s="103">
        <f>ROUND('Table 8 NEET By age gender unrd'!D101,-1)</f>
        <v>5140</v>
      </c>
      <c r="E100" s="103">
        <f>ROUND('Table 8 NEET By age gender unrd'!E101,-1)</f>
        <v>2640</v>
      </c>
      <c r="F100" s="103">
        <f>ROUND('Table 8 NEET By age gender unrd'!F101,-1)</f>
        <v>2460</v>
      </c>
      <c r="G100" s="103">
        <f>ROUND('Table 8 NEET By age gender unrd'!G101,-1)</f>
        <v>400</v>
      </c>
      <c r="H100" s="77">
        <v>7.8344899150398856E-2</v>
      </c>
      <c r="I100" s="103">
        <f>ROUND('Table 8 NEET By age gender unrd'!I101,-1)</f>
        <v>240</v>
      </c>
      <c r="J100" s="77">
        <v>8.9497601615753611E-2</v>
      </c>
      <c r="K100" s="103">
        <f>ROUND('Table 8 NEET By age gender unrd'!K101,-1)</f>
        <v>160</v>
      </c>
      <c r="L100" s="77">
        <v>6.6062000812237703E-2</v>
      </c>
      <c r="M100" s="103"/>
      <c r="N100" s="103">
        <f>ROUND('Table 8 NEET By age gender unrd'!N101,-1)</f>
        <v>2570</v>
      </c>
      <c r="O100" s="103">
        <f>ROUND('Table 8 NEET By age gender unrd'!O101,-1)</f>
        <v>1320</v>
      </c>
      <c r="P100" s="103">
        <f>ROUND('Table 8 NEET By age gender unrd'!P101,-1)</f>
        <v>1250</v>
      </c>
      <c r="Q100" s="103">
        <f>ROUND('Table 8 NEET By age gender unrd'!Q101,-1)</f>
        <v>120</v>
      </c>
      <c r="R100" s="77">
        <v>4.8094373865698731E-2</v>
      </c>
      <c r="S100" s="103">
        <f>ROUND('Table 8 NEET By age gender unrd'!S101,-1)</f>
        <v>80</v>
      </c>
      <c r="T100" s="77">
        <v>5.7273188038520023E-2</v>
      </c>
      <c r="U100" s="103">
        <f>ROUND('Table 8 NEET By age gender unrd'!U101,-1)</f>
        <v>50</v>
      </c>
      <c r="V100" s="77">
        <v>3.8594623369709882E-2</v>
      </c>
      <c r="X100" s="103">
        <f>ROUND('Table 8 NEET By age gender unrd'!X101,-1)</f>
        <v>2570</v>
      </c>
      <c r="Y100" s="103">
        <f>ROUND('Table 8 NEET By age gender unrd'!Y101,-1)</f>
        <v>1330</v>
      </c>
      <c r="Z100" s="103">
        <f>ROUND('Table 8 NEET By age gender unrd'!Z101,-1)</f>
        <v>1210</v>
      </c>
      <c r="AA100" s="103">
        <f>ROUND('Table 8 NEET By age gender unrd'!AA101,-1)</f>
        <v>280</v>
      </c>
      <c r="AB100" s="77">
        <v>0.10863075924724204</v>
      </c>
      <c r="AC100" s="103">
        <f>ROUND('Table 8 NEET By age gender unrd'!AC101,-1)</f>
        <v>160</v>
      </c>
      <c r="AD100" s="77">
        <v>0.12147887323943662</v>
      </c>
      <c r="AE100" s="103">
        <f>ROUND('Table 8 NEET By age gender unrd'!AE101,-1)</f>
        <v>110</v>
      </c>
      <c r="AF100" s="77">
        <v>9.4490358126721755E-2</v>
      </c>
    </row>
    <row r="101" spans="1:32" x14ac:dyDescent="0.45">
      <c r="A101" s="89" t="s">
        <v>219</v>
      </c>
      <c r="B101" s="75">
        <v>926</v>
      </c>
      <c r="C101" s="83" t="s">
        <v>142</v>
      </c>
      <c r="D101" s="103">
        <f>ROUND('Table 8 NEET By age gender unrd'!D102,-1)</f>
        <v>17040</v>
      </c>
      <c r="E101" s="103">
        <f>ROUND('Table 8 NEET By age gender unrd'!E102,-1)</f>
        <v>8710</v>
      </c>
      <c r="F101" s="103">
        <f>ROUND('Table 8 NEET By age gender unrd'!F102,-1)</f>
        <v>8330</v>
      </c>
      <c r="G101" s="103">
        <f>ROUND('Table 8 NEET By age gender unrd'!G102,-1)</f>
        <v>860</v>
      </c>
      <c r="H101" s="77">
        <v>5.0712874772642823E-2</v>
      </c>
      <c r="I101" s="103">
        <f>ROUND('Table 8 NEET By age gender unrd'!I102,-1)</f>
        <v>440</v>
      </c>
      <c r="J101" s="77">
        <v>5.0916886796064466E-2</v>
      </c>
      <c r="K101" s="103">
        <f>ROUND('Table 8 NEET By age gender unrd'!K102,-1)</f>
        <v>420</v>
      </c>
      <c r="L101" s="77">
        <v>4.9889889889889891E-2</v>
      </c>
      <c r="M101" s="103"/>
      <c r="N101" s="103">
        <f>ROUND('Table 8 NEET By age gender unrd'!N102,-1)</f>
        <v>8340</v>
      </c>
      <c r="O101" s="103">
        <f>ROUND('Table 8 NEET By age gender unrd'!O102,-1)</f>
        <v>4220</v>
      </c>
      <c r="P101" s="103">
        <f>ROUND('Table 8 NEET By age gender unrd'!P102,-1)</f>
        <v>4120</v>
      </c>
      <c r="Q101" s="103">
        <f>ROUND('Table 8 NEET By age gender unrd'!Q102,-1)</f>
        <v>280</v>
      </c>
      <c r="R101" s="77">
        <v>3.4066373450619754E-2</v>
      </c>
      <c r="S101" s="103">
        <f>ROUND('Table 8 NEET By age gender unrd'!S102,-1)</f>
        <v>150</v>
      </c>
      <c r="T101" s="77">
        <v>3.5895003162555346E-2</v>
      </c>
      <c r="U101" s="103">
        <f>ROUND('Table 8 NEET By age gender unrd'!U102,-1)</f>
        <v>130</v>
      </c>
      <c r="V101" s="77">
        <v>3.1976038209341855E-2</v>
      </c>
      <c r="X101" s="103">
        <f>ROUND('Table 8 NEET By age gender unrd'!X102,-1)</f>
        <v>8710</v>
      </c>
      <c r="Y101" s="103">
        <f>ROUND('Table 8 NEET By age gender unrd'!Y102,-1)</f>
        <v>4490</v>
      </c>
      <c r="Z101" s="103">
        <f>ROUND('Table 8 NEET By age gender unrd'!Z102,-1)</f>
        <v>4210</v>
      </c>
      <c r="AA101" s="103">
        <f>ROUND('Table 8 NEET By age gender unrd'!AA102,-1)</f>
        <v>580</v>
      </c>
      <c r="AB101" s="77">
        <v>6.6651353317254317E-2</v>
      </c>
      <c r="AC101" s="103">
        <f>ROUND('Table 8 NEET By age gender unrd'!AC102,-1)</f>
        <v>290</v>
      </c>
      <c r="AD101" s="77">
        <v>6.5018926742373639E-2</v>
      </c>
      <c r="AE101" s="103">
        <f>ROUND('Table 8 NEET By age gender unrd'!AE102,-1)</f>
        <v>280</v>
      </c>
      <c r="AF101" s="77">
        <v>6.7421961654254486E-2</v>
      </c>
    </row>
    <row r="102" spans="1:32" x14ac:dyDescent="0.45">
      <c r="A102" s="89" t="s">
        <v>220</v>
      </c>
      <c r="B102" s="75">
        <v>874</v>
      </c>
      <c r="C102" s="83" t="s">
        <v>117</v>
      </c>
      <c r="D102" s="103">
        <f>ROUND('Table 8 NEET By age gender unrd'!D103,-1)</f>
        <v>4580</v>
      </c>
      <c r="E102" s="103">
        <f>ROUND('Table 8 NEET By age gender unrd'!E103,-1)</f>
        <v>2350</v>
      </c>
      <c r="F102" s="103">
        <f>ROUND('Table 8 NEET By age gender unrd'!F103,-1)</f>
        <v>2230</v>
      </c>
      <c r="G102" s="103">
        <f>ROUND('Table 8 NEET By age gender unrd'!G103,-1)</f>
        <v>320</v>
      </c>
      <c r="H102" s="77">
        <v>6.9723435225618635E-2</v>
      </c>
      <c r="I102" s="103">
        <f>ROUND('Table 8 NEET By age gender unrd'!I103,-1)</f>
        <v>190</v>
      </c>
      <c r="J102" s="77">
        <v>7.9699886749716869E-2</v>
      </c>
      <c r="K102" s="103">
        <f>ROUND('Table 8 NEET By age gender unrd'!K103,-1)</f>
        <v>130</v>
      </c>
      <c r="L102" s="77">
        <v>5.9167165967645291E-2</v>
      </c>
      <c r="M102" s="103"/>
      <c r="N102" s="103">
        <f>ROUND('Table 8 NEET By age gender unrd'!N103,-1)</f>
        <v>2270</v>
      </c>
      <c r="O102" s="103">
        <f>ROUND('Table 8 NEET By age gender unrd'!O103,-1)</f>
        <v>1180</v>
      </c>
      <c r="P102" s="103">
        <f>ROUND('Table 8 NEET By age gender unrd'!P103,-1)</f>
        <v>1090</v>
      </c>
      <c r="Q102" s="103">
        <f>ROUND('Table 8 NEET By age gender unrd'!Q103,-1)</f>
        <v>120</v>
      </c>
      <c r="R102" s="77">
        <v>5.2081800794468149E-2</v>
      </c>
      <c r="S102" s="103">
        <f>ROUND('Table 8 NEET By age gender unrd'!S103,-1)</f>
        <v>70</v>
      </c>
      <c r="T102" s="77">
        <v>5.8773664877083916E-2</v>
      </c>
      <c r="U102" s="103">
        <f>ROUND('Table 8 NEET By age gender unrd'!U103,-1)</f>
        <v>50</v>
      </c>
      <c r="V102" s="77">
        <v>4.4812768569674644E-2</v>
      </c>
      <c r="X102" s="103">
        <f>ROUND('Table 8 NEET By age gender unrd'!X103,-1)</f>
        <v>2310</v>
      </c>
      <c r="Y102" s="103">
        <f>ROUND('Table 8 NEET By age gender unrd'!Y103,-1)</f>
        <v>1180</v>
      </c>
      <c r="Z102" s="103">
        <f>ROUND('Table 8 NEET By age gender unrd'!Z103,-1)</f>
        <v>1140</v>
      </c>
      <c r="AA102" s="103">
        <f>ROUND('Table 8 NEET By age gender unrd'!AA103,-1)</f>
        <v>200</v>
      </c>
      <c r="AB102" s="77">
        <v>8.6994094771712521E-2</v>
      </c>
      <c r="AC102" s="103">
        <f>ROUND('Table 8 NEET By age gender unrd'!AC103,-1)</f>
        <v>120</v>
      </c>
      <c r="AD102" s="77">
        <v>0.10070921985815602</v>
      </c>
      <c r="AE102" s="103">
        <f>ROUND('Table 8 NEET By age gender unrd'!AE103,-1)</f>
        <v>80</v>
      </c>
      <c r="AF102" s="77">
        <v>7.2849619660620257E-2</v>
      </c>
    </row>
    <row r="103" spans="1:32" ht="13.5" customHeight="1" x14ac:dyDescent="0.45">
      <c r="A103" s="89" t="s">
        <v>221</v>
      </c>
      <c r="B103" s="75">
        <v>882</v>
      </c>
      <c r="C103" s="83" t="s">
        <v>124</v>
      </c>
      <c r="D103" s="103">
        <f>ROUND('Table 8 NEET By age gender unrd'!D104,-1)</f>
        <v>3900</v>
      </c>
      <c r="E103" s="103">
        <f>ROUND('Table 8 NEET By age gender unrd'!E104,-1)</f>
        <v>2010</v>
      </c>
      <c r="F103" s="103">
        <f>ROUND('Table 8 NEET By age gender unrd'!F104,-1)</f>
        <v>1890</v>
      </c>
      <c r="G103" s="103">
        <f>ROUND('Table 8 NEET By age gender unrd'!G104,-1)</f>
        <v>280</v>
      </c>
      <c r="H103" s="77">
        <v>7.2655782545516717E-2</v>
      </c>
      <c r="I103" s="103">
        <f>ROUND('Table 8 NEET By age gender unrd'!I104,-1)</f>
        <v>160</v>
      </c>
      <c r="J103" s="77">
        <v>7.9222720478325862E-2</v>
      </c>
      <c r="K103" s="103">
        <f>ROUND('Table 8 NEET By age gender unrd'!K104,-1)</f>
        <v>120</v>
      </c>
      <c r="L103" s="77">
        <v>6.5692145121521661E-2</v>
      </c>
      <c r="M103" s="103"/>
      <c r="N103" s="103">
        <f>ROUND('Table 8 NEET By age gender unrd'!N104,-1)</f>
        <v>1990</v>
      </c>
      <c r="O103" s="103">
        <f>ROUND('Table 8 NEET By age gender unrd'!O104,-1)</f>
        <v>1020</v>
      </c>
      <c r="P103" s="103">
        <f>ROUND('Table 8 NEET By age gender unrd'!P104,-1)</f>
        <v>970</v>
      </c>
      <c r="Q103" s="103">
        <f>ROUND('Table 8 NEET By age gender unrd'!Q104,-1)</f>
        <v>100</v>
      </c>
      <c r="R103" s="77">
        <v>5.0092142737476968E-2</v>
      </c>
      <c r="S103" s="103">
        <f>ROUND('Table 8 NEET By age gender unrd'!S104,-1)</f>
        <v>50</v>
      </c>
      <c r="T103" s="77">
        <v>5.3267973856209155E-2</v>
      </c>
      <c r="U103" s="103">
        <f>ROUND('Table 8 NEET By age gender unrd'!U104,-1)</f>
        <v>50</v>
      </c>
      <c r="V103" s="77">
        <v>4.6751460983155725E-2</v>
      </c>
      <c r="X103" s="103">
        <f>ROUND('Table 8 NEET By age gender unrd'!X104,-1)</f>
        <v>1910</v>
      </c>
      <c r="Y103" s="103">
        <f>ROUND('Table 8 NEET By age gender unrd'!Y104,-1)</f>
        <v>990</v>
      </c>
      <c r="Z103" s="103">
        <f>ROUND('Table 8 NEET By age gender unrd'!Z104,-1)</f>
        <v>920</v>
      </c>
      <c r="AA103" s="103">
        <f>ROUND('Table 8 NEET By age gender unrd'!AA104,-1)</f>
        <v>180</v>
      </c>
      <c r="AB103" s="77">
        <v>9.6160558464223375E-2</v>
      </c>
      <c r="AC103" s="103">
        <f>ROUND('Table 8 NEET By age gender unrd'!AC104,-1)</f>
        <v>100</v>
      </c>
      <c r="AD103" s="77">
        <v>0.1060452549814252</v>
      </c>
      <c r="AE103" s="103">
        <f>ROUND('Table 8 NEET By age gender unrd'!AE104,-1)</f>
        <v>80</v>
      </c>
      <c r="AF103" s="77">
        <v>8.5590465872156019E-2</v>
      </c>
    </row>
    <row r="104" spans="1:32" ht="15" customHeight="1" x14ac:dyDescent="0.45">
      <c r="A104" s="89" t="s">
        <v>222</v>
      </c>
      <c r="B104" s="75">
        <v>935</v>
      </c>
      <c r="C104" s="83" t="s">
        <v>147</v>
      </c>
      <c r="D104" s="103">
        <f>ROUND('Table 8 NEET By age gender unrd'!D105,-1)</f>
        <v>14740</v>
      </c>
      <c r="E104" s="103">
        <f>ROUND('Table 8 NEET By age gender unrd'!E105,-1)</f>
        <v>7610</v>
      </c>
      <c r="F104" s="103">
        <f>ROUND('Table 8 NEET By age gender unrd'!F105,-1)</f>
        <v>7130</v>
      </c>
      <c r="G104" s="103">
        <f>ROUND('Table 8 NEET By age gender unrd'!G105,-1)</f>
        <v>1090</v>
      </c>
      <c r="H104" s="77">
        <v>7.3764189769797844E-2</v>
      </c>
      <c r="I104" s="103">
        <f>ROUND('Table 8 NEET By age gender unrd'!I105,-1)</f>
        <v>590</v>
      </c>
      <c r="J104" s="77">
        <v>7.7852701637621494E-2</v>
      </c>
      <c r="K104" s="103">
        <f>ROUND('Table 8 NEET By age gender unrd'!K105,-1)</f>
        <v>490</v>
      </c>
      <c r="L104" s="77">
        <v>6.9397680508791623E-2</v>
      </c>
      <c r="M104" s="103"/>
      <c r="N104" s="103">
        <f>ROUND('Table 8 NEET By age gender unrd'!N105,-1)</f>
        <v>7080</v>
      </c>
      <c r="O104" s="103">
        <f>ROUND('Table 8 NEET By age gender unrd'!O105,-1)</f>
        <v>3630</v>
      </c>
      <c r="P104" s="103">
        <f>ROUND('Table 8 NEET By age gender unrd'!P105,-1)</f>
        <v>3450</v>
      </c>
      <c r="Q104" s="103">
        <f>ROUND('Table 8 NEET By age gender unrd'!Q105,-1)</f>
        <v>300</v>
      </c>
      <c r="R104" s="77">
        <v>4.20334196281478E-2</v>
      </c>
      <c r="S104" s="103">
        <f>ROUND('Table 8 NEET By age gender unrd'!S105,-1)</f>
        <v>160</v>
      </c>
      <c r="T104" s="77">
        <v>4.4991277201358919E-2</v>
      </c>
      <c r="U104" s="103">
        <f>ROUND('Table 8 NEET By age gender unrd'!U105,-1)</f>
        <v>130</v>
      </c>
      <c r="V104" s="77">
        <v>3.8922155688622756E-2</v>
      </c>
      <c r="X104" s="103">
        <f>ROUND('Table 8 NEET By age gender unrd'!X105,-1)</f>
        <v>7660</v>
      </c>
      <c r="Y104" s="103">
        <f>ROUND('Table 8 NEET By age gender unrd'!Y105,-1)</f>
        <v>3980</v>
      </c>
      <c r="Z104" s="103">
        <f>ROUND('Table 8 NEET By age gender unrd'!Z105,-1)</f>
        <v>3680</v>
      </c>
      <c r="AA104" s="103">
        <f>ROUND('Table 8 NEET By age gender unrd'!AA105,-1)</f>
        <v>790</v>
      </c>
      <c r="AB104" s="77">
        <v>0.1031031031031031</v>
      </c>
      <c r="AC104" s="103">
        <f>ROUND('Table 8 NEET By age gender unrd'!AC105,-1)</f>
        <v>430</v>
      </c>
      <c r="AD104" s="77">
        <v>0.1078094919226584</v>
      </c>
      <c r="AE104" s="103">
        <f>ROUND('Table 8 NEET By age gender unrd'!AE105,-1)</f>
        <v>360</v>
      </c>
      <c r="AF104" s="77">
        <v>9.8005439709882139E-2</v>
      </c>
    </row>
    <row r="105" spans="1:32" x14ac:dyDescent="0.45">
      <c r="A105" s="89" t="s">
        <v>223</v>
      </c>
      <c r="B105" s="75">
        <v>883</v>
      </c>
      <c r="C105" s="83" t="s">
        <v>125</v>
      </c>
      <c r="D105" s="103">
        <f>ROUND('Table 8 NEET By age gender unrd'!D106,-1)</f>
        <v>3790</v>
      </c>
      <c r="E105" s="103">
        <f>ROUND('Table 8 NEET By age gender unrd'!E106,-1)</f>
        <v>1950</v>
      </c>
      <c r="F105" s="103">
        <f>ROUND('Table 8 NEET By age gender unrd'!F106,-1)</f>
        <v>1840</v>
      </c>
      <c r="G105" s="103">
        <f>ROUND('Table 8 NEET By age gender unrd'!G106,-1)</f>
        <v>70</v>
      </c>
      <c r="H105" s="77">
        <v>1.9443955657223299E-2</v>
      </c>
      <c r="I105" s="103">
        <f>ROUND('Table 8 NEET By age gender unrd'!I106,-1)</f>
        <v>50</v>
      </c>
      <c r="J105" s="77">
        <v>2.5111035189613939E-2</v>
      </c>
      <c r="K105" s="103">
        <f>ROUND('Table 8 NEET By age gender unrd'!K106,-1)</f>
        <v>20</v>
      </c>
      <c r="L105" s="77">
        <v>1.3425253991291729E-2</v>
      </c>
      <c r="M105" s="103"/>
      <c r="N105" s="103">
        <f>ROUND('Table 8 NEET By age gender unrd'!N106,-1)</f>
        <v>1840</v>
      </c>
      <c r="O105" s="103">
        <f>ROUND('Table 8 NEET By age gender unrd'!O106,-1)</f>
        <v>960</v>
      </c>
      <c r="P105" s="103">
        <f>ROUND('Table 8 NEET By age gender unrd'!P106,-1)</f>
        <v>890</v>
      </c>
      <c r="Q105" s="103">
        <f>ROUND('Table 8 NEET By age gender unrd'!Q106,-1)</f>
        <v>20</v>
      </c>
      <c r="R105" s="77">
        <v>1.1571144458506597E-2</v>
      </c>
      <c r="S105" s="103">
        <f>ROUND('Table 8 NEET By age gender unrd'!S106,-1)</f>
        <v>20</v>
      </c>
      <c r="T105" s="77">
        <v>1.5690376569037656E-2</v>
      </c>
      <c r="U105" s="103">
        <f>ROUND('Table 8 NEET By age gender unrd'!U106,-1)</f>
        <v>10</v>
      </c>
      <c r="V105" s="77">
        <v>7.1348103642508449E-3</v>
      </c>
      <c r="X105" s="103">
        <f>ROUND('Table 8 NEET By age gender unrd'!X106,-1)</f>
        <v>1950</v>
      </c>
      <c r="Y105" s="103">
        <f>ROUND('Table 8 NEET By age gender unrd'!Y106,-1)</f>
        <v>1000</v>
      </c>
      <c r="Z105" s="103">
        <f>ROUND('Table 8 NEET By age gender unrd'!Z106,-1)</f>
        <v>950</v>
      </c>
      <c r="AA105" s="103">
        <f>ROUND('Table 8 NEET By age gender unrd'!AA106,-1)</f>
        <v>50</v>
      </c>
      <c r="AB105" s="77">
        <v>2.6906598114824338E-2</v>
      </c>
      <c r="AC105" s="103">
        <f>ROUND('Table 8 NEET By age gender unrd'!AC106,-1)</f>
        <v>30</v>
      </c>
      <c r="AD105" s="77">
        <v>3.4159410582719353E-2</v>
      </c>
      <c r="AE105" s="103">
        <f>ROUND('Table 8 NEET By age gender unrd'!AE106,-1)</f>
        <v>20</v>
      </c>
      <c r="AF105" s="77">
        <v>1.9305019305019305E-2</v>
      </c>
    </row>
    <row r="106" spans="1:32" x14ac:dyDescent="0.45">
      <c r="A106" s="106"/>
      <c r="B106" s="75"/>
      <c r="C106" s="84"/>
      <c r="D106" s="103"/>
      <c r="E106" s="103"/>
      <c r="F106" s="103"/>
      <c r="G106" s="103"/>
      <c r="H106" s="77"/>
      <c r="I106" s="103"/>
      <c r="J106" s="77"/>
      <c r="K106" s="103"/>
      <c r="L106" s="77"/>
      <c r="M106" s="103"/>
      <c r="N106" s="103"/>
      <c r="O106" s="103"/>
      <c r="P106" s="103"/>
      <c r="Q106" s="103"/>
      <c r="R106" s="77"/>
      <c r="S106" s="103"/>
      <c r="T106" s="77"/>
      <c r="U106" s="103"/>
      <c r="V106" s="77"/>
      <c r="X106" s="103"/>
      <c r="Y106" s="103"/>
      <c r="Z106" s="103"/>
      <c r="AA106" s="103"/>
      <c r="AB106" s="77"/>
      <c r="AC106" s="103"/>
      <c r="AD106" s="77"/>
      <c r="AE106" s="103"/>
      <c r="AF106" s="77"/>
    </row>
    <row r="107" spans="1:32" x14ac:dyDescent="0.45">
      <c r="A107" s="104" t="s">
        <v>178</v>
      </c>
      <c r="B107" s="105"/>
      <c r="C107" s="79" t="s">
        <v>1</v>
      </c>
      <c r="D107" s="102">
        <f>ROUND('Table 8 NEET By age gender unrd'!D108,-1)</f>
        <v>172160</v>
      </c>
      <c r="E107" s="102">
        <f>ROUND('Table 8 NEET By age gender unrd'!E108,-1)</f>
        <v>88270</v>
      </c>
      <c r="F107" s="102">
        <f>ROUND('Table 8 NEET By age gender unrd'!F108,-1)</f>
        <v>83680</v>
      </c>
      <c r="G107" s="102">
        <f>ROUND('Table 8 NEET By age gender unrd'!G108,-1)</f>
        <v>8650</v>
      </c>
      <c r="H107" s="72">
        <v>5.0236019841930601E-2</v>
      </c>
      <c r="I107" s="102">
        <f>ROUND('Table 8 NEET By age gender unrd'!I108,-1)</f>
        <v>5120</v>
      </c>
      <c r="J107" s="72">
        <v>5.8050751453817689E-2</v>
      </c>
      <c r="K107" s="102">
        <f>ROUND('Table 8 NEET By age gender unrd'!K108,-1)</f>
        <v>3520</v>
      </c>
      <c r="L107" s="72">
        <v>4.2006931442457075E-2</v>
      </c>
      <c r="M107" s="102"/>
      <c r="N107" s="102">
        <f>ROUND('Table 8 NEET By age gender unrd'!N108,-1)</f>
        <v>84910</v>
      </c>
      <c r="O107" s="102">
        <f>ROUND('Table 8 NEET By age gender unrd'!O108,-1)</f>
        <v>43620</v>
      </c>
      <c r="P107" s="102">
        <f>ROUND('Table 8 NEET By age gender unrd'!P108,-1)</f>
        <v>41180</v>
      </c>
      <c r="Q107" s="102">
        <f>ROUND('Table 8 NEET By age gender unrd'!Q108,-1)</f>
        <v>2840</v>
      </c>
      <c r="R107" s="72">
        <v>3.3481459381796197E-2</v>
      </c>
      <c r="S107" s="102">
        <f>ROUND('Table 8 NEET By age gender unrd'!S108,-1)</f>
        <v>1700</v>
      </c>
      <c r="T107" s="72">
        <v>3.9004707464694012E-2</v>
      </c>
      <c r="U107" s="102">
        <f>ROUND('Table 8 NEET By age gender unrd'!U108,-1)</f>
        <v>1130</v>
      </c>
      <c r="V107" s="72">
        <v>2.7548187065385452E-2</v>
      </c>
      <c r="X107" s="102">
        <f>ROUND('Table 8 NEET By age gender unrd'!X108,-1)</f>
        <v>87250</v>
      </c>
      <c r="Y107" s="102">
        <f>ROUND('Table 8 NEET By age gender unrd'!Y108,-1)</f>
        <v>44650</v>
      </c>
      <c r="Z107" s="102">
        <f>ROUND('Table 8 NEET By age gender unrd'!Z108,-1)</f>
        <v>42500</v>
      </c>
      <c r="AA107" s="102">
        <f>ROUND('Table 8 NEET By age gender unrd'!AA108,-1)</f>
        <v>5810</v>
      </c>
      <c r="AB107" s="72">
        <v>6.654211748884406E-2</v>
      </c>
      <c r="AC107" s="102">
        <f>ROUND('Table 8 NEET By age gender unrd'!AC108,-1)</f>
        <v>3420</v>
      </c>
      <c r="AD107" s="72">
        <v>7.6654922217909288E-2</v>
      </c>
      <c r="AE107" s="102">
        <f>ROUND('Table 8 NEET By age gender unrd'!AE108,-1)</f>
        <v>2380</v>
      </c>
      <c r="AF107" s="72">
        <v>5.6015246939239684E-2</v>
      </c>
    </row>
    <row r="108" spans="1:32" x14ac:dyDescent="0.45">
      <c r="A108" s="89" t="s">
        <v>179</v>
      </c>
      <c r="B108" s="75">
        <v>301</v>
      </c>
      <c r="C108" s="83" t="s">
        <v>14</v>
      </c>
      <c r="D108" s="103">
        <f>ROUND('Table 8 NEET By age gender unrd'!D109,-1)</f>
        <v>5600</v>
      </c>
      <c r="E108" s="103">
        <f>ROUND('Table 8 NEET By age gender unrd'!E109,-1)</f>
        <v>2820</v>
      </c>
      <c r="F108" s="103">
        <f>ROUND('Table 8 NEET By age gender unrd'!F109,-1)</f>
        <v>2760</v>
      </c>
      <c r="G108" s="103">
        <f>ROUND('Table 8 NEET By age gender unrd'!G109,-1)</f>
        <v>240</v>
      </c>
      <c r="H108" s="77">
        <v>4.2383475206857549E-2</v>
      </c>
      <c r="I108" s="103">
        <f>ROUND('Table 8 NEET By age gender unrd'!I109,-1)</f>
        <v>140</v>
      </c>
      <c r="J108" s="77">
        <v>5.0921550094517952E-2</v>
      </c>
      <c r="K108" s="103">
        <f>ROUND('Table 8 NEET By age gender unrd'!K109,-1)</f>
        <v>90</v>
      </c>
      <c r="L108" s="77">
        <v>3.2086851628468034E-2</v>
      </c>
      <c r="M108" s="103"/>
      <c r="N108" s="103">
        <f>ROUND('Table 8 NEET By age gender unrd'!N109,-1)</f>
        <v>2820</v>
      </c>
      <c r="O108" s="103">
        <f>ROUND('Table 8 NEET By age gender unrd'!O109,-1)</f>
        <v>1420</v>
      </c>
      <c r="P108" s="103">
        <f>ROUND('Table 8 NEET By age gender unrd'!P109,-1)</f>
        <v>1390</v>
      </c>
      <c r="Q108" s="103">
        <f>ROUND('Table 8 NEET By age gender unrd'!Q109,-1)</f>
        <v>90</v>
      </c>
      <c r="R108" s="77">
        <v>3.0918102430965305E-2</v>
      </c>
      <c r="S108" s="103">
        <f>ROUND('Table 8 NEET By age gender unrd'!S109,-1)</f>
        <v>60</v>
      </c>
      <c r="T108" s="77">
        <v>3.9559925093632958E-2</v>
      </c>
      <c r="U108" s="103">
        <f>ROUND('Table 8 NEET By age gender unrd'!U109,-1)</f>
        <v>30</v>
      </c>
      <c r="V108" s="77">
        <v>1.8754508295263286E-2</v>
      </c>
      <c r="X108" s="103">
        <f>ROUND('Table 8 NEET By age gender unrd'!X109,-1)</f>
        <v>2780</v>
      </c>
      <c r="Y108" s="103">
        <f>ROUND('Table 8 NEET By age gender unrd'!Y109,-1)</f>
        <v>1400</v>
      </c>
      <c r="Z108" s="103">
        <f>ROUND('Table 8 NEET By age gender unrd'!Z109,-1)</f>
        <v>1380</v>
      </c>
      <c r="AA108" s="103">
        <f>ROUND('Table 8 NEET By age gender unrd'!AA109,-1)</f>
        <v>150</v>
      </c>
      <c r="AB108" s="77">
        <v>5.4054054054054057E-2</v>
      </c>
      <c r="AC108" s="103">
        <f>ROUND('Table 8 NEET By age gender unrd'!AC109,-1)</f>
        <v>90</v>
      </c>
      <c r="AD108" s="77">
        <v>6.25E-2</v>
      </c>
      <c r="AE108" s="103">
        <f>ROUND('Table 8 NEET By age gender unrd'!AE109,-1)</f>
        <v>60</v>
      </c>
      <c r="AF108" s="77">
        <v>4.5509561849431127E-2</v>
      </c>
    </row>
    <row r="109" spans="1:32" x14ac:dyDescent="0.45">
      <c r="A109" s="109" t="s">
        <v>180</v>
      </c>
      <c r="B109" s="75">
        <v>302</v>
      </c>
      <c r="C109" s="83" t="s">
        <v>15</v>
      </c>
      <c r="D109" s="103">
        <f>ROUND('Table 8 NEET By age gender unrd'!D110,-1)</f>
        <v>7510</v>
      </c>
      <c r="E109" s="103">
        <f>ROUND('Table 8 NEET By age gender unrd'!E110,-1)</f>
        <v>3730</v>
      </c>
      <c r="F109" s="103">
        <f>ROUND('Table 8 NEET By age gender unrd'!F110,-1)</f>
        <v>3710</v>
      </c>
      <c r="G109" s="103">
        <f>ROUND('Table 8 NEET By age gender unrd'!G110,-1)</f>
        <v>280</v>
      </c>
      <c r="H109" s="77">
        <v>3.7296865287274668E-2</v>
      </c>
      <c r="I109" s="103">
        <f>ROUND('Table 8 NEET By age gender unrd'!I110,-1)</f>
        <v>170</v>
      </c>
      <c r="J109" s="77">
        <v>4.4484144707458692E-2</v>
      </c>
      <c r="K109" s="103">
        <f>ROUND('Table 8 NEET By age gender unrd'!K110,-1)</f>
        <v>110</v>
      </c>
      <c r="L109" s="77">
        <v>3.0637915543575922E-2</v>
      </c>
      <c r="M109" s="103"/>
      <c r="N109" s="103">
        <f>ROUND('Table 8 NEET By age gender unrd'!N110,-1)</f>
        <v>3690</v>
      </c>
      <c r="O109" s="103">
        <f>ROUND('Table 8 NEET By age gender unrd'!O110,-1)</f>
        <v>1840</v>
      </c>
      <c r="P109" s="103">
        <f>ROUND('Table 8 NEET By age gender unrd'!P110,-1)</f>
        <v>1820</v>
      </c>
      <c r="Q109" s="103">
        <f>ROUND('Table 8 NEET By age gender unrd'!Q110,-1)</f>
        <v>100</v>
      </c>
      <c r="R109" s="77">
        <v>2.7381167540213268E-2</v>
      </c>
      <c r="S109" s="103">
        <f>ROUND('Table 8 NEET By age gender unrd'!S110,-1)</f>
        <v>60</v>
      </c>
      <c r="T109" s="77">
        <v>3.1148134733792104E-2</v>
      </c>
      <c r="U109" s="103">
        <f>ROUND('Table 8 NEET By age gender unrd'!U110,-1)</f>
        <v>40</v>
      </c>
      <c r="V109" s="77">
        <v>2.3861967694566815E-2</v>
      </c>
      <c r="X109" s="103">
        <f>ROUND('Table 8 NEET By age gender unrd'!X110,-1)</f>
        <v>3820</v>
      </c>
      <c r="Y109" s="103">
        <f>ROUND('Table 8 NEET By age gender unrd'!Y110,-1)</f>
        <v>1890</v>
      </c>
      <c r="Z109" s="103">
        <f>ROUND('Table 8 NEET By age gender unrd'!Z110,-1)</f>
        <v>1890</v>
      </c>
      <c r="AA109" s="103">
        <f>ROUND('Table 8 NEET By age gender unrd'!AA110,-1)</f>
        <v>180</v>
      </c>
      <c r="AB109" s="77">
        <v>4.6875E-2</v>
      </c>
      <c r="AC109" s="103">
        <f>ROUND('Table 8 NEET By age gender unrd'!AC110,-1)</f>
        <v>110</v>
      </c>
      <c r="AD109" s="77">
        <v>5.7465185968623309E-2</v>
      </c>
      <c r="AE109" s="103">
        <f>ROUND('Table 8 NEET By age gender unrd'!AE110,-1)</f>
        <v>70</v>
      </c>
      <c r="AF109" s="77">
        <v>3.7134811686026045E-2</v>
      </c>
    </row>
    <row r="110" spans="1:32" x14ac:dyDescent="0.45">
      <c r="A110" s="89" t="s">
        <v>181</v>
      </c>
      <c r="B110" s="75">
        <v>303</v>
      </c>
      <c r="C110" s="83" t="s">
        <v>16</v>
      </c>
      <c r="D110" s="103">
        <f>ROUND('Table 8 NEET By age gender unrd'!D111,-1)</f>
        <v>5940</v>
      </c>
      <c r="E110" s="103">
        <f>ROUND('Table 8 NEET By age gender unrd'!E111,-1)</f>
        <v>3040</v>
      </c>
      <c r="F110" s="103">
        <f>ROUND('Table 8 NEET By age gender unrd'!F111,-1)</f>
        <v>2900</v>
      </c>
      <c r="G110" s="103">
        <f>ROUND('Table 8 NEET By age gender unrd'!G111,-1)</f>
        <v>200</v>
      </c>
      <c r="H110" s="77">
        <v>3.4329948953834073E-2</v>
      </c>
      <c r="I110" s="103">
        <f>ROUND('Table 8 NEET By age gender unrd'!I111,-1)</f>
        <v>120</v>
      </c>
      <c r="J110" s="77">
        <v>3.9688630632606074E-2</v>
      </c>
      <c r="K110" s="103">
        <f>ROUND('Table 8 NEET By age gender unrd'!K111,-1)</f>
        <v>80</v>
      </c>
      <c r="L110" s="77">
        <v>2.8745544440611705E-2</v>
      </c>
      <c r="M110" s="103"/>
      <c r="N110" s="103">
        <f>ROUND('Table 8 NEET By age gender unrd'!N111,-1)</f>
        <v>2930</v>
      </c>
      <c r="O110" s="103">
        <f>ROUND('Table 8 NEET By age gender unrd'!O111,-1)</f>
        <v>1480</v>
      </c>
      <c r="P110" s="103">
        <f>ROUND('Table 8 NEET By age gender unrd'!P111,-1)</f>
        <v>1440</v>
      </c>
      <c r="Q110" s="103">
        <f>ROUND('Table 8 NEET By age gender unrd'!Q111,-1)</f>
        <v>50</v>
      </c>
      <c r="R110" s="77">
        <v>1.7541861259824581E-2</v>
      </c>
      <c r="S110" s="103">
        <f>ROUND('Table 8 NEET By age gender unrd'!S111,-1)</f>
        <v>30</v>
      </c>
      <c r="T110" s="77">
        <v>2.2916198607054593E-2</v>
      </c>
      <c r="U110" s="103">
        <f>ROUND('Table 8 NEET By age gender unrd'!U111,-1)</f>
        <v>20</v>
      </c>
      <c r="V110" s="77">
        <v>1.2023121387283236E-2</v>
      </c>
      <c r="X110" s="103">
        <f>ROUND('Table 8 NEET By age gender unrd'!X111,-1)</f>
        <v>3020</v>
      </c>
      <c r="Y110" s="103">
        <f>ROUND('Table 8 NEET By age gender unrd'!Y111,-1)</f>
        <v>1560</v>
      </c>
      <c r="Z110" s="103">
        <f>ROUND('Table 8 NEET By age gender unrd'!Z111,-1)</f>
        <v>1460</v>
      </c>
      <c r="AA110" s="103">
        <f>ROUND('Table 8 NEET By age gender unrd'!AA111,-1)</f>
        <v>150</v>
      </c>
      <c r="AB110" s="77">
        <v>5.0618921308576481E-2</v>
      </c>
      <c r="AC110" s="103">
        <f>ROUND('Table 8 NEET By age gender unrd'!AC111,-1)</f>
        <v>90</v>
      </c>
      <c r="AD110" s="77">
        <v>5.5674518201284794E-2</v>
      </c>
      <c r="AE110" s="103">
        <f>ROUND('Table 8 NEET By age gender unrd'!AE111,-1)</f>
        <v>70</v>
      </c>
      <c r="AF110" s="77">
        <v>4.5288197621225983E-2</v>
      </c>
    </row>
    <row r="111" spans="1:32" x14ac:dyDescent="0.45">
      <c r="A111" s="89" t="s">
        <v>182</v>
      </c>
      <c r="B111" s="75">
        <v>304</v>
      </c>
      <c r="C111" s="83" t="s">
        <v>17</v>
      </c>
      <c r="D111" s="103">
        <f>ROUND('Table 8 NEET By age gender unrd'!D112,-1)</f>
        <v>7430</v>
      </c>
      <c r="E111" s="103">
        <f>ROUND('Table 8 NEET By age gender unrd'!E112,-1)</f>
        <v>3760</v>
      </c>
      <c r="F111" s="103">
        <f>ROUND('Table 8 NEET By age gender unrd'!F112,-1)</f>
        <v>3630</v>
      </c>
      <c r="G111" s="103">
        <f>ROUND('Table 8 NEET By age gender unrd'!G112,-1)</f>
        <v>250</v>
      </c>
      <c r="H111" s="77">
        <v>3.3967513237009785E-2</v>
      </c>
      <c r="I111" s="103">
        <f>ROUND('Table 8 NEET By age gender unrd'!I112,-1)</f>
        <v>160</v>
      </c>
      <c r="J111" s="77">
        <v>4.1297412265154203E-2</v>
      </c>
      <c r="K111" s="103">
        <f>ROUND('Table 8 NEET By age gender unrd'!K112,-1)</f>
        <v>100</v>
      </c>
      <c r="L111" s="77">
        <v>2.6612829219051115E-2</v>
      </c>
      <c r="M111" s="103"/>
      <c r="N111" s="103">
        <f>ROUND('Table 8 NEET By age gender unrd'!N112,-1)</f>
        <v>3540</v>
      </c>
      <c r="O111" s="103">
        <f>ROUND('Table 8 NEET By age gender unrd'!O112,-1)</f>
        <v>1770</v>
      </c>
      <c r="P111" s="103">
        <f>ROUND('Table 8 NEET By age gender unrd'!P112,-1)</f>
        <v>1760</v>
      </c>
      <c r="Q111" s="103">
        <f>ROUND('Table 8 NEET By age gender unrd'!Q112,-1)</f>
        <v>80</v>
      </c>
      <c r="R111" s="77">
        <v>2.1350639578630551E-2</v>
      </c>
      <c r="S111" s="103">
        <f>ROUND('Table 8 NEET By age gender unrd'!S112,-1)</f>
        <v>50</v>
      </c>
      <c r="T111" s="77">
        <v>2.6613816534541337E-2</v>
      </c>
      <c r="U111" s="103">
        <f>ROUND('Table 8 NEET By age gender unrd'!U112,-1)</f>
        <v>30</v>
      </c>
      <c r="V111" s="77">
        <v>1.6272469252601701E-2</v>
      </c>
      <c r="X111" s="103">
        <f>ROUND('Table 8 NEET By age gender unrd'!X112,-1)</f>
        <v>3880</v>
      </c>
      <c r="Y111" s="103">
        <f>ROUND('Table 8 NEET By age gender unrd'!Y112,-1)</f>
        <v>2000</v>
      </c>
      <c r="Z111" s="103">
        <f>ROUND('Table 8 NEET By age gender unrd'!Z112,-1)</f>
        <v>1870</v>
      </c>
      <c r="AA111" s="103">
        <f>ROUND('Table 8 NEET By age gender unrd'!AA112,-1)</f>
        <v>180</v>
      </c>
      <c r="AB111" s="77">
        <v>4.5477947485841767E-2</v>
      </c>
      <c r="AC111" s="103">
        <f>ROUND('Table 8 NEET By age gender unrd'!AC112,-1)</f>
        <v>110</v>
      </c>
      <c r="AD111" s="77">
        <v>5.4293351152689608E-2</v>
      </c>
      <c r="AE111" s="103">
        <f>ROUND('Table 8 NEET By age gender unrd'!AE112,-1)</f>
        <v>70</v>
      </c>
      <c r="AF111" s="77">
        <v>3.6350677120456164E-2</v>
      </c>
    </row>
    <row r="112" spans="1:32" x14ac:dyDescent="0.45">
      <c r="A112" s="89" t="s">
        <v>183</v>
      </c>
      <c r="B112" s="75">
        <v>305</v>
      </c>
      <c r="C112" s="83" t="s">
        <v>18</v>
      </c>
      <c r="D112" s="103">
        <f>ROUND('Table 8 NEET By age gender unrd'!D113,-1)</f>
        <v>6680</v>
      </c>
      <c r="E112" s="103">
        <f>ROUND('Table 8 NEET By age gender unrd'!E113,-1)</f>
        <v>3370</v>
      </c>
      <c r="F112" s="103">
        <f>ROUND('Table 8 NEET By age gender unrd'!F113,-1)</f>
        <v>3310</v>
      </c>
      <c r="G112" s="103">
        <f>ROUND('Table 8 NEET By age gender unrd'!G113,-1)</f>
        <v>170</v>
      </c>
      <c r="H112" s="77">
        <v>2.5007487271638214E-2</v>
      </c>
      <c r="I112" s="103">
        <f>ROUND('Table 8 NEET By age gender unrd'!I113,-1)</f>
        <v>90</v>
      </c>
      <c r="J112" s="77">
        <v>2.7832805071315372E-2</v>
      </c>
      <c r="K112" s="103">
        <f>ROUND('Table 8 NEET By age gender unrd'!K113,-1)</f>
        <v>70</v>
      </c>
      <c r="L112" s="77">
        <v>2.217518395323052E-2</v>
      </c>
      <c r="M112" s="103"/>
      <c r="N112" s="103">
        <f>ROUND('Table 8 NEET By age gender unrd'!N113,-1)</f>
        <v>3340</v>
      </c>
      <c r="O112" s="103">
        <f>ROUND('Table 8 NEET By age gender unrd'!O113,-1)</f>
        <v>1680</v>
      </c>
      <c r="P112" s="103">
        <f>ROUND('Table 8 NEET By age gender unrd'!P113,-1)</f>
        <v>1660</v>
      </c>
      <c r="Q112" s="103">
        <f>ROUND('Table 8 NEET By age gender unrd'!Q113,-1)</f>
        <v>60</v>
      </c>
      <c r="R112" s="77">
        <v>1.7253415777401016E-2</v>
      </c>
      <c r="S112" s="103">
        <f>ROUND('Table 8 NEET By age gender unrd'!S113,-1)</f>
        <v>30</v>
      </c>
      <c r="T112" s="77">
        <v>1.9006137398534944E-2</v>
      </c>
      <c r="U112" s="103">
        <f>ROUND('Table 8 NEET By age gender unrd'!U113,-1)</f>
        <v>30</v>
      </c>
      <c r="V112" s="77">
        <v>1.5480498592681947E-2</v>
      </c>
      <c r="X112" s="103">
        <f>ROUND('Table 8 NEET By age gender unrd'!X113,-1)</f>
        <v>3340</v>
      </c>
      <c r="Y112" s="103">
        <f>ROUND('Table 8 NEET By age gender unrd'!Y113,-1)</f>
        <v>1680</v>
      </c>
      <c r="Z112" s="103">
        <f>ROUND('Table 8 NEET By age gender unrd'!Z113,-1)</f>
        <v>1650</v>
      </c>
      <c r="AA112" s="103">
        <f>ROUND('Table 8 NEET By age gender unrd'!AA113,-1)</f>
        <v>110</v>
      </c>
      <c r="AB112" s="77">
        <v>3.2777056060757467E-2</v>
      </c>
      <c r="AC112" s="103">
        <f>ROUND('Table 8 NEET By age gender unrd'!AC113,-1)</f>
        <v>60</v>
      </c>
      <c r="AD112" s="77">
        <v>3.6669970267591674E-2</v>
      </c>
      <c r="AE112" s="103">
        <f>ROUND('Table 8 NEET By age gender unrd'!AE113,-1)</f>
        <v>50</v>
      </c>
      <c r="AF112" s="77">
        <v>2.8906407923994338E-2</v>
      </c>
    </row>
    <row r="113" spans="1:32" x14ac:dyDescent="0.45">
      <c r="A113" s="89" t="s">
        <v>184</v>
      </c>
      <c r="B113" s="75">
        <v>202</v>
      </c>
      <c r="C113" s="83" t="s">
        <v>2</v>
      </c>
      <c r="D113" s="103">
        <f>ROUND('Table 8 NEET By age gender unrd'!D114,-1)</f>
        <v>3140</v>
      </c>
      <c r="E113" s="103">
        <f>ROUND('Table 8 NEET By age gender unrd'!E114,-1)</f>
        <v>1630</v>
      </c>
      <c r="F113" s="103">
        <f>ROUND('Table 8 NEET By age gender unrd'!F114,-1)</f>
        <v>1510</v>
      </c>
      <c r="G113" s="103">
        <f>ROUND('Table 8 NEET By age gender unrd'!G114,-1)</f>
        <v>190</v>
      </c>
      <c r="H113" s="77">
        <v>6.0084925690021232E-2</v>
      </c>
      <c r="I113" s="103">
        <f>ROUND('Table 8 NEET By age gender unrd'!I114,-1)</f>
        <v>120</v>
      </c>
      <c r="J113" s="77">
        <v>7.4074074074074084E-2</v>
      </c>
      <c r="K113" s="103">
        <f>ROUND('Table 8 NEET By age gender unrd'!K114,-1)</f>
        <v>70</v>
      </c>
      <c r="L113" s="77">
        <v>4.5003309066843147E-2</v>
      </c>
      <c r="M113" s="103"/>
      <c r="N113" s="103">
        <f>ROUND('Table 8 NEET By age gender unrd'!N114,-1)</f>
        <v>1580</v>
      </c>
      <c r="O113" s="103">
        <f>ROUND('Table 8 NEET By age gender unrd'!O114,-1)</f>
        <v>810</v>
      </c>
      <c r="P113" s="103">
        <f>ROUND('Table 8 NEET By age gender unrd'!P114,-1)</f>
        <v>770</v>
      </c>
      <c r="Q113" s="103">
        <f>ROUND('Table 8 NEET By age gender unrd'!Q114,-1)</f>
        <v>60</v>
      </c>
      <c r="R113" s="77">
        <v>3.8225976768743404E-2</v>
      </c>
      <c r="S113" s="103">
        <f>ROUND('Table 8 NEET By age gender unrd'!S114,-1)</f>
        <v>40</v>
      </c>
      <c r="T113" s="77">
        <v>4.7520661157024802E-2</v>
      </c>
      <c r="U113" s="103">
        <f>ROUND('Table 8 NEET By age gender unrd'!U114,-1)</f>
        <v>20</v>
      </c>
      <c r="V113" s="77">
        <v>2.8509719222462204E-2</v>
      </c>
      <c r="X113" s="103">
        <f>ROUND('Table 8 NEET By age gender unrd'!X114,-1)</f>
        <v>1560</v>
      </c>
      <c r="Y113" s="103">
        <f>ROUND('Table 8 NEET By age gender unrd'!Y114,-1)</f>
        <v>820</v>
      </c>
      <c r="Z113" s="103">
        <f>ROUND('Table 8 NEET By age gender unrd'!Z114,-1)</f>
        <v>740</v>
      </c>
      <c r="AA113" s="103">
        <f>ROUND('Table 8 NEET By age gender unrd'!AA114,-1)</f>
        <v>130</v>
      </c>
      <c r="AB113" s="77">
        <v>8.2177161152614725E-2</v>
      </c>
      <c r="AC113" s="103">
        <f>ROUND('Table 8 NEET By age gender unrd'!AC114,-1)</f>
        <v>80</v>
      </c>
      <c r="AD113" s="77">
        <v>0.10012160518848803</v>
      </c>
      <c r="AE113" s="103">
        <f>ROUND('Table 8 NEET By age gender unrd'!AE114,-1)</f>
        <v>50</v>
      </c>
      <c r="AF113" s="77">
        <v>6.2218214607754729E-2</v>
      </c>
    </row>
    <row r="114" spans="1:32" x14ac:dyDescent="0.45">
      <c r="A114" s="89" t="s">
        <v>185</v>
      </c>
      <c r="B114" s="75">
        <v>201</v>
      </c>
      <c r="C114" s="83" t="s">
        <v>0</v>
      </c>
      <c r="D114" s="103">
        <f>ROUND('Table 8 NEET By age gender unrd'!D115,-1)</f>
        <v>50</v>
      </c>
      <c r="E114" s="103">
        <f>ROUND('Table 8 NEET By age gender unrd'!E115,-1)</f>
        <v>20</v>
      </c>
      <c r="F114" s="103">
        <f>ROUND('Table 8 NEET By age gender unrd'!F115,-1)</f>
        <v>20</v>
      </c>
      <c r="G114" s="103">
        <f>ROUND('Table 8 NEET By age gender unrd'!G115,-1)</f>
        <v>0</v>
      </c>
      <c r="H114" s="77">
        <v>1.4814814814814815E-2</v>
      </c>
      <c r="I114" s="103">
        <f>ROUND('Table 8 NEET By age gender unrd'!I115,-1)</f>
        <v>0</v>
      </c>
      <c r="J114" s="77">
        <v>0</v>
      </c>
      <c r="K114" s="103">
        <f>ROUND('Table 8 NEET By age gender unrd'!K115,-1)</f>
        <v>0</v>
      </c>
      <c r="L114" s="77">
        <v>2.8985507246376808E-2</v>
      </c>
      <c r="M114" s="103"/>
      <c r="N114" s="103">
        <f>ROUND('Table 8 NEET By age gender unrd'!N115,-1)</f>
        <v>20</v>
      </c>
      <c r="O114" s="103">
        <f>ROUND('Table 8 NEET By age gender unrd'!O115,-1)</f>
        <v>10</v>
      </c>
      <c r="P114" s="103">
        <f>ROUND('Table 8 NEET By age gender unrd'!P115,-1)</f>
        <v>10</v>
      </c>
      <c r="Q114" s="103">
        <f>ROUND('Table 8 NEET By age gender unrd'!Q115,-1)</f>
        <v>0</v>
      </c>
      <c r="R114" s="77">
        <v>1.6666666666666666E-2</v>
      </c>
      <c r="S114" s="103">
        <f>ROUND('Table 8 NEET By age gender unrd'!S115,-1)</f>
        <v>0</v>
      </c>
      <c r="T114" s="77">
        <v>0</v>
      </c>
      <c r="U114" s="103">
        <f>ROUND('Table 8 NEET By age gender unrd'!U115,-1)</f>
        <v>0</v>
      </c>
      <c r="V114" s="77">
        <v>4.1666666666666664E-2</v>
      </c>
      <c r="X114" s="103">
        <f>ROUND('Table 8 NEET By age gender unrd'!X115,-1)</f>
        <v>30</v>
      </c>
      <c r="Y114" s="103">
        <f>ROUND('Table 8 NEET By age gender unrd'!Y115,-1)</f>
        <v>10</v>
      </c>
      <c r="Z114" s="103">
        <f>ROUND('Table 8 NEET By age gender unrd'!Z115,-1)</f>
        <v>20</v>
      </c>
      <c r="AA114" s="103">
        <f>ROUND('Table 8 NEET By age gender unrd'!AA115,-1)</f>
        <v>0</v>
      </c>
      <c r="AB114" s="77">
        <v>1.3333333333333332E-2</v>
      </c>
      <c r="AC114" s="103">
        <f>ROUND('Table 8 NEET By age gender unrd'!AC115,-1)</f>
        <v>0</v>
      </c>
      <c r="AD114" s="77">
        <v>0</v>
      </c>
      <c r="AE114" s="103">
        <f>ROUND('Table 8 NEET By age gender unrd'!AE115,-1)</f>
        <v>0</v>
      </c>
      <c r="AF114" s="77">
        <v>2.222222222222222E-2</v>
      </c>
    </row>
    <row r="115" spans="1:32" x14ac:dyDescent="0.45">
      <c r="A115" s="89" t="s">
        <v>186</v>
      </c>
      <c r="B115" s="75">
        <v>306</v>
      </c>
      <c r="C115" s="83" t="s">
        <v>19</v>
      </c>
      <c r="D115" s="103">
        <f>ROUND('Table 8 NEET By age gender unrd'!D116,-1)</f>
        <v>9020</v>
      </c>
      <c r="E115" s="103">
        <f>ROUND('Table 8 NEET By age gender unrd'!E116,-1)</f>
        <v>4690</v>
      </c>
      <c r="F115" s="103">
        <f>ROUND('Table 8 NEET By age gender unrd'!F116,-1)</f>
        <v>4330</v>
      </c>
      <c r="G115" s="103">
        <f>ROUND('Table 8 NEET By age gender unrd'!G116,-1)</f>
        <v>710</v>
      </c>
      <c r="H115" s="77">
        <v>7.9122340425531915E-2</v>
      </c>
      <c r="I115" s="103">
        <f>ROUND('Table 8 NEET By age gender unrd'!I116,-1)</f>
        <v>440</v>
      </c>
      <c r="J115" s="77">
        <v>9.4560966939210803E-2</v>
      </c>
      <c r="K115" s="103">
        <f>ROUND('Table 8 NEET By age gender unrd'!K116,-1)</f>
        <v>270</v>
      </c>
      <c r="L115" s="77">
        <v>6.2581888246628137E-2</v>
      </c>
      <c r="M115" s="103"/>
      <c r="N115" s="103">
        <f>ROUND('Table 8 NEET By age gender unrd'!N116,-1)</f>
        <v>4310</v>
      </c>
      <c r="O115" s="103">
        <f>ROUND('Table 8 NEET By age gender unrd'!O116,-1)</f>
        <v>2200</v>
      </c>
      <c r="P115" s="103">
        <f>ROUND('Table 8 NEET By age gender unrd'!P116,-1)</f>
        <v>2100</v>
      </c>
      <c r="Q115" s="103">
        <f>ROUND('Table 8 NEET By age gender unrd'!Q116,-1)</f>
        <v>210</v>
      </c>
      <c r="R115" s="77">
        <v>4.8816339161380159E-2</v>
      </c>
      <c r="S115" s="103">
        <f>ROUND('Table 8 NEET By age gender unrd'!S116,-1)</f>
        <v>140</v>
      </c>
      <c r="T115" s="77">
        <v>6.213062585240188E-2</v>
      </c>
      <c r="U115" s="103">
        <f>ROUND('Table 8 NEET By age gender unrd'!U116,-1)</f>
        <v>70</v>
      </c>
      <c r="V115" s="77">
        <v>3.5029323189094949E-2</v>
      </c>
      <c r="X115" s="103">
        <f>ROUND('Table 8 NEET By age gender unrd'!X116,-1)</f>
        <v>4720</v>
      </c>
      <c r="Y115" s="103">
        <f>ROUND('Table 8 NEET By age gender unrd'!Y116,-1)</f>
        <v>2490</v>
      </c>
      <c r="Z115" s="103">
        <f>ROUND('Table 8 NEET By age gender unrd'!Z116,-1)</f>
        <v>2220</v>
      </c>
      <c r="AA115" s="103">
        <f>ROUND('Table 8 NEET By age gender unrd'!AA116,-1)</f>
        <v>500</v>
      </c>
      <c r="AB115" s="77">
        <v>0.10681464725010605</v>
      </c>
      <c r="AC115" s="103">
        <f>ROUND('Table 8 NEET By age gender unrd'!AC116,-1)</f>
        <v>310</v>
      </c>
      <c r="AD115" s="77">
        <v>0.12322528797214038</v>
      </c>
      <c r="AE115" s="103">
        <f>ROUND('Table 8 NEET By age gender unrd'!AE116,-1)</f>
        <v>200</v>
      </c>
      <c r="AF115" s="77">
        <v>8.8658865886588653E-2</v>
      </c>
    </row>
    <row r="116" spans="1:32" x14ac:dyDescent="0.45">
      <c r="A116" s="89" t="s">
        <v>187</v>
      </c>
      <c r="B116" s="75">
        <v>307</v>
      </c>
      <c r="C116" s="83" t="s">
        <v>20</v>
      </c>
      <c r="D116" s="103">
        <f>ROUND('Table 8 NEET By age gender unrd'!D117,-1)</f>
        <v>7260</v>
      </c>
      <c r="E116" s="103">
        <f>ROUND('Table 8 NEET By age gender unrd'!E117,-1)</f>
        <v>3840</v>
      </c>
      <c r="F116" s="103">
        <f>ROUND('Table 8 NEET By age gender unrd'!F117,-1)</f>
        <v>3420</v>
      </c>
      <c r="G116" s="103">
        <f>ROUND('Table 8 NEET By age gender unrd'!G117,-1)</f>
        <v>170</v>
      </c>
      <c r="H116" s="77">
        <v>2.313624678663239E-2</v>
      </c>
      <c r="I116" s="103">
        <f>ROUND('Table 8 NEET By age gender unrd'!I117,-1)</f>
        <v>110</v>
      </c>
      <c r="J116" s="77">
        <v>2.8328119568995482E-2</v>
      </c>
      <c r="K116" s="103">
        <f>ROUND('Table 8 NEET By age gender unrd'!K117,-1)</f>
        <v>60</v>
      </c>
      <c r="L116" s="77">
        <v>1.7326973620169377E-2</v>
      </c>
      <c r="M116" s="103"/>
      <c r="N116" s="103">
        <f>ROUND('Table 8 NEET By age gender unrd'!N117,-1)</f>
        <v>3620</v>
      </c>
      <c r="O116" s="103">
        <f>ROUND('Table 8 NEET By age gender unrd'!O117,-1)</f>
        <v>1940</v>
      </c>
      <c r="P116" s="103">
        <f>ROUND('Table 8 NEET By age gender unrd'!P117,-1)</f>
        <v>1680</v>
      </c>
      <c r="Q116" s="103">
        <f>ROUND('Table 8 NEET By age gender unrd'!Q117,-1)</f>
        <v>60</v>
      </c>
      <c r="R116" s="77">
        <v>1.6557814368503357E-2</v>
      </c>
      <c r="S116" s="103">
        <f>ROUND('Table 8 NEET By age gender unrd'!S117,-1)</f>
        <v>40</v>
      </c>
      <c r="T116" s="77">
        <v>2.0250557748412563E-2</v>
      </c>
      <c r="U116" s="103">
        <f>ROUND('Table 8 NEET By age gender unrd'!U117,-1)</f>
        <v>20</v>
      </c>
      <c r="V116" s="77">
        <v>1.2291831879460747E-2</v>
      </c>
      <c r="X116" s="103">
        <f>ROUND('Table 8 NEET By age gender unrd'!X117,-1)</f>
        <v>3640</v>
      </c>
      <c r="Y116" s="103">
        <f>ROUND('Table 8 NEET By age gender unrd'!Y117,-1)</f>
        <v>1890</v>
      </c>
      <c r="Z116" s="103">
        <f>ROUND('Table 8 NEET By age gender unrd'!Z117,-1)</f>
        <v>1740</v>
      </c>
      <c r="AA116" s="103">
        <f>ROUND('Table 8 NEET By age gender unrd'!AA117,-1)</f>
        <v>110</v>
      </c>
      <c r="AB116" s="77">
        <v>2.9689361312196464E-2</v>
      </c>
      <c r="AC116" s="103">
        <f>ROUND('Table 8 NEET By age gender unrd'!AC117,-1)</f>
        <v>70</v>
      </c>
      <c r="AD116" s="77">
        <v>3.6613272311212808E-2</v>
      </c>
      <c r="AE116" s="103">
        <f>ROUND('Table 8 NEET By age gender unrd'!AE117,-1)</f>
        <v>40</v>
      </c>
      <c r="AF116" s="77">
        <v>2.2183973991202907E-2</v>
      </c>
    </row>
    <row r="117" spans="1:32" x14ac:dyDescent="0.45">
      <c r="A117" s="89" t="s">
        <v>188</v>
      </c>
      <c r="B117" s="75">
        <v>308</v>
      </c>
      <c r="C117" s="83" t="s">
        <v>21</v>
      </c>
      <c r="D117" s="103">
        <f>ROUND('Table 8 NEET By age gender unrd'!D118,-1)</f>
        <v>8300</v>
      </c>
      <c r="E117" s="103">
        <f>ROUND('Table 8 NEET By age gender unrd'!E118,-1)</f>
        <v>4270</v>
      </c>
      <c r="F117" s="103">
        <f>ROUND('Table 8 NEET By age gender unrd'!F118,-1)</f>
        <v>4040</v>
      </c>
      <c r="G117" s="103">
        <f>ROUND('Table 8 NEET By age gender unrd'!G118,-1)</f>
        <v>550</v>
      </c>
      <c r="H117" s="77">
        <v>6.6650606279611335E-2</v>
      </c>
      <c r="I117" s="103">
        <f>ROUND('Table 8 NEET By age gender unrd'!I118,-1)</f>
        <v>320</v>
      </c>
      <c r="J117" s="77">
        <v>7.6009686743223184E-2</v>
      </c>
      <c r="K117" s="103">
        <f>ROUND('Table 8 NEET By age gender unrd'!K118,-1)</f>
        <v>230</v>
      </c>
      <c r="L117" s="77">
        <v>5.675340768277571E-2</v>
      </c>
      <c r="M117" s="103"/>
      <c r="N117" s="103">
        <f>ROUND('Table 8 NEET By age gender unrd'!N118,-1)</f>
        <v>4110</v>
      </c>
      <c r="O117" s="103">
        <f>ROUND('Table 8 NEET By age gender unrd'!O118,-1)</f>
        <v>2170</v>
      </c>
      <c r="P117" s="103">
        <f>ROUND('Table 8 NEET By age gender unrd'!P118,-1)</f>
        <v>1940</v>
      </c>
      <c r="Q117" s="103">
        <f>ROUND('Table 8 NEET By age gender unrd'!Q118,-1)</f>
        <v>150</v>
      </c>
      <c r="R117" s="77">
        <v>3.5998054159234641E-2</v>
      </c>
      <c r="S117" s="103">
        <f>ROUND('Table 8 NEET By age gender unrd'!S118,-1)</f>
        <v>90</v>
      </c>
      <c r="T117" s="77">
        <v>4.2863727147027193E-2</v>
      </c>
      <c r="U117" s="103">
        <f>ROUND('Table 8 NEET By age gender unrd'!U118,-1)</f>
        <v>60</v>
      </c>
      <c r="V117" s="77">
        <v>2.8326180257510727E-2</v>
      </c>
      <c r="X117" s="103">
        <f>ROUND('Table 8 NEET By age gender unrd'!X118,-1)</f>
        <v>4190</v>
      </c>
      <c r="Y117" s="103">
        <f>ROUND('Table 8 NEET By age gender unrd'!Y118,-1)</f>
        <v>2100</v>
      </c>
      <c r="Z117" s="103">
        <f>ROUND('Table 8 NEET By age gender unrd'!Z118,-1)</f>
        <v>2090</v>
      </c>
      <c r="AA117" s="103">
        <f>ROUND('Table 8 NEET By age gender unrd'!AA118,-1)</f>
        <v>410</v>
      </c>
      <c r="AB117" s="77">
        <v>9.6722876232898491E-2</v>
      </c>
      <c r="AC117" s="103">
        <f>ROUND('Table 8 NEET By age gender unrd'!AC118,-1)</f>
        <v>230</v>
      </c>
      <c r="AD117" s="77">
        <v>0.11029879211697394</v>
      </c>
      <c r="AE117" s="103">
        <f>ROUND('Table 8 NEET By age gender unrd'!AE118,-1)</f>
        <v>170</v>
      </c>
      <c r="AF117" s="77">
        <v>8.312101910828025E-2</v>
      </c>
    </row>
    <row r="118" spans="1:32" x14ac:dyDescent="0.45">
      <c r="A118" s="89" t="s">
        <v>189</v>
      </c>
      <c r="B118" s="75">
        <v>203</v>
      </c>
      <c r="C118" s="83" t="s">
        <v>3</v>
      </c>
      <c r="D118" s="103">
        <f>ROUND('Table 8 NEET By age gender unrd'!D119,-1)</f>
        <v>5720</v>
      </c>
      <c r="E118" s="103">
        <f>ROUND('Table 8 NEET By age gender unrd'!E119,-1)</f>
        <v>2900</v>
      </c>
      <c r="F118" s="103">
        <f>ROUND('Table 8 NEET By age gender unrd'!F119,-1)</f>
        <v>2810</v>
      </c>
      <c r="G118" s="103">
        <f>ROUND('Table 8 NEET By age gender unrd'!G119,-1)</f>
        <v>230</v>
      </c>
      <c r="H118" s="77">
        <v>4.0186643336249633E-2</v>
      </c>
      <c r="I118" s="103">
        <f>ROUND('Table 8 NEET By age gender unrd'!I119,-1)</f>
        <v>130</v>
      </c>
      <c r="J118" s="77">
        <v>4.6137954780213472E-2</v>
      </c>
      <c r="K118" s="103">
        <f>ROUND('Table 8 NEET By age gender unrd'!K119,-1)</f>
        <v>100</v>
      </c>
      <c r="L118" s="77">
        <v>3.4049116146636617E-2</v>
      </c>
      <c r="M118" s="103"/>
      <c r="N118" s="103">
        <f>ROUND('Table 8 NEET By age gender unrd'!N119,-1)</f>
        <v>2810</v>
      </c>
      <c r="O118" s="103">
        <f>ROUND('Table 8 NEET By age gender unrd'!O119,-1)</f>
        <v>1470</v>
      </c>
      <c r="P118" s="103">
        <f>ROUND('Table 8 NEET By age gender unrd'!P119,-1)</f>
        <v>1340</v>
      </c>
      <c r="Q118" s="103">
        <f>ROUND('Table 8 NEET By age gender unrd'!Q119,-1)</f>
        <v>70</v>
      </c>
      <c r="R118" s="77">
        <v>2.6297085998578537E-2</v>
      </c>
      <c r="S118" s="103">
        <f>ROUND('Table 8 NEET By age gender unrd'!S119,-1)</f>
        <v>40</v>
      </c>
      <c r="T118" s="77">
        <v>2.6083012020866408E-2</v>
      </c>
      <c r="U118" s="103">
        <f>ROUND('Table 8 NEET By age gender unrd'!U119,-1)</f>
        <v>40</v>
      </c>
      <c r="V118" s="77">
        <v>2.6550868486352356E-2</v>
      </c>
      <c r="X118" s="103">
        <f>ROUND('Table 8 NEET By age gender unrd'!X119,-1)</f>
        <v>2900</v>
      </c>
      <c r="Y118" s="103">
        <f>ROUND('Table 8 NEET By age gender unrd'!Y119,-1)</f>
        <v>1430</v>
      </c>
      <c r="Z118" s="103">
        <f>ROUND('Table 8 NEET By age gender unrd'!Z119,-1)</f>
        <v>1470</v>
      </c>
      <c r="AA118" s="103">
        <f>ROUND('Table 8 NEET By age gender unrd'!AA119,-1)</f>
        <v>160</v>
      </c>
      <c r="AB118" s="77">
        <v>5.3659657589337009E-2</v>
      </c>
      <c r="AC118" s="103">
        <f>ROUND('Table 8 NEET By age gender unrd'!AC119,-1)</f>
        <v>100</v>
      </c>
      <c r="AD118" s="77">
        <v>6.6682156133828996E-2</v>
      </c>
      <c r="AE118" s="103">
        <f>ROUND('Table 8 NEET By age gender unrd'!AE119,-1)</f>
        <v>60</v>
      </c>
      <c r="AF118" s="77">
        <v>4.0918390543305296E-2</v>
      </c>
    </row>
    <row r="119" spans="1:32" x14ac:dyDescent="0.45">
      <c r="A119" s="89" t="s">
        <v>190</v>
      </c>
      <c r="B119" s="75">
        <v>204</v>
      </c>
      <c r="C119" s="83" t="s">
        <v>4</v>
      </c>
      <c r="D119" s="103">
        <f>ROUND('Table 8 NEET By age gender unrd'!D120,-1)</f>
        <v>5230</v>
      </c>
      <c r="E119" s="103">
        <f>ROUND('Table 8 NEET By age gender unrd'!E120,-1)</f>
        <v>2510</v>
      </c>
      <c r="F119" s="103">
        <f>ROUND('Table 8 NEET By age gender unrd'!F120,-1)</f>
        <v>2710</v>
      </c>
      <c r="G119" s="103">
        <f>ROUND('Table 8 NEET By age gender unrd'!G120,-1)</f>
        <v>270</v>
      </c>
      <c r="H119" s="77">
        <v>5.1775808199961741E-2</v>
      </c>
      <c r="I119" s="103">
        <f>ROUND('Table 8 NEET By age gender unrd'!I120,-1)</f>
        <v>160</v>
      </c>
      <c r="J119" s="77">
        <v>6.2342485740814427E-2</v>
      </c>
      <c r="K119" s="103">
        <f>ROUND('Table 8 NEET By age gender unrd'!K120,-1)</f>
        <v>110</v>
      </c>
      <c r="L119" s="77">
        <v>4.1994106090373282E-2</v>
      </c>
      <c r="M119" s="103"/>
      <c r="N119" s="103">
        <f>ROUND('Table 8 NEET By age gender unrd'!N120,-1)</f>
        <v>2590</v>
      </c>
      <c r="O119" s="103">
        <f>ROUND('Table 8 NEET By age gender unrd'!O120,-1)</f>
        <v>1230</v>
      </c>
      <c r="P119" s="103">
        <f>ROUND('Table 8 NEET By age gender unrd'!P120,-1)</f>
        <v>1350</v>
      </c>
      <c r="Q119" s="103">
        <f>ROUND('Table 8 NEET By age gender unrd'!Q120,-1)</f>
        <v>90</v>
      </c>
      <c r="R119" s="77">
        <v>3.5847840103159251E-2</v>
      </c>
      <c r="S119" s="103">
        <f>ROUND('Table 8 NEET By age gender unrd'!S120,-1)</f>
        <v>50</v>
      </c>
      <c r="T119" s="77">
        <v>4.4300378173960021E-2</v>
      </c>
      <c r="U119" s="103">
        <f>ROUND('Table 8 NEET By age gender unrd'!U120,-1)</f>
        <v>40</v>
      </c>
      <c r="V119" s="77">
        <v>2.8127313101406367E-2</v>
      </c>
      <c r="X119" s="103">
        <f>ROUND('Table 8 NEET By age gender unrd'!X120,-1)</f>
        <v>2640</v>
      </c>
      <c r="Y119" s="103">
        <f>ROUND('Table 8 NEET By age gender unrd'!Y120,-1)</f>
        <v>1280</v>
      </c>
      <c r="Z119" s="103">
        <f>ROUND('Table 8 NEET By age gender unrd'!Z120,-1)</f>
        <v>1360</v>
      </c>
      <c r="AA119" s="103">
        <f>ROUND('Table 8 NEET By age gender unrd'!AA120,-1)</f>
        <v>180</v>
      </c>
      <c r="AB119" s="77">
        <v>6.7356205852674073E-2</v>
      </c>
      <c r="AC119" s="103">
        <f>ROUND('Table 8 NEET By age gender unrd'!AC120,-1)</f>
        <v>100</v>
      </c>
      <c r="AD119" s="77">
        <v>7.9749804534792801E-2</v>
      </c>
      <c r="AE119" s="103">
        <f>ROUND('Table 8 NEET By age gender unrd'!AE120,-1)</f>
        <v>80</v>
      </c>
      <c r="AF119" s="77">
        <v>5.5732094842336835E-2</v>
      </c>
    </row>
    <row r="120" spans="1:32" x14ac:dyDescent="0.45">
      <c r="A120" s="89" t="s">
        <v>191</v>
      </c>
      <c r="B120" s="75">
        <v>205</v>
      </c>
      <c r="C120" s="83" t="s">
        <v>5</v>
      </c>
      <c r="D120" s="103">
        <f>ROUND('Table 8 NEET By age gender unrd'!D121,-1)</f>
        <v>2370</v>
      </c>
      <c r="E120" s="103">
        <f>ROUND('Table 8 NEET By age gender unrd'!E121,-1)</f>
        <v>1220</v>
      </c>
      <c r="F120" s="103">
        <f>ROUND('Table 8 NEET By age gender unrd'!F121,-1)</f>
        <v>1150</v>
      </c>
      <c r="G120" s="103">
        <f>ROUND('Table 8 NEET By age gender unrd'!G121,-1)</f>
        <v>40</v>
      </c>
      <c r="H120" s="77">
        <v>1.8547140649149921E-2</v>
      </c>
      <c r="I120" s="103">
        <f>ROUND('Table 8 NEET By age gender unrd'!I121,-1)</f>
        <v>30</v>
      </c>
      <c r="J120" s="77">
        <v>2.1810250817884406E-2</v>
      </c>
      <c r="K120" s="103">
        <f>ROUND('Table 8 NEET By age gender unrd'!K121,-1)</f>
        <v>20</v>
      </c>
      <c r="L120" s="77">
        <v>1.5133876600698487E-2</v>
      </c>
      <c r="M120" s="103"/>
      <c r="N120" s="103">
        <f>ROUND('Table 8 NEET By age gender unrd'!N121,-1)</f>
        <v>1140</v>
      </c>
      <c r="O120" s="103">
        <f>ROUND('Table 8 NEET By age gender unrd'!O121,-1)</f>
        <v>590</v>
      </c>
      <c r="P120" s="103">
        <f>ROUND('Table 8 NEET By age gender unrd'!P121,-1)</f>
        <v>550</v>
      </c>
      <c r="Q120" s="103">
        <f>ROUND('Table 8 NEET By age gender unrd'!Q121,-1)</f>
        <v>10</v>
      </c>
      <c r="R120" s="77">
        <v>8.8028169014084511E-3</v>
      </c>
      <c r="S120" s="103">
        <f>ROUND('Table 8 NEET By age gender unrd'!S121,-1)</f>
        <v>10</v>
      </c>
      <c r="T120" s="77">
        <v>1.4236902050113895E-2</v>
      </c>
      <c r="U120" s="103">
        <f>ROUND('Table 8 NEET By age gender unrd'!U121,-1)</f>
        <v>0</v>
      </c>
      <c r="V120" s="77">
        <v>3.0450669914738123E-3</v>
      </c>
      <c r="X120" s="103">
        <f>ROUND('Table 8 NEET By age gender unrd'!X121,-1)</f>
        <v>1240</v>
      </c>
      <c r="Y120" s="103">
        <f>ROUND('Table 8 NEET By age gender unrd'!Y121,-1)</f>
        <v>640</v>
      </c>
      <c r="Z120" s="103">
        <f>ROUND('Table 8 NEET By age gender unrd'!Z121,-1)</f>
        <v>600</v>
      </c>
      <c r="AA120" s="103">
        <f>ROUND('Table 8 NEET By age gender unrd'!AA121,-1)</f>
        <v>30</v>
      </c>
      <c r="AB120" s="77">
        <v>2.7500674036128339E-2</v>
      </c>
      <c r="AC120" s="103">
        <f>ROUND('Table 8 NEET By age gender unrd'!AC121,-1)</f>
        <v>20</v>
      </c>
      <c r="AD120" s="77">
        <v>2.8765690376569033E-2</v>
      </c>
      <c r="AE120" s="103">
        <f>ROUND('Table 8 NEET By age gender unrd'!AE121,-1)</f>
        <v>20</v>
      </c>
      <c r="AF120" s="77">
        <v>2.61984392419175E-2</v>
      </c>
    </row>
    <row r="121" spans="1:32" x14ac:dyDescent="0.45">
      <c r="A121" s="89" t="s">
        <v>192</v>
      </c>
      <c r="B121" s="75">
        <v>309</v>
      </c>
      <c r="C121" s="83" t="s">
        <v>22</v>
      </c>
      <c r="D121" s="103">
        <f>ROUND('Table 8 NEET By age gender unrd'!D122,-1)</f>
        <v>5370</v>
      </c>
      <c r="E121" s="103">
        <f>ROUND('Table 8 NEET By age gender unrd'!E122,-1)</f>
        <v>2770</v>
      </c>
      <c r="F121" s="103">
        <f>ROUND('Table 8 NEET By age gender unrd'!F122,-1)</f>
        <v>2600</v>
      </c>
      <c r="G121" s="103">
        <f>ROUND('Table 8 NEET By age gender unrd'!G122,-1)</f>
        <v>620</v>
      </c>
      <c r="H121" s="77">
        <v>0.11551114145614798</v>
      </c>
      <c r="I121" s="103">
        <f>ROUND('Table 8 NEET By age gender unrd'!I122,-1)</f>
        <v>380</v>
      </c>
      <c r="J121" s="77">
        <v>0.13556062973200336</v>
      </c>
      <c r="K121" s="103">
        <f>ROUND('Table 8 NEET By age gender unrd'!K122,-1)</f>
        <v>240</v>
      </c>
      <c r="L121" s="77">
        <v>9.4094993581514769E-2</v>
      </c>
      <c r="M121" s="103"/>
      <c r="N121" s="103">
        <f>ROUND('Table 8 NEET By age gender unrd'!N122,-1)</f>
        <v>2670</v>
      </c>
      <c r="O121" s="103">
        <f>ROUND('Table 8 NEET By age gender unrd'!O122,-1)</f>
        <v>1410</v>
      </c>
      <c r="P121" s="103">
        <f>ROUND('Table 8 NEET By age gender unrd'!P122,-1)</f>
        <v>1260</v>
      </c>
      <c r="Q121" s="103">
        <f>ROUND('Table 8 NEET By age gender unrd'!Q122,-1)</f>
        <v>220</v>
      </c>
      <c r="R121" s="77">
        <v>8.194063357445748E-2</v>
      </c>
      <c r="S121" s="103">
        <f>ROUND('Table 8 NEET By age gender unrd'!S122,-1)</f>
        <v>140</v>
      </c>
      <c r="T121" s="77">
        <v>9.701845716990061E-2</v>
      </c>
      <c r="U121" s="103">
        <f>ROUND('Table 8 NEET By age gender unrd'!U122,-1)</f>
        <v>80</v>
      </c>
      <c r="V121" s="77">
        <v>6.5137130801687759E-2</v>
      </c>
      <c r="X121" s="103">
        <f>ROUND('Table 8 NEET By age gender unrd'!X122,-1)</f>
        <v>2700</v>
      </c>
      <c r="Y121" s="103">
        <f>ROUND('Table 8 NEET By age gender unrd'!Y122,-1)</f>
        <v>1370</v>
      </c>
      <c r="Z121" s="103">
        <f>ROUND('Table 8 NEET By age gender unrd'!Z122,-1)</f>
        <v>1330</v>
      </c>
      <c r="AA121" s="103">
        <f>ROUND('Table 8 NEET By age gender unrd'!AA122,-1)</f>
        <v>400</v>
      </c>
      <c r="AB121" s="77">
        <v>0.14877054244408749</v>
      </c>
      <c r="AC121" s="103">
        <f>ROUND('Table 8 NEET By age gender unrd'!AC122,-1)</f>
        <v>240</v>
      </c>
      <c r="AD121" s="77">
        <v>0.17533577533577535</v>
      </c>
      <c r="AE121" s="103">
        <f>ROUND('Table 8 NEET By age gender unrd'!AE122,-1)</f>
        <v>160</v>
      </c>
      <c r="AF121" s="77">
        <v>0.12156078039019509</v>
      </c>
    </row>
    <row r="122" spans="1:32" x14ac:dyDescent="0.45">
      <c r="A122" s="89" t="s">
        <v>193</v>
      </c>
      <c r="B122" s="75">
        <v>310</v>
      </c>
      <c r="C122" s="83" t="s">
        <v>23</v>
      </c>
      <c r="D122" s="103">
        <f>ROUND('Table 8 NEET By age gender unrd'!D123,-1)</f>
        <v>5060</v>
      </c>
      <c r="E122" s="103">
        <f>ROUND('Table 8 NEET By age gender unrd'!E123,-1)</f>
        <v>2660</v>
      </c>
      <c r="F122" s="103">
        <f>ROUND('Table 8 NEET By age gender unrd'!F123,-1)</f>
        <v>2390</v>
      </c>
      <c r="G122" s="103">
        <f>ROUND('Table 8 NEET By age gender unrd'!G123,-1)</f>
        <v>110</v>
      </c>
      <c r="H122" s="77">
        <v>2.0748254511922012E-2</v>
      </c>
      <c r="I122" s="103">
        <f>ROUND('Table 8 NEET By age gender unrd'!I123,-1)</f>
        <v>70</v>
      </c>
      <c r="J122" s="77">
        <v>2.6487572181772528E-2</v>
      </c>
      <c r="K122" s="103">
        <f>ROUND('Table 8 NEET By age gender unrd'!K123,-1)</f>
        <v>30</v>
      </c>
      <c r="L122" s="77">
        <v>1.4478630098844493E-2</v>
      </c>
      <c r="M122" s="103"/>
      <c r="N122" s="103">
        <f>ROUND('Table 8 NEET By age gender unrd'!N123,-1)</f>
        <v>2470</v>
      </c>
      <c r="O122" s="103">
        <f>ROUND('Table 8 NEET By age gender unrd'!O123,-1)</f>
        <v>1300</v>
      </c>
      <c r="P122" s="103">
        <f>ROUND('Table 8 NEET By age gender unrd'!P123,-1)</f>
        <v>1170</v>
      </c>
      <c r="Q122" s="103">
        <f>ROUND('Table 8 NEET By age gender unrd'!Q123,-1)</f>
        <v>30</v>
      </c>
      <c r="R122" s="77">
        <v>1.293974929235746E-2</v>
      </c>
      <c r="S122" s="103">
        <f>ROUND('Table 8 NEET By age gender unrd'!S123,-1)</f>
        <v>20</v>
      </c>
      <c r="T122" s="77">
        <v>1.2787723785166242E-2</v>
      </c>
      <c r="U122" s="103">
        <f>ROUND('Table 8 NEET By age gender unrd'!U123,-1)</f>
        <v>20</v>
      </c>
      <c r="V122" s="77">
        <v>1.3150371640937679E-2</v>
      </c>
      <c r="X122" s="103">
        <f>ROUND('Table 8 NEET By age gender unrd'!X123,-1)</f>
        <v>2590</v>
      </c>
      <c r="Y122" s="103">
        <f>ROUND('Table 8 NEET By age gender unrd'!Y123,-1)</f>
        <v>1350</v>
      </c>
      <c r="Z122" s="103">
        <f>ROUND('Table 8 NEET By age gender unrd'!Z123,-1)</f>
        <v>1230</v>
      </c>
      <c r="AA122" s="103">
        <f>ROUND('Table 8 NEET By age gender unrd'!AA123,-1)</f>
        <v>70</v>
      </c>
      <c r="AB122" s="77">
        <v>2.8210743269354632E-2</v>
      </c>
      <c r="AC122" s="103">
        <f>ROUND('Table 8 NEET By age gender unrd'!AC123,-1)</f>
        <v>50</v>
      </c>
      <c r="AD122" s="77">
        <v>3.9694280078895465E-2</v>
      </c>
      <c r="AE122" s="103">
        <f>ROUND('Table 8 NEET By age gender unrd'!AE123,-1)</f>
        <v>20</v>
      </c>
      <c r="AF122" s="77">
        <v>1.5739484396200813E-2</v>
      </c>
    </row>
    <row r="123" spans="1:32" x14ac:dyDescent="0.45">
      <c r="A123" s="89" t="s">
        <v>194</v>
      </c>
      <c r="B123" s="75">
        <v>311</v>
      </c>
      <c r="C123" s="83" t="s">
        <v>24</v>
      </c>
      <c r="D123" s="103">
        <f>ROUND('Table 8 NEET By age gender unrd'!D124,-1)</f>
        <v>5850</v>
      </c>
      <c r="E123" s="103">
        <f>ROUND('Table 8 NEET By age gender unrd'!E124,-1)</f>
        <v>2980</v>
      </c>
      <c r="F123" s="103">
        <f>ROUND('Table 8 NEET By age gender unrd'!F124,-1)</f>
        <v>2860</v>
      </c>
      <c r="G123" s="103">
        <f>ROUND('Table 8 NEET By age gender unrd'!G124,-1)</f>
        <v>200</v>
      </c>
      <c r="H123" s="77">
        <v>3.4555511204881109E-2</v>
      </c>
      <c r="I123" s="103">
        <f>ROUND('Table 8 NEET By age gender unrd'!I124,-1)</f>
        <v>110</v>
      </c>
      <c r="J123" s="77">
        <v>3.8250754949110836E-2</v>
      </c>
      <c r="K123" s="103">
        <f>ROUND('Table 8 NEET By age gender unrd'!K124,-1)</f>
        <v>90</v>
      </c>
      <c r="L123" s="77">
        <v>3.0733410942956924E-2</v>
      </c>
      <c r="M123" s="103"/>
      <c r="N123" s="103">
        <f>ROUND('Table 8 NEET By age gender unrd'!N124,-1)</f>
        <v>2860</v>
      </c>
      <c r="O123" s="103">
        <f>ROUND('Table 8 NEET By age gender unrd'!O124,-1)</f>
        <v>1460</v>
      </c>
      <c r="P123" s="103">
        <f>ROUND('Table 8 NEET By age gender unrd'!P124,-1)</f>
        <v>1400</v>
      </c>
      <c r="Q123" s="103">
        <f>ROUND('Table 8 NEET By age gender unrd'!Q124,-1)</f>
        <v>70</v>
      </c>
      <c r="R123" s="77">
        <v>2.4965002333177784E-2</v>
      </c>
      <c r="S123" s="103">
        <f>ROUND('Table 8 NEET By age gender unrd'!S124,-1)</f>
        <v>30</v>
      </c>
      <c r="T123" s="77">
        <v>2.1912805295594615E-2</v>
      </c>
      <c r="U123" s="103">
        <f>ROUND('Table 8 NEET By age gender unrd'!U124,-1)</f>
        <v>40</v>
      </c>
      <c r="V123" s="77">
        <v>2.8195937873357231E-2</v>
      </c>
      <c r="X123" s="103">
        <f>ROUND('Table 8 NEET By age gender unrd'!X124,-1)</f>
        <v>2990</v>
      </c>
      <c r="Y123" s="103">
        <f>ROUND('Table 8 NEET By age gender unrd'!Y124,-1)</f>
        <v>1520</v>
      </c>
      <c r="Z123" s="103">
        <f>ROUND('Table 8 NEET By age gender unrd'!Z124,-1)</f>
        <v>1470</v>
      </c>
      <c r="AA123" s="103">
        <f>ROUND('Table 8 NEET By age gender unrd'!AA124,-1)</f>
        <v>130</v>
      </c>
      <c r="AB123" s="77">
        <v>4.372559955382041E-2</v>
      </c>
      <c r="AC123" s="103">
        <f>ROUND('Table 8 NEET By age gender unrd'!AC124,-1)</f>
        <v>80</v>
      </c>
      <c r="AD123" s="77">
        <v>5.3947368421052633E-2</v>
      </c>
      <c r="AE123" s="103">
        <f>ROUND('Table 8 NEET By age gender unrd'!AE124,-1)</f>
        <v>50</v>
      </c>
      <c r="AF123" s="77">
        <v>3.3144154370034054E-2</v>
      </c>
    </row>
    <row r="124" spans="1:32" x14ac:dyDescent="0.45">
      <c r="A124" s="89" t="s">
        <v>195</v>
      </c>
      <c r="B124" s="75">
        <v>312</v>
      </c>
      <c r="C124" s="83" t="s">
        <v>25</v>
      </c>
      <c r="D124" s="103">
        <f>ROUND('Table 8 NEET By age gender unrd'!D125,-1)</f>
        <v>6880</v>
      </c>
      <c r="E124" s="103">
        <f>ROUND('Table 8 NEET By age gender unrd'!E125,-1)</f>
        <v>3650</v>
      </c>
      <c r="F124" s="103">
        <f>ROUND('Table 8 NEET By age gender unrd'!F125,-1)</f>
        <v>3220</v>
      </c>
      <c r="G124" s="103">
        <f>ROUND('Table 8 NEET By age gender unrd'!G125,-1)</f>
        <v>340</v>
      </c>
      <c r="H124" s="77">
        <v>4.9086592043417164E-2</v>
      </c>
      <c r="I124" s="103">
        <f>ROUND('Table 8 NEET By age gender unrd'!I125,-1)</f>
        <v>170</v>
      </c>
      <c r="J124" s="77">
        <v>4.7605994152046784E-2</v>
      </c>
      <c r="K124" s="103">
        <f>ROUND('Table 8 NEET By age gender unrd'!K125,-1)</f>
        <v>160</v>
      </c>
      <c r="L124" s="77">
        <v>5.0889532478278862E-2</v>
      </c>
      <c r="M124" s="103"/>
      <c r="N124" s="103">
        <f>ROUND('Table 8 NEET By age gender unrd'!N125,-1)</f>
        <v>3400</v>
      </c>
      <c r="O124" s="103">
        <f>ROUND('Table 8 NEET By age gender unrd'!O125,-1)</f>
        <v>1800</v>
      </c>
      <c r="P124" s="103">
        <f>ROUND('Table 8 NEET By age gender unrd'!P125,-1)</f>
        <v>1590</v>
      </c>
      <c r="Q124" s="103">
        <f>ROUND('Table 8 NEET By age gender unrd'!Q125,-1)</f>
        <v>80</v>
      </c>
      <c r="R124" s="77">
        <v>2.3611247183305571E-2</v>
      </c>
      <c r="S124" s="103">
        <f>ROUND('Table 8 NEET By age gender unrd'!S125,-1)</f>
        <v>40</v>
      </c>
      <c r="T124" s="77">
        <v>2.4759793052475977E-2</v>
      </c>
      <c r="U124" s="103">
        <f>ROUND('Table 8 NEET By age gender unrd'!U125,-1)</f>
        <v>40</v>
      </c>
      <c r="V124" s="77">
        <v>2.2375575073191132E-2</v>
      </c>
      <c r="X124" s="103">
        <f>ROUND('Table 8 NEET By age gender unrd'!X125,-1)</f>
        <v>3480</v>
      </c>
      <c r="Y124" s="103">
        <f>ROUND('Table 8 NEET By age gender unrd'!Y125,-1)</f>
        <v>1840</v>
      </c>
      <c r="Z124" s="103">
        <f>ROUND('Table 8 NEET By age gender unrd'!Z125,-1)</f>
        <v>1630</v>
      </c>
      <c r="AA124" s="103">
        <f>ROUND('Table 8 NEET By age gender unrd'!AA125,-1)</f>
        <v>260</v>
      </c>
      <c r="AB124" s="77">
        <v>7.4017257909875359E-2</v>
      </c>
      <c r="AC124" s="103">
        <f>ROUND('Table 8 NEET By age gender unrd'!AC125,-1)</f>
        <v>130</v>
      </c>
      <c r="AD124" s="77">
        <v>6.9956616052060744E-2</v>
      </c>
      <c r="AE124" s="103">
        <f>ROUND('Table 8 NEET By age gender unrd'!AE125,-1)</f>
        <v>130</v>
      </c>
      <c r="AF124" s="77">
        <v>7.8796561604584536E-2</v>
      </c>
    </row>
    <row r="125" spans="1:32" x14ac:dyDescent="0.45">
      <c r="A125" s="89" t="s">
        <v>196</v>
      </c>
      <c r="B125" s="75">
        <v>313</v>
      </c>
      <c r="C125" s="83" t="s">
        <v>26</v>
      </c>
      <c r="D125" s="103">
        <f>ROUND('Table 8 NEET By age gender unrd'!D126,-1)</f>
        <v>5630</v>
      </c>
      <c r="E125" s="103">
        <f>ROUND('Table 8 NEET By age gender unrd'!E126,-1)</f>
        <v>2910</v>
      </c>
      <c r="F125" s="103">
        <f>ROUND('Table 8 NEET By age gender unrd'!F126,-1)</f>
        <v>2710</v>
      </c>
      <c r="G125" s="103">
        <f>ROUND('Table 8 NEET By age gender unrd'!G126,-1)</f>
        <v>270</v>
      </c>
      <c r="H125" s="77">
        <v>4.7833293866919251E-2</v>
      </c>
      <c r="I125" s="103">
        <f>ROUND('Table 8 NEET By age gender unrd'!I126,-1)</f>
        <v>160</v>
      </c>
      <c r="J125" s="77">
        <v>5.5009149130832574E-2</v>
      </c>
      <c r="K125" s="103">
        <f>ROUND('Table 8 NEET By age gender unrd'!K126,-1)</f>
        <v>110</v>
      </c>
      <c r="L125" s="77">
        <v>4.0206565842862411E-2</v>
      </c>
      <c r="M125" s="103"/>
      <c r="N125" s="103">
        <f>ROUND('Table 8 NEET By age gender unrd'!N126,-1)</f>
        <v>2820</v>
      </c>
      <c r="O125" s="103">
        <f>ROUND('Table 8 NEET By age gender unrd'!O126,-1)</f>
        <v>1460</v>
      </c>
      <c r="P125" s="103">
        <f>ROUND('Table 8 NEET By age gender unrd'!P126,-1)</f>
        <v>1350</v>
      </c>
      <c r="Q125" s="103">
        <f>ROUND('Table 8 NEET By age gender unrd'!Q126,-1)</f>
        <v>70</v>
      </c>
      <c r="R125" s="77">
        <v>2.5565155639720675E-2</v>
      </c>
      <c r="S125" s="103">
        <f>ROUND('Table 8 NEET By age gender unrd'!S126,-1)</f>
        <v>50</v>
      </c>
      <c r="T125" s="77">
        <v>3.6259977194982897E-2</v>
      </c>
      <c r="U125" s="103">
        <f>ROUND('Table 8 NEET By age gender unrd'!U126,-1)</f>
        <v>20</v>
      </c>
      <c r="V125" s="77">
        <v>1.4056720098643649E-2</v>
      </c>
      <c r="X125" s="103">
        <f>ROUND('Table 8 NEET By age gender unrd'!X126,-1)</f>
        <v>2810</v>
      </c>
      <c r="Y125" s="103">
        <f>ROUND('Table 8 NEET By age gender unrd'!Y126,-1)</f>
        <v>1450</v>
      </c>
      <c r="Z125" s="103">
        <f>ROUND('Table 8 NEET By age gender unrd'!Z126,-1)</f>
        <v>1360</v>
      </c>
      <c r="AA125" s="103">
        <f>ROUND('Table 8 NEET By age gender unrd'!AA126,-1)</f>
        <v>200</v>
      </c>
      <c r="AB125" s="77">
        <v>7.0117256899206448E-2</v>
      </c>
      <c r="AC125" s="103">
        <f>ROUND('Table 8 NEET By age gender unrd'!AC126,-1)</f>
        <v>110</v>
      </c>
      <c r="AD125" s="77">
        <v>7.3870153704978209E-2</v>
      </c>
      <c r="AE125" s="103">
        <f>ROUND('Table 8 NEET By age gender unrd'!AE126,-1)</f>
        <v>90</v>
      </c>
      <c r="AF125" s="77">
        <v>6.6208925944090238E-2</v>
      </c>
    </row>
    <row r="126" spans="1:32" x14ac:dyDescent="0.45">
      <c r="A126" s="89" t="s">
        <v>197</v>
      </c>
      <c r="B126" s="75">
        <v>206</v>
      </c>
      <c r="C126" s="83" t="s">
        <v>6</v>
      </c>
      <c r="D126" s="103">
        <f>ROUND('Table 8 NEET By age gender unrd'!D127,-1)</f>
        <v>3320</v>
      </c>
      <c r="E126" s="103">
        <f>ROUND('Table 8 NEET By age gender unrd'!E127,-1)</f>
        <v>1680</v>
      </c>
      <c r="F126" s="103">
        <f>ROUND('Table 8 NEET By age gender unrd'!F127,-1)</f>
        <v>1640</v>
      </c>
      <c r="G126" s="103">
        <f>ROUND('Table 8 NEET By age gender unrd'!G127,-1)</f>
        <v>120</v>
      </c>
      <c r="H126" s="77">
        <v>3.5029609555354814E-2</v>
      </c>
      <c r="I126" s="103">
        <f>ROUND('Table 8 NEET By age gender unrd'!I127,-1)</f>
        <v>70</v>
      </c>
      <c r="J126" s="77">
        <v>4.169148302561048E-2</v>
      </c>
      <c r="K126" s="103">
        <f>ROUND('Table 8 NEET By age gender unrd'!K127,-1)</f>
        <v>50</v>
      </c>
      <c r="L126" s="77">
        <v>2.8217620787657331E-2</v>
      </c>
      <c r="M126" s="103"/>
      <c r="N126" s="103">
        <f>ROUND('Table 8 NEET By age gender unrd'!N127,-1)</f>
        <v>1630</v>
      </c>
      <c r="O126" s="103">
        <f>ROUND('Table 8 NEET By age gender unrd'!O127,-1)</f>
        <v>820</v>
      </c>
      <c r="P126" s="103">
        <f>ROUND('Table 8 NEET By age gender unrd'!P127,-1)</f>
        <v>820</v>
      </c>
      <c r="Q126" s="103">
        <f>ROUND('Table 8 NEET By age gender unrd'!Q127,-1)</f>
        <v>50</v>
      </c>
      <c r="R126" s="77">
        <v>2.7579162410623085E-2</v>
      </c>
      <c r="S126" s="103">
        <f>ROUND('Table 8 NEET By age gender unrd'!S127,-1)</f>
        <v>30</v>
      </c>
      <c r="T126" s="77">
        <v>3.0612244897959186E-2</v>
      </c>
      <c r="U126" s="103">
        <f>ROUND('Table 8 NEET By age gender unrd'!U127,-1)</f>
        <v>20</v>
      </c>
      <c r="V126" s="77">
        <v>2.4539877300613498E-2</v>
      </c>
      <c r="X126" s="103">
        <f>ROUND('Table 8 NEET By age gender unrd'!X127,-1)</f>
        <v>1690</v>
      </c>
      <c r="Y126" s="103">
        <f>ROUND('Table 8 NEET By age gender unrd'!Y127,-1)</f>
        <v>860</v>
      </c>
      <c r="Z126" s="103">
        <f>ROUND('Table 8 NEET By age gender unrd'!Z127,-1)</f>
        <v>830</v>
      </c>
      <c r="AA126" s="103">
        <f>ROUND('Table 8 NEET By age gender unrd'!AA127,-1)</f>
        <v>70</v>
      </c>
      <c r="AB126" s="77">
        <v>4.2225730071033939E-2</v>
      </c>
      <c r="AC126" s="103">
        <f>ROUND('Table 8 NEET By age gender unrd'!AC127,-1)</f>
        <v>50</v>
      </c>
      <c r="AD126" s="77">
        <v>5.2183996907614993E-2</v>
      </c>
      <c r="AE126" s="103">
        <f>ROUND('Table 8 NEET By age gender unrd'!AE127,-1)</f>
        <v>30</v>
      </c>
      <c r="AF126" s="77">
        <v>3.1841999193873434E-2</v>
      </c>
    </row>
    <row r="127" spans="1:32" x14ac:dyDescent="0.45">
      <c r="A127" s="89" t="s">
        <v>198</v>
      </c>
      <c r="B127" s="75">
        <v>207</v>
      </c>
      <c r="C127" s="83" t="s">
        <v>7</v>
      </c>
      <c r="D127" s="103">
        <f>ROUND('Table 8 NEET By age gender unrd'!D128,-1)</f>
        <v>1410</v>
      </c>
      <c r="E127" s="103">
        <f>ROUND('Table 8 NEET By age gender unrd'!E128,-1)</f>
        <v>760</v>
      </c>
      <c r="F127" s="103">
        <f>ROUND('Table 8 NEET By age gender unrd'!F128,-1)</f>
        <v>650</v>
      </c>
      <c r="G127" s="103">
        <f>ROUND('Table 8 NEET By age gender unrd'!G128,-1)</f>
        <v>130</v>
      </c>
      <c r="H127" s="77">
        <v>9.2825005919962109E-2</v>
      </c>
      <c r="I127" s="103">
        <f>ROUND('Table 8 NEET By age gender unrd'!I128,-1)</f>
        <v>80</v>
      </c>
      <c r="J127" s="77">
        <v>9.9912357581069242E-2</v>
      </c>
      <c r="K127" s="103">
        <f>ROUND('Table 8 NEET By age gender unrd'!K128,-1)</f>
        <v>50</v>
      </c>
      <c r="L127" s="77">
        <v>8.4492529623905202E-2</v>
      </c>
      <c r="M127" s="103"/>
      <c r="N127" s="103">
        <f>ROUND('Table 8 NEET By age gender unrd'!N128,-1)</f>
        <v>670</v>
      </c>
      <c r="O127" s="103">
        <f>ROUND('Table 8 NEET By age gender unrd'!O128,-1)</f>
        <v>350</v>
      </c>
      <c r="P127" s="103">
        <f>ROUND('Table 8 NEET By age gender unrd'!P128,-1)</f>
        <v>320</v>
      </c>
      <c r="Q127" s="103">
        <f>ROUND('Table 8 NEET By age gender unrd'!Q128,-1)</f>
        <v>50</v>
      </c>
      <c r="R127" s="77">
        <v>8.0317302925136336E-2</v>
      </c>
      <c r="S127" s="103">
        <f>ROUND('Table 8 NEET By age gender unrd'!S128,-1)</f>
        <v>30</v>
      </c>
      <c r="T127" s="77">
        <v>7.8524124881740778E-2</v>
      </c>
      <c r="U127" s="103">
        <f>ROUND('Table 8 NEET By age gender unrd'!U128,-1)</f>
        <v>30</v>
      </c>
      <c r="V127" s="77">
        <v>8.2291666666666666E-2</v>
      </c>
      <c r="X127" s="103">
        <f>ROUND('Table 8 NEET By age gender unrd'!X128,-1)</f>
        <v>740</v>
      </c>
      <c r="Y127" s="103">
        <f>ROUND('Table 8 NEET By age gender unrd'!Y128,-1)</f>
        <v>410</v>
      </c>
      <c r="Z127" s="103">
        <f>ROUND('Table 8 NEET By age gender unrd'!Z128,-1)</f>
        <v>330</v>
      </c>
      <c r="AA127" s="103">
        <f>ROUND('Table 8 NEET By age gender unrd'!AA128,-1)</f>
        <v>80</v>
      </c>
      <c r="AB127" s="77">
        <v>0.1042611060743427</v>
      </c>
      <c r="AC127" s="103">
        <f>ROUND('Table 8 NEET By age gender unrd'!AC128,-1)</f>
        <v>50</v>
      </c>
      <c r="AD127" s="77">
        <v>0.11836734693877553</v>
      </c>
      <c r="AE127" s="103">
        <f>ROUND('Table 8 NEET By age gender unrd'!AE128,-1)</f>
        <v>30</v>
      </c>
      <c r="AF127" s="77">
        <v>8.6646279306829763E-2</v>
      </c>
    </row>
    <row r="128" spans="1:32" x14ac:dyDescent="0.45">
      <c r="A128" s="89" t="s">
        <v>199</v>
      </c>
      <c r="B128" s="75">
        <v>314</v>
      </c>
      <c r="C128" s="83" t="s">
        <v>27</v>
      </c>
      <c r="D128" s="103">
        <f>ROUND('Table 8 NEET By age gender unrd'!D129,-1)</f>
        <v>3090</v>
      </c>
      <c r="E128" s="103">
        <f>ROUND('Table 8 NEET By age gender unrd'!E129,-1)</f>
        <v>1540</v>
      </c>
      <c r="F128" s="103">
        <f>ROUND('Table 8 NEET By age gender unrd'!F129,-1)</f>
        <v>1540</v>
      </c>
      <c r="G128" s="103">
        <f>ROUND('Table 8 NEET By age gender unrd'!G129,-1)</f>
        <v>90</v>
      </c>
      <c r="H128" s="77">
        <v>2.7747786655150077E-2</v>
      </c>
      <c r="I128" s="103">
        <f>ROUND('Table 8 NEET By age gender unrd'!I129,-1)</f>
        <v>40</v>
      </c>
      <c r="J128" s="77">
        <v>2.8972972972972969E-2</v>
      </c>
      <c r="K128" s="103">
        <f>ROUND('Table 8 NEET By age gender unrd'!K129,-1)</f>
        <v>40</v>
      </c>
      <c r="L128" s="77">
        <v>2.6611856339247078E-2</v>
      </c>
      <c r="M128" s="103"/>
      <c r="N128" s="103">
        <f>ROUND('Table 8 NEET By age gender unrd'!N129,-1)</f>
        <v>1510</v>
      </c>
      <c r="O128" s="103">
        <f>ROUND('Table 8 NEET By age gender unrd'!O129,-1)</f>
        <v>760</v>
      </c>
      <c r="P128" s="103">
        <f>ROUND('Table 8 NEET By age gender unrd'!P129,-1)</f>
        <v>750</v>
      </c>
      <c r="Q128" s="103">
        <f>ROUND('Table 8 NEET By age gender unrd'!Q129,-1)</f>
        <v>30</v>
      </c>
      <c r="R128" s="77">
        <v>1.8334437817539209E-2</v>
      </c>
      <c r="S128" s="103">
        <f>ROUND('Table 8 NEET By age gender unrd'!S129,-1)</f>
        <v>10</v>
      </c>
      <c r="T128" s="77">
        <v>1.8061674008810574E-2</v>
      </c>
      <c r="U128" s="103">
        <f>ROUND('Table 8 NEET By age gender unrd'!U129,-1)</f>
        <v>10</v>
      </c>
      <c r="V128" s="77">
        <v>1.8683274021352312E-2</v>
      </c>
      <c r="X128" s="103">
        <f>ROUND('Table 8 NEET By age gender unrd'!X129,-1)</f>
        <v>1580</v>
      </c>
      <c r="Y128" s="103">
        <f>ROUND('Table 8 NEET By age gender unrd'!Y129,-1)</f>
        <v>790</v>
      </c>
      <c r="Z128" s="103">
        <f>ROUND('Table 8 NEET By age gender unrd'!Z129,-1)</f>
        <v>790</v>
      </c>
      <c r="AA128" s="103">
        <f>ROUND('Table 8 NEET By age gender unrd'!AA129,-1)</f>
        <v>60</v>
      </c>
      <c r="AB128" s="77">
        <v>3.6747624076029571E-2</v>
      </c>
      <c r="AC128" s="103">
        <f>ROUND('Table 8 NEET By age gender unrd'!AC129,-1)</f>
        <v>30</v>
      </c>
      <c r="AD128" s="77">
        <v>3.949044585987261E-2</v>
      </c>
      <c r="AE128" s="103">
        <f>ROUND('Table 8 NEET By age gender unrd'!AE129,-1)</f>
        <v>30</v>
      </c>
      <c r="AF128" s="77">
        <v>3.4119629317607411E-2</v>
      </c>
    </row>
    <row r="129" spans="1:32" x14ac:dyDescent="0.45">
      <c r="A129" s="89" t="s">
        <v>200</v>
      </c>
      <c r="B129" s="75">
        <v>208</v>
      </c>
      <c r="C129" s="83" t="s">
        <v>8</v>
      </c>
      <c r="D129" s="103">
        <f>ROUND('Table 8 NEET By age gender unrd'!D130,-1)</f>
        <v>5520</v>
      </c>
      <c r="E129" s="103">
        <f>ROUND('Table 8 NEET By age gender unrd'!E130,-1)</f>
        <v>2860</v>
      </c>
      <c r="F129" s="103">
        <f>ROUND('Table 8 NEET By age gender unrd'!F130,-1)</f>
        <v>2660</v>
      </c>
      <c r="G129" s="103">
        <f>ROUND('Table 8 NEET By age gender unrd'!G130,-1)</f>
        <v>560</v>
      </c>
      <c r="H129" s="77">
        <v>0.10088142960637528</v>
      </c>
      <c r="I129" s="103">
        <f>ROUND('Table 8 NEET By age gender unrd'!I130,-1)</f>
        <v>320</v>
      </c>
      <c r="J129" s="77">
        <v>0.11194029850746269</v>
      </c>
      <c r="K129" s="103">
        <f>ROUND('Table 8 NEET By age gender unrd'!K130,-1)</f>
        <v>240</v>
      </c>
      <c r="L129" s="77">
        <v>8.9008512769153739E-2</v>
      </c>
      <c r="M129" s="103"/>
      <c r="N129" s="103">
        <f>ROUND('Table 8 NEET By age gender unrd'!N130,-1)</f>
        <v>2720</v>
      </c>
      <c r="O129" s="103">
        <f>ROUND('Table 8 NEET By age gender unrd'!O130,-1)</f>
        <v>1410</v>
      </c>
      <c r="P129" s="103">
        <f>ROUND('Table 8 NEET By age gender unrd'!P130,-1)</f>
        <v>1310</v>
      </c>
      <c r="Q129" s="103">
        <f>ROUND('Table 8 NEET By age gender unrd'!Q130,-1)</f>
        <v>180</v>
      </c>
      <c r="R129" s="77">
        <v>6.7091868024040241E-2</v>
      </c>
      <c r="S129" s="103">
        <f>ROUND('Table 8 NEET By age gender unrd'!S130,-1)</f>
        <v>110</v>
      </c>
      <c r="T129" s="77">
        <v>7.8180525941719967E-2</v>
      </c>
      <c r="U129" s="103">
        <f>ROUND('Table 8 NEET By age gender unrd'!U130,-1)</f>
        <v>70</v>
      </c>
      <c r="V129" s="77">
        <v>5.5188199389623598E-2</v>
      </c>
      <c r="X129" s="103">
        <f>ROUND('Table 8 NEET By age gender unrd'!X130,-1)</f>
        <v>2800</v>
      </c>
      <c r="Y129" s="103">
        <f>ROUND('Table 8 NEET By age gender unrd'!Y130,-1)</f>
        <v>1450</v>
      </c>
      <c r="Z129" s="103">
        <f>ROUND('Table 8 NEET By age gender unrd'!Z130,-1)</f>
        <v>1350</v>
      </c>
      <c r="AA129" s="103">
        <f>ROUND('Table 8 NEET By age gender unrd'!AA130,-1)</f>
        <v>370</v>
      </c>
      <c r="AB129" s="77">
        <v>0.13363452621566996</v>
      </c>
      <c r="AC129" s="103">
        <f>ROUND('Table 8 NEET By age gender unrd'!AC130,-1)</f>
        <v>210</v>
      </c>
      <c r="AD129" s="77">
        <v>0.14466130884041331</v>
      </c>
      <c r="AE129" s="103">
        <f>ROUND('Table 8 NEET By age gender unrd'!AE130,-1)</f>
        <v>160</v>
      </c>
      <c r="AF129" s="77">
        <v>0.12179487179487179</v>
      </c>
    </row>
    <row r="130" spans="1:32" x14ac:dyDescent="0.45">
      <c r="A130" s="89" t="s">
        <v>201</v>
      </c>
      <c r="B130" s="75">
        <v>209</v>
      </c>
      <c r="C130" s="83" t="s">
        <v>9</v>
      </c>
      <c r="D130" s="103">
        <f>ROUND('Table 8 NEET By age gender unrd'!D131,-1)</f>
        <v>6070</v>
      </c>
      <c r="E130" s="103">
        <f>ROUND('Table 8 NEET By age gender unrd'!E131,-1)</f>
        <v>3150</v>
      </c>
      <c r="F130" s="103">
        <f>ROUND('Table 8 NEET By age gender unrd'!F131,-1)</f>
        <v>2900</v>
      </c>
      <c r="G130" s="103">
        <f>ROUND('Table 8 NEET By age gender unrd'!G131,-1)</f>
        <v>370</v>
      </c>
      <c r="H130" s="77">
        <v>6.0487858477090428E-2</v>
      </c>
      <c r="I130" s="103">
        <f>ROUND('Table 8 NEET By age gender unrd'!I131,-1)</f>
        <v>220</v>
      </c>
      <c r="J130" s="77">
        <v>7.0188439551132756E-2</v>
      </c>
      <c r="K130" s="103">
        <f>ROUND('Table 8 NEET By age gender unrd'!K131,-1)</f>
        <v>150</v>
      </c>
      <c r="L130" s="77">
        <v>5.0120703529141289E-2</v>
      </c>
      <c r="M130" s="103"/>
      <c r="N130" s="103">
        <f>ROUND('Table 8 NEET By age gender unrd'!N131,-1)</f>
        <v>2940</v>
      </c>
      <c r="O130" s="103">
        <f>ROUND('Table 8 NEET By age gender unrd'!O131,-1)</f>
        <v>1510</v>
      </c>
      <c r="P130" s="103">
        <f>ROUND('Table 8 NEET By age gender unrd'!P131,-1)</f>
        <v>1410</v>
      </c>
      <c r="Q130" s="103">
        <f>ROUND('Table 8 NEET By age gender unrd'!Q131,-1)</f>
        <v>100</v>
      </c>
      <c r="R130" s="77">
        <v>3.5296788105776869E-2</v>
      </c>
      <c r="S130" s="103">
        <f>ROUND('Table 8 NEET By age gender unrd'!S131,-1)</f>
        <v>60</v>
      </c>
      <c r="T130" s="77">
        <v>3.6335608896718781E-2</v>
      </c>
      <c r="U130" s="103">
        <f>ROUND('Table 8 NEET By age gender unrd'!U131,-1)</f>
        <v>50</v>
      </c>
      <c r="V130" s="77">
        <v>3.453169347209082E-2</v>
      </c>
      <c r="X130" s="103">
        <f>ROUND('Table 8 NEET By age gender unrd'!X131,-1)</f>
        <v>3130</v>
      </c>
      <c r="Y130" s="103">
        <f>ROUND('Table 8 NEET By age gender unrd'!Y131,-1)</f>
        <v>1640</v>
      </c>
      <c r="Z130" s="103">
        <f>ROUND('Table 8 NEET By age gender unrd'!Z131,-1)</f>
        <v>1490</v>
      </c>
      <c r="AA130" s="103">
        <f>ROUND('Table 8 NEET By age gender unrd'!AA131,-1)</f>
        <v>260</v>
      </c>
      <c r="AB130" s="77">
        <v>8.4123096581833659E-2</v>
      </c>
      <c r="AC130" s="103">
        <f>ROUND('Table 8 NEET By age gender unrd'!AC131,-1)</f>
        <v>170</v>
      </c>
      <c r="AD130" s="77">
        <v>0.10152905198776759</v>
      </c>
      <c r="AE130" s="103">
        <f>ROUND('Table 8 NEET By age gender unrd'!AE131,-1)</f>
        <v>100</v>
      </c>
      <c r="AF130" s="77">
        <v>6.4862446879892649E-2</v>
      </c>
    </row>
    <row r="131" spans="1:32" x14ac:dyDescent="0.45">
      <c r="A131" s="89" t="s">
        <v>202</v>
      </c>
      <c r="B131" s="75">
        <v>315</v>
      </c>
      <c r="C131" s="83" t="s">
        <v>28</v>
      </c>
      <c r="D131" s="103">
        <f>ROUND('Table 8 NEET By age gender unrd'!D132,-1)</f>
        <v>3870</v>
      </c>
      <c r="E131" s="103">
        <f>ROUND('Table 8 NEET By age gender unrd'!E132,-1)</f>
        <v>1990</v>
      </c>
      <c r="F131" s="103">
        <f>ROUND('Table 8 NEET By age gender unrd'!F132,-1)</f>
        <v>1860</v>
      </c>
      <c r="G131" s="103">
        <f>ROUND('Table 8 NEET By age gender unrd'!G132,-1)</f>
        <v>100</v>
      </c>
      <c r="H131" s="77">
        <v>2.5612280096585029E-2</v>
      </c>
      <c r="I131" s="103">
        <f>ROUND('Table 8 NEET By age gender unrd'!I132,-1)</f>
        <v>60</v>
      </c>
      <c r="J131" s="77">
        <v>3.1448645031783205E-2</v>
      </c>
      <c r="K131" s="103">
        <f>ROUND('Table 8 NEET By age gender unrd'!K132,-1)</f>
        <v>40</v>
      </c>
      <c r="L131" s="77">
        <v>1.9492131616595139E-2</v>
      </c>
      <c r="M131" s="103"/>
      <c r="N131" s="103">
        <f>ROUND('Table 8 NEET By age gender unrd'!N132,-1)</f>
        <v>1930</v>
      </c>
      <c r="O131" s="103">
        <f>ROUND('Table 8 NEET By age gender unrd'!O132,-1)</f>
        <v>1000</v>
      </c>
      <c r="P131" s="103">
        <f>ROUND('Table 8 NEET By age gender unrd'!P132,-1)</f>
        <v>920</v>
      </c>
      <c r="Q131" s="103">
        <f>ROUND('Table 8 NEET By age gender unrd'!Q132,-1)</f>
        <v>30</v>
      </c>
      <c r="R131" s="77">
        <v>1.6441675320179993E-2</v>
      </c>
      <c r="S131" s="103">
        <f>ROUND('Table 8 NEET By age gender unrd'!S132,-1)</f>
        <v>20</v>
      </c>
      <c r="T131" s="77">
        <v>1.9633943427620634E-2</v>
      </c>
      <c r="U131" s="103">
        <f>ROUND('Table 8 NEET By age gender unrd'!U132,-1)</f>
        <v>10</v>
      </c>
      <c r="V131" s="77">
        <v>1.3090909090909092E-2</v>
      </c>
      <c r="X131" s="103">
        <f>ROUND('Table 8 NEET By age gender unrd'!X132,-1)</f>
        <v>1940</v>
      </c>
      <c r="Y131" s="103">
        <f>ROUND('Table 8 NEET By age gender unrd'!Y132,-1)</f>
        <v>990</v>
      </c>
      <c r="Z131" s="103">
        <f>ROUND('Table 8 NEET By age gender unrd'!Z132,-1)</f>
        <v>950</v>
      </c>
      <c r="AA131" s="103">
        <f>ROUND('Table 8 NEET By age gender unrd'!AA132,-1)</f>
        <v>70</v>
      </c>
      <c r="AB131" s="77">
        <v>3.4719834994843587E-2</v>
      </c>
      <c r="AC131" s="103">
        <f>ROUND('Table 8 NEET By age gender unrd'!AC132,-1)</f>
        <v>40</v>
      </c>
      <c r="AD131" s="77">
        <v>4.3390514631685168E-2</v>
      </c>
      <c r="AE131" s="103">
        <f>ROUND('Table 8 NEET By age gender unrd'!AE132,-1)</f>
        <v>20</v>
      </c>
      <c r="AF131" s="77">
        <v>2.5686136523574946E-2</v>
      </c>
    </row>
    <row r="132" spans="1:32" x14ac:dyDescent="0.45">
      <c r="A132" s="89" t="s">
        <v>203</v>
      </c>
      <c r="B132" s="75">
        <v>316</v>
      </c>
      <c r="C132" s="83" t="s">
        <v>29</v>
      </c>
      <c r="D132" s="103">
        <f>ROUND('Table 8 NEET By age gender unrd'!D133,-1)</f>
        <v>8110</v>
      </c>
      <c r="E132" s="103">
        <f>ROUND('Table 8 NEET By age gender unrd'!E133,-1)</f>
        <v>4180</v>
      </c>
      <c r="F132" s="103">
        <f>ROUND('Table 8 NEET By age gender unrd'!F133,-1)</f>
        <v>3930</v>
      </c>
      <c r="G132" s="103">
        <f>ROUND('Table 8 NEET By age gender unrd'!G133,-1)</f>
        <v>420</v>
      </c>
      <c r="H132" s="77">
        <v>5.1658241893724574E-2</v>
      </c>
      <c r="I132" s="103">
        <f>ROUND('Table 8 NEET By age gender unrd'!I133,-1)</f>
        <v>260</v>
      </c>
      <c r="J132" s="77">
        <v>6.1608352594245644E-2</v>
      </c>
      <c r="K132" s="103">
        <f>ROUND('Table 8 NEET By age gender unrd'!K133,-1)</f>
        <v>160</v>
      </c>
      <c r="L132" s="77">
        <v>4.0831918505942276E-2</v>
      </c>
      <c r="M132" s="103"/>
      <c r="N132" s="103">
        <f>ROUND('Table 8 NEET By age gender unrd'!N133,-1)</f>
        <v>4020</v>
      </c>
      <c r="O132" s="103">
        <f>ROUND('Table 8 NEET By age gender unrd'!O133,-1)</f>
        <v>2060</v>
      </c>
      <c r="P132" s="103">
        <f>ROUND('Table 8 NEET By age gender unrd'!P133,-1)</f>
        <v>1970</v>
      </c>
      <c r="Q132" s="103">
        <f>ROUND('Table 8 NEET By age gender unrd'!Q133,-1)</f>
        <v>160</v>
      </c>
      <c r="R132" s="77">
        <v>3.8843796587709131E-2</v>
      </c>
      <c r="S132" s="103">
        <f>ROUND('Table 8 NEET By age gender unrd'!S133,-1)</f>
        <v>100</v>
      </c>
      <c r="T132" s="77">
        <v>4.636083644026584E-2</v>
      </c>
      <c r="U132" s="103">
        <f>ROUND('Table 8 NEET By age gender unrd'!U133,-1)</f>
        <v>60</v>
      </c>
      <c r="V132" s="77">
        <v>3.0513646380742498E-2</v>
      </c>
      <c r="X132" s="103">
        <f>ROUND('Table 8 NEET By age gender unrd'!X133,-1)</f>
        <v>4090</v>
      </c>
      <c r="Y132" s="103">
        <f>ROUND('Table 8 NEET By age gender unrd'!Y133,-1)</f>
        <v>2130</v>
      </c>
      <c r="Z132" s="103">
        <f>ROUND('Table 8 NEET By age gender unrd'!Z133,-1)</f>
        <v>1960</v>
      </c>
      <c r="AA132" s="103">
        <f>ROUND('Table 8 NEET By age gender unrd'!AA133,-1)</f>
        <v>260</v>
      </c>
      <c r="AB132" s="77">
        <v>6.4279305000407863E-2</v>
      </c>
      <c r="AC132" s="103">
        <f>ROUND('Table 8 NEET By age gender unrd'!AC133,-1)</f>
        <v>160</v>
      </c>
      <c r="AD132" s="77">
        <v>7.6356224521793664E-2</v>
      </c>
      <c r="AE132" s="103">
        <f>ROUND('Table 8 NEET By age gender unrd'!AE133,-1)</f>
        <v>100</v>
      </c>
      <c r="AF132" s="77">
        <v>5.1181771807515729E-2</v>
      </c>
    </row>
    <row r="133" spans="1:32" x14ac:dyDescent="0.45">
      <c r="A133" s="89" t="s">
        <v>204</v>
      </c>
      <c r="B133" s="75">
        <v>317</v>
      </c>
      <c r="C133" s="83" t="s">
        <v>30</v>
      </c>
      <c r="D133" s="103">
        <f>ROUND('Table 8 NEET By age gender unrd'!D134,-1)</f>
        <v>7340</v>
      </c>
      <c r="E133" s="103">
        <f>ROUND('Table 8 NEET By age gender unrd'!E134,-1)</f>
        <v>3890</v>
      </c>
      <c r="F133" s="103">
        <f>ROUND('Table 8 NEET By age gender unrd'!F134,-1)</f>
        <v>3450</v>
      </c>
      <c r="G133" s="103">
        <f>ROUND('Table 8 NEET By age gender unrd'!G134,-1)</f>
        <v>280</v>
      </c>
      <c r="H133" s="77">
        <v>3.7452333393862357E-2</v>
      </c>
      <c r="I133" s="103">
        <f>ROUND('Table 8 NEET By age gender unrd'!I134,-1)</f>
        <v>180</v>
      </c>
      <c r="J133" s="77">
        <v>4.5937607130613643E-2</v>
      </c>
      <c r="K133" s="103">
        <f>ROUND('Table 8 NEET By age gender unrd'!K134,-1)</f>
        <v>90</v>
      </c>
      <c r="L133" s="77">
        <v>2.7348279860842671E-2</v>
      </c>
      <c r="M133" s="103"/>
      <c r="N133" s="103">
        <f>ROUND('Table 8 NEET By age gender unrd'!N134,-1)</f>
        <v>3660</v>
      </c>
      <c r="O133" s="103">
        <f>ROUND('Table 8 NEET By age gender unrd'!O134,-1)</f>
        <v>1950</v>
      </c>
      <c r="P133" s="103">
        <f>ROUND('Table 8 NEET By age gender unrd'!P134,-1)</f>
        <v>1710</v>
      </c>
      <c r="Q133" s="103">
        <f>ROUND('Table 8 NEET By age gender unrd'!Q134,-1)</f>
        <v>120</v>
      </c>
      <c r="R133" s="77">
        <v>3.23960323960324E-2</v>
      </c>
      <c r="S133" s="103">
        <f>ROUND('Table 8 NEET By age gender unrd'!S134,-1)</f>
        <v>80</v>
      </c>
      <c r="T133" s="77">
        <v>4.1081821294077371E-2</v>
      </c>
      <c r="U133" s="103">
        <f>ROUND('Table 8 NEET By age gender unrd'!U134,-1)</f>
        <v>40</v>
      </c>
      <c r="V133" s="77">
        <v>2.1980159502042403E-2</v>
      </c>
      <c r="X133" s="103">
        <f>ROUND('Table 8 NEET By age gender unrd'!X134,-1)</f>
        <v>3680</v>
      </c>
      <c r="Y133" s="103">
        <f>ROUND('Table 8 NEET By age gender unrd'!Y134,-1)</f>
        <v>1940</v>
      </c>
      <c r="Z133" s="103">
        <f>ROUND('Table 8 NEET By age gender unrd'!Z134,-1)</f>
        <v>1740</v>
      </c>
      <c r="AA133" s="103">
        <f>ROUND('Table 8 NEET By age gender unrd'!AA134,-1)</f>
        <v>160</v>
      </c>
      <c r="AB133" s="77">
        <v>4.2485732403297408E-2</v>
      </c>
      <c r="AC133" s="103">
        <f>ROUND('Table 8 NEET By age gender unrd'!AC134,-1)</f>
        <v>100</v>
      </c>
      <c r="AD133" s="77">
        <v>5.0806728458633717E-2</v>
      </c>
      <c r="AE133" s="103">
        <f>ROUND('Table 8 NEET By age gender unrd'!AE134,-1)</f>
        <v>60</v>
      </c>
      <c r="AF133" s="77">
        <v>3.2648357979642786E-2</v>
      </c>
    </row>
    <row r="134" spans="1:32" x14ac:dyDescent="0.45">
      <c r="A134" s="89" t="s">
        <v>205</v>
      </c>
      <c r="B134" s="75">
        <v>318</v>
      </c>
      <c r="C134" s="83" t="s">
        <v>31</v>
      </c>
      <c r="D134" s="103">
        <f>ROUND('Table 8 NEET By age gender unrd'!D135,-1)</f>
        <v>2840</v>
      </c>
      <c r="E134" s="103">
        <f>ROUND('Table 8 NEET By age gender unrd'!E135,-1)</f>
        <v>1380</v>
      </c>
      <c r="F134" s="103">
        <f>ROUND('Table 8 NEET By age gender unrd'!F135,-1)</f>
        <v>1470</v>
      </c>
      <c r="G134" s="103">
        <f>ROUND('Table 8 NEET By age gender unrd'!G135,-1)</f>
        <v>110</v>
      </c>
      <c r="H134" s="77">
        <v>3.702835715959691E-2</v>
      </c>
      <c r="I134" s="103">
        <f>ROUND('Table 8 NEET By age gender unrd'!I135,-1)</f>
        <v>50</v>
      </c>
      <c r="J134" s="77">
        <v>3.920619554695063E-2</v>
      </c>
      <c r="K134" s="103">
        <f>ROUND('Table 8 NEET By age gender unrd'!K135,-1)</f>
        <v>50</v>
      </c>
      <c r="L134" s="77">
        <v>3.5015916325602546E-2</v>
      </c>
      <c r="M134" s="103"/>
      <c r="N134" s="103">
        <f>ROUND('Table 8 NEET By age gender unrd'!N135,-1)</f>
        <v>1400</v>
      </c>
      <c r="O134" s="103">
        <f>ROUND('Table 8 NEET By age gender unrd'!O135,-1)</f>
        <v>680</v>
      </c>
      <c r="P134" s="103">
        <f>ROUND('Table 8 NEET By age gender unrd'!P135,-1)</f>
        <v>720</v>
      </c>
      <c r="Q134" s="103">
        <f>ROUND('Table 8 NEET By age gender unrd'!Q135,-1)</f>
        <v>30</v>
      </c>
      <c r="R134" s="77">
        <v>2.0674904942965779E-2</v>
      </c>
      <c r="S134" s="103">
        <f>ROUND('Table 8 NEET By age gender unrd'!S135,-1)</f>
        <v>20</v>
      </c>
      <c r="T134" s="77">
        <v>2.3460410557184751E-2</v>
      </c>
      <c r="U134" s="103">
        <f>ROUND('Table 8 NEET By age gender unrd'!U135,-1)</f>
        <v>10</v>
      </c>
      <c r="V134" s="77">
        <v>1.8047200370198982E-2</v>
      </c>
      <c r="X134" s="103">
        <f>ROUND('Table 8 NEET By age gender unrd'!X135,-1)</f>
        <v>1440</v>
      </c>
      <c r="Y134" s="103">
        <f>ROUND('Table 8 NEET By age gender unrd'!Y135,-1)</f>
        <v>700</v>
      </c>
      <c r="Z134" s="103">
        <f>ROUND('Table 8 NEET By age gender unrd'!Z135,-1)</f>
        <v>750</v>
      </c>
      <c r="AA134" s="103">
        <f>ROUND('Table 8 NEET By age gender unrd'!AA135,-1)</f>
        <v>80</v>
      </c>
      <c r="AB134" s="77">
        <v>5.2935737401756819E-2</v>
      </c>
      <c r="AC134" s="103">
        <f>ROUND('Table 8 NEET By age gender unrd'!AC135,-1)</f>
        <v>40</v>
      </c>
      <c r="AD134" s="77">
        <v>5.4650047938638542E-2</v>
      </c>
      <c r="AE134" s="103">
        <f>ROUND('Table 8 NEET By age gender unrd'!AE135,-1)</f>
        <v>40</v>
      </c>
      <c r="AF134" s="77">
        <v>5.1408135896289682E-2</v>
      </c>
    </row>
    <row r="135" spans="1:32" x14ac:dyDescent="0.45">
      <c r="A135" s="89" t="s">
        <v>206</v>
      </c>
      <c r="B135" s="75">
        <v>210</v>
      </c>
      <c r="C135" s="83" t="s">
        <v>10</v>
      </c>
      <c r="D135" s="103">
        <f>ROUND('Table 8 NEET By age gender unrd'!D136,-1)</f>
        <v>5300</v>
      </c>
      <c r="E135" s="103">
        <f>ROUND('Table 8 NEET By age gender unrd'!E136,-1)</f>
        <v>2640</v>
      </c>
      <c r="F135" s="103">
        <f>ROUND('Table 8 NEET By age gender unrd'!F136,-1)</f>
        <v>2670</v>
      </c>
      <c r="G135" s="103">
        <f>ROUND('Table 8 NEET By age gender unrd'!G136,-1)</f>
        <v>460</v>
      </c>
      <c r="H135" s="77">
        <v>8.666121627570593E-2</v>
      </c>
      <c r="I135" s="103">
        <f>ROUND('Table 8 NEET By age gender unrd'!I136,-1)</f>
        <v>250</v>
      </c>
      <c r="J135" s="77">
        <v>9.3093852770048058E-2</v>
      </c>
      <c r="K135" s="103">
        <f>ROUND('Table 8 NEET By age gender unrd'!K136,-1)</f>
        <v>210</v>
      </c>
      <c r="L135" s="77">
        <v>8.0300187617260793E-2</v>
      </c>
      <c r="M135" s="103"/>
      <c r="N135" s="103">
        <f>ROUND('Table 8 NEET By age gender unrd'!N136,-1)</f>
        <v>2630</v>
      </c>
      <c r="O135" s="103">
        <f>ROUND('Table 8 NEET By age gender unrd'!O136,-1)</f>
        <v>1300</v>
      </c>
      <c r="P135" s="103">
        <f>ROUND('Table 8 NEET By age gender unrd'!P136,-1)</f>
        <v>1330</v>
      </c>
      <c r="Q135" s="103">
        <f>ROUND('Table 8 NEET By age gender unrd'!Q136,-1)</f>
        <v>150</v>
      </c>
      <c r="R135" s="77">
        <v>5.8808618504435993E-2</v>
      </c>
      <c r="S135" s="103">
        <f>ROUND('Table 8 NEET By age gender unrd'!S136,-1)</f>
        <v>70</v>
      </c>
      <c r="T135" s="77">
        <v>5.730365822460988E-2</v>
      </c>
      <c r="U135" s="103">
        <f>ROUND('Table 8 NEET By age gender unrd'!U136,-1)</f>
        <v>80</v>
      </c>
      <c r="V135" s="77">
        <v>6.0286360211002261E-2</v>
      </c>
      <c r="X135" s="103">
        <f>ROUND('Table 8 NEET By age gender unrd'!X136,-1)</f>
        <v>2670</v>
      </c>
      <c r="Y135" s="103">
        <f>ROUND('Table 8 NEET By age gender unrd'!Y136,-1)</f>
        <v>1330</v>
      </c>
      <c r="Z135" s="103">
        <f>ROUND('Table 8 NEET By age gender unrd'!Z136,-1)</f>
        <v>1340</v>
      </c>
      <c r="AA135" s="103">
        <f>ROUND('Table 8 NEET By age gender unrd'!AA136,-1)</f>
        <v>300</v>
      </c>
      <c r="AB135" s="77">
        <v>0.1140931219573087</v>
      </c>
      <c r="AC135" s="103">
        <f>ROUND('Table 8 NEET By age gender unrd'!AC136,-1)</f>
        <v>170</v>
      </c>
      <c r="AD135" s="77">
        <v>0.12809607205404053</v>
      </c>
      <c r="AE135" s="103">
        <f>ROUND('Table 8 NEET By age gender unrd'!AE136,-1)</f>
        <v>130</v>
      </c>
      <c r="AF135" s="77">
        <v>0.10014947683109118</v>
      </c>
    </row>
    <row r="136" spans="1:32" x14ac:dyDescent="0.45">
      <c r="A136" s="89" t="s">
        <v>207</v>
      </c>
      <c r="B136" s="75">
        <v>319</v>
      </c>
      <c r="C136" s="83" t="s">
        <v>32</v>
      </c>
      <c r="D136" s="103">
        <f>ROUND('Table 8 NEET By age gender unrd'!D137,-1)</f>
        <v>4450</v>
      </c>
      <c r="E136" s="103">
        <f>ROUND('Table 8 NEET By age gender unrd'!E137,-1)</f>
        <v>2260</v>
      </c>
      <c r="F136" s="103">
        <f>ROUND('Table 8 NEET By age gender unrd'!F137,-1)</f>
        <v>2190</v>
      </c>
      <c r="G136" s="103">
        <f>ROUND('Table 8 NEET By age gender unrd'!G137,-1)</f>
        <v>190</v>
      </c>
      <c r="H136" s="77">
        <v>4.282398742232537E-2</v>
      </c>
      <c r="I136" s="103">
        <f>ROUND('Table 8 NEET By age gender unrd'!I137,-1)</f>
        <v>110</v>
      </c>
      <c r="J136" s="77">
        <v>4.9616066154754869E-2</v>
      </c>
      <c r="K136" s="103">
        <f>ROUND('Table 8 NEET By age gender unrd'!K137,-1)</f>
        <v>80</v>
      </c>
      <c r="L136" s="77">
        <v>3.5871713026295791E-2</v>
      </c>
      <c r="M136" s="103"/>
      <c r="N136" s="103">
        <f>ROUND('Table 8 NEET By age gender unrd'!N137,-1)</f>
        <v>2190</v>
      </c>
      <c r="O136" s="103">
        <f>ROUND('Table 8 NEET By age gender unrd'!O137,-1)</f>
        <v>1110</v>
      </c>
      <c r="P136" s="103">
        <f>ROUND('Table 8 NEET By age gender unrd'!P137,-1)</f>
        <v>1080</v>
      </c>
      <c r="Q136" s="103">
        <f>ROUND('Table 8 NEET By age gender unrd'!Q137,-1)</f>
        <v>50</v>
      </c>
      <c r="R136" s="77">
        <v>2.1768914598873496E-2</v>
      </c>
      <c r="S136" s="103">
        <f>ROUND('Table 8 NEET By age gender unrd'!S137,-1)</f>
        <v>30</v>
      </c>
      <c r="T136" s="77">
        <v>2.3980815347721823E-2</v>
      </c>
      <c r="U136" s="103">
        <f>ROUND('Table 8 NEET By age gender unrd'!U137,-1)</f>
        <v>20</v>
      </c>
      <c r="V136" s="77">
        <v>1.9486545004639651E-2</v>
      </c>
      <c r="X136" s="103">
        <f>ROUND('Table 8 NEET By age gender unrd'!X137,-1)</f>
        <v>2260</v>
      </c>
      <c r="Y136" s="103">
        <f>ROUND('Table 8 NEET By age gender unrd'!Y137,-1)</f>
        <v>1150</v>
      </c>
      <c r="Z136" s="103">
        <f>ROUND('Table 8 NEET By age gender unrd'!Z137,-1)</f>
        <v>1120</v>
      </c>
      <c r="AA136" s="103">
        <f>ROUND('Table 8 NEET By age gender unrd'!AA137,-1)</f>
        <v>140</v>
      </c>
      <c r="AB136" s="77">
        <v>6.3199764289923396E-2</v>
      </c>
      <c r="AC136" s="103">
        <f>ROUND('Table 8 NEET By age gender unrd'!AC137,-1)</f>
        <v>90</v>
      </c>
      <c r="AD136" s="77">
        <v>7.4505238649592548E-2</v>
      </c>
      <c r="AE136" s="103">
        <f>ROUND('Table 8 NEET By age gender unrd'!AE137,-1)</f>
        <v>60</v>
      </c>
      <c r="AF136" s="77">
        <v>5.1703526598924091E-2</v>
      </c>
    </row>
    <row r="137" spans="1:32" x14ac:dyDescent="0.45">
      <c r="A137" s="89" t="s">
        <v>208</v>
      </c>
      <c r="B137" s="75">
        <v>211</v>
      </c>
      <c r="C137" s="83" t="s">
        <v>11</v>
      </c>
      <c r="D137" s="103">
        <f>ROUND('Table 8 NEET By age gender unrd'!D138,-1)</f>
        <v>5550</v>
      </c>
      <c r="E137" s="103">
        <f>ROUND('Table 8 NEET By age gender unrd'!E138,-1)</f>
        <v>2910</v>
      </c>
      <c r="F137" s="103">
        <f>ROUND('Table 8 NEET By age gender unrd'!F138,-1)</f>
        <v>2640</v>
      </c>
      <c r="G137" s="103">
        <f>ROUND('Table 8 NEET By age gender unrd'!G138,-1)</f>
        <v>380</v>
      </c>
      <c r="H137" s="77">
        <v>6.8200937387333252E-2</v>
      </c>
      <c r="I137" s="103">
        <f>ROUND('Table 8 NEET By age gender unrd'!I138,-1)</f>
        <v>240</v>
      </c>
      <c r="J137" s="77">
        <v>8.1433970908257922E-2</v>
      </c>
      <c r="K137" s="103">
        <f>ROUND('Table 8 NEET By age gender unrd'!K138,-1)</f>
        <v>140</v>
      </c>
      <c r="L137" s="77">
        <v>5.3616590794132529E-2</v>
      </c>
      <c r="M137" s="103"/>
      <c r="N137" s="103">
        <f>ROUND('Table 8 NEET By age gender unrd'!N138,-1)</f>
        <v>2790</v>
      </c>
      <c r="O137" s="103">
        <f>ROUND('Table 8 NEET By age gender unrd'!O138,-1)</f>
        <v>1470</v>
      </c>
      <c r="P137" s="103">
        <f>ROUND('Table 8 NEET By age gender unrd'!P138,-1)</f>
        <v>1320</v>
      </c>
      <c r="Q137" s="103">
        <f>ROUND('Table 8 NEET By age gender unrd'!Q138,-1)</f>
        <v>150</v>
      </c>
      <c r="R137" s="77">
        <v>5.4712698602317519E-2</v>
      </c>
      <c r="S137" s="103">
        <f>ROUND('Table 8 NEET By age gender unrd'!S138,-1)</f>
        <v>100</v>
      </c>
      <c r="T137" s="77">
        <v>6.8016378525932675E-2</v>
      </c>
      <c r="U137" s="103">
        <f>ROUND('Table 8 NEET By age gender unrd'!U138,-1)</f>
        <v>50</v>
      </c>
      <c r="V137" s="77">
        <v>4.0030211480362538E-2</v>
      </c>
      <c r="X137" s="103">
        <f>ROUND('Table 8 NEET By age gender unrd'!X138,-1)</f>
        <v>2760</v>
      </c>
      <c r="Y137" s="103">
        <f>ROUND('Table 8 NEET By age gender unrd'!Y138,-1)</f>
        <v>1450</v>
      </c>
      <c r="Z137" s="103">
        <f>ROUND('Table 8 NEET By age gender unrd'!Z138,-1)</f>
        <v>1310</v>
      </c>
      <c r="AA137" s="103">
        <f>ROUND('Table 8 NEET By age gender unrd'!AA138,-1)</f>
        <v>230</v>
      </c>
      <c r="AB137" s="77">
        <v>8.1852254866400673E-2</v>
      </c>
      <c r="AC137" s="103">
        <f>ROUND('Table 8 NEET By age gender unrd'!AC138,-1)</f>
        <v>140</v>
      </c>
      <c r="AD137" s="77">
        <v>9.5040369088811999E-2</v>
      </c>
      <c r="AE137" s="103">
        <f>ROUND('Table 8 NEET By age gender unrd'!AE138,-1)</f>
        <v>90</v>
      </c>
      <c r="AF137" s="77">
        <v>6.7327235772357719E-2</v>
      </c>
    </row>
    <row r="138" spans="1:32" x14ac:dyDescent="0.45">
      <c r="A138" s="89" t="s">
        <v>209</v>
      </c>
      <c r="B138" s="75">
        <v>320</v>
      </c>
      <c r="C138" s="83" t="s">
        <v>33</v>
      </c>
      <c r="D138" s="103">
        <f>ROUND('Table 8 NEET By age gender unrd'!D139,-1)</f>
        <v>5890</v>
      </c>
      <c r="E138" s="103">
        <f>ROUND('Table 8 NEET By age gender unrd'!E139,-1)</f>
        <v>3050</v>
      </c>
      <c r="F138" s="103">
        <f>ROUND('Table 8 NEET By age gender unrd'!F139,-1)</f>
        <v>2850</v>
      </c>
      <c r="G138" s="103">
        <f>ROUND('Table 8 NEET By age gender unrd'!G139,-1)</f>
        <v>200</v>
      </c>
      <c r="H138" s="77">
        <v>3.33710407239819E-2</v>
      </c>
      <c r="I138" s="103">
        <f>ROUND('Table 8 NEET By age gender unrd'!I139,-1)</f>
        <v>120</v>
      </c>
      <c r="J138" s="77">
        <v>3.9189928845101259E-2</v>
      </c>
      <c r="K138" s="103">
        <f>ROUND('Table 8 NEET By age gender unrd'!K139,-1)</f>
        <v>80</v>
      </c>
      <c r="L138" s="77">
        <v>2.7150380339379752E-2</v>
      </c>
      <c r="M138" s="103"/>
      <c r="N138" s="103">
        <f>ROUND('Table 8 NEET By age gender unrd'!N139,-1)</f>
        <v>2930</v>
      </c>
      <c r="O138" s="103">
        <f>ROUND('Table 8 NEET By age gender unrd'!O139,-1)</f>
        <v>1530</v>
      </c>
      <c r="P138" s="103">
        <f>ROUND('Table 8 NEET By age gender unrd'!P139,-1)</f>
        <v>1400</v>
      </c>
      <c r="Q138" s="103">
        <f>ROUND('Table 8 NEET By age gender unrd'!Q139,-1)</f>
        <v>70</v>
      </c>
      <c r="R138" s="77">
        <v>2.4442928603910872E-2</v>
      </c>
      <c r="S138" s="103">
        <f>ROUND('Table 8 NEET By age gender unrd'!S139,-1)</f>
        <v>50</v>
      </c>
      <c r="T138" s="77">
        <v>3.0052264808362369E-2</v>
      </c>
      <c r="U138" s="103">
        <f>ROUND('Table 8 NEET By age gender unrd'!U139,-1)</f>
        <v>30</v>
      </c>
      <c r="V138" s="77">
        <v>1.8315889628924834E-2</v>
      </c>
      <c r="X138" s="103">
        <f>ROUND('Table 8 NEET By age gender unrd'!X139,-1)</f>
        <v>2960</v>
      </c>
      <c r="Y138" s="103">
        <f>ROUND('Table 8 NEET By age gender unrd'!Y139,-1)</f>
        <v>1510</v>
      </c>
      <c r="Z138" s="103">
        <f>ROUND('Table 8 NEET By age gender unrd'!Z139,-1)</f>
        <v>1450</v>
      </c>
      <c r="AA138" s="103">
        <f>ROUND('Table 8 NEET By age gender unrd'!AA139,-1)</f>
        <v>130</v>
      </c>
      <c r="AB138" s="77">
        <v>4.2210715893741556E-2</v>
      </c>
      <c r="AC138" s="103">
        <f>ROUND('Table 8 NEET By age gender unrd'!AC139,-1)</f>
        <v>70</v>
      </c>
      <c r="AD138" s="77">
        <v>4.8426150121065374E-2</v>
      </c>
      <c r="AE138" s="103">
        <f>ROUND('Table 8 NEET By age gender unrd'!AE139,-1)</f>
        <v>50</v>
      </c>
      <c r="AF138" s="77">
        <v>3.5706058511863627E-2</v>
      </c>
    </row>
    <row r="139" spans="1:32" x14ac:dyDescent="0.45">
      <c r="A139" s="89" t="s">
        <v>210</v>
      </c>
      <c r="B139" s="75">
        <v>212</v>
      </c>
      <c r="C139" s="83" t="s">
        <v>12</v>
      </c>
      <c r="D139" s="103">
        <f>ROUND('Table 8 NEET By age gender unrd'!D140,-1)</f>
        <v>3910</v>
      </c>
      <c r="E139" s="103">
        <f>ROUND('Table 8 NEET By age gender unrd'!E140,-1)</f>
        <v>1950</v>
      </c>
      <c r="F139" s="103">
        <f>ROUND('Table 8 NEET By age gender unrd'!F140,-1)</f>
        <v>1950</v>
      </c>
      <c r="G139" s="103">
        <f>ROUND('Table 8 NEET By age gender unrd'!G140,-1)</f>
        <v>360</v>
      </c>
      <c r="H139" s="77">
        <v>9.1250533504054626E-2</v>
      </c>
      <c r="I139" s="103">
        <f>ROUND('Table 8 NEET By age gender unrd'!I140,-1)</f>
        <v>190</v>
      </c>
      <c r="J139" s="77">
        <v>9.7302833731649024E-2</v>
      </c>
      <c r="K139" s="103">
        <f>ROUND('Table 8 NEET By age gender unrd'!K140,-1)</f>
        <v>170</v>
      </c>
      <c r="L139" s="77">
        <v>8.5197199931705658E-2</v>
      </c>
      <c r="M139" s="103"/>
      <c r="N139" s="103">
        <f>ROUND('Table 8 NEET By age gender unrd'!N140,-1)</f>
        <v>1950</v>
      </c>
      <c r="O139" s="103">
        <f>ROUND('Table 8 NEET By age gender unrd'!O140,-1)</f>
        <v>1000</v>
      </c>
      <c r="P139" s="103">
        <f>ROUND('Table 8 NEET By age gender unrd'!P140,-1)</f>
        <v>960</v>
      </c>
      <c r="Q139" s="103">
        <f>ROUND('Table 8 NEET By age gender unrd'!Q140,-1)</f>
        <v>140</v>
      </c>
      <c r="R139" s="77">
        <v>7.0843291225674287E-2</v>
      </c>
      <c r="S139" s="103">
        <f>ROUND('Table 8 NEET By age gender unrd'!S140,-1)</f>
        <v>80</v>
      </c>
      <c r="T139" s="77">
        <v>7.7591973244147155E-2</v>
      </c>
      <c r="U139" s="103">
        <f>ROUND('Table 8 NEET By age gender unrd'!U140,-1)</f>
        <v>60</v>
      </c>
      <c r="V139" s="77">
        <v>6.3807531380753138E-2</v>
      </c>
      <c r="X139" s="103">
        <f>ROUND('Table 8 NEET By age gender unrd'!X140,-1)</f>
        <v>1950</v>
      </c>
      <c r="Y139" s="103">
        <f>ROUND('Table 8 NEET By age gender unrd'!Y140,-1)</f>
        <v>960</v>
      </c>
      <c r="Z139" s="103">
        <f>ROUND('Table 8 NEET By age gender unrd'!Z140,-1)</f>
        <v>1000</v>
      </c>
      <c r="AA139" s="103">
        <f>ROUND('Table 8 NEET By age gender unrd'!AA140,-1)</f>
        <v>220</v>
      </c>
      <c r="AB139" s="77">
        <v>0.11166126003073246</v>
      </c>
      <c r="AC139" s="103">
        <f>ROUND('Table 8 NEET By age gender unrd'!AC140,-1)</f>
        <v>110</v>
      </c>
      <c r="AD139" s="77">
        <v>0.11785216178521618</v>
      </c>
      <c r="AE139" s="103">
        <f>ROUND('Table 8 NEET By age gender unrd'!AE140,-1)</f>
        <v>110</v>
      </c>
      <c r="AF139" s="77">
        <v>0.1057209769153563</v>
      </c>
    </row>
    <row r="140" spans="1:32" x14ac:dyDescent="0.45">
      <c r="A140" s="89" t="s">
        <v>211</v>
      </c>
      <c r="B140" s="75">
        <v>213</v>
      </c>
      <c r="C140" s="83" t="s">
        <v>13</v>
      </c>
      <c r="D140" s="103">
        <f>ROUND('Table 8 NEET By age gender unrd'!D141,-1)</f>
        <v>2460</v>
      </c>
      <c r="E140" s="103">
        <f>ROUND('Table 8 NEET By age gender unrd'!E141,-1)</f>
        <v>1270</v>
      </c>
      <c r="F140" s="103">
        <f>ROUND('Table 8 NEET By age gender unrd'!F141,-1)</f>
        <v>1200</v>
      </c>
      <c r="G140" s="103">
        <f>ROUND('Table 8 NEET By age gender unrd'!G141,-1)</f>
        <v>70</v>
      </c>
      <c r="H140" s="77">
        <v>2.7728932774245908E-2</v>
      </c>
      <c r="I140" s="103">
        <f>ROUND('Table 8 NEET By age gender unrd'!I141,-1)</f>
        <v>50</v>
      </c>
      <c r="J140" s="77">
        <v>3.7854889589905363E-2</v>
      </c>
      <c r="K140" s="103">
        <f>ROUND('Table 8 NEET By age gender unrd'!K141,-1)</f>
        <v>20</v>
      </c>
      <c r="L140" s="77">
        <v>1.6996377821120089E-2</v>
      </c>
      <c r="M140" s="103"/>
      <c r="N140" s="103">
        <f>ROUND('Table 8 NEET By age gender unrd'!N141,-1)</f>
        <v>1210</v>
      </c>
      <c r="O140" s="103">
        <f>ROUND('Table 8 NEET By age gender unrd'!O141,-1)</f>
        <v>620</v>
      </c>
      <c r="P140" s="103">
        <f>ROUND('Table 8 NEET By age gender unrd'!P141,-1)</f>
        <v>590</v>
      </c>
      <c r="Q140" s="103">
        <f>ROUND('Table 8 NEET By age gender unrd'!Q141,-1)</f>
        <v>30</v>
      </c>
      <c r="R140" s="77">
        <v>2.1775082690187433E-2</v>
      </c>
      <c r="S140" s="103">
        <f>ROUND('Table 8 NEET By age gender unrd'!S141,-1)</f>
        <v>20</v>
      </c>
      <c r="T140" s="77">
        <v>2.62593783494105E-2</v>
      </c>
      <c r="U140" s="103">
        <f>ROUND('Table 8 NEET By age gender unrd'!U141,-1)</f>
        <v>10</v>
      </c>
      <c r="V140" s="77">
        <v>1.70261066969353E-2</v>
      </c>
      <c r="X140" s="103">
        <f>ROUND('Table 8 NEET By age gender unrd'!X141,-1)</f>
        <v>1260</v>
      </c>
      <c r="Y140" s="103">
        <f>ROUND('Table 8 NEET By age gender unrd'!Y141,-1)</f>
        <v>650</v>
      </c>
      <c r="Z140" s="103">
        <f>ROUND('Table 8 NEET By age gender unrd'!Z141,-1)</f>
        <v>610</v>
      </c>
      <c r="AA140" s="103">
        <f>ROUND('Table 8 NEET By age gender unrd'!AA141,-1)</f>
        <v>40</v>
      </c>
      <c r="AB140" s="77">
        <v>3.3466135458167331E-2</v>
      </c>
      <c r="AC140" s="103">
        <f>ROUND('Table 8 NEET By age gender unrd'!AC141,-1)</f>
        <v>30</v>
      </c>
      <c r="AD140" s="77">
        <v>4.9019607843137254E-2</v>
      </c>
      <c r="AE140" s="103">
        <f>ROUND('Table 8 NEET By age gender unrd'!AE141,-1)</f>
        <v>10</v>
      </c>
      <c r="AF140" s="77">
        <v>1.6967706622879039E-2</v>
      </c>
    </row>
    <row r="141" spans="1:32" x14ac:dyDescent="0.45">
      <c r="A141" s="110"/>
      <c r="B141" s="75"/>
      <c r="C141" s="84"/>
      <c r="D141" s="103"/>
      <c r="E141" s="103"/>
      <c r="F141" s="103"/>
      <c r="G141" s="103"/>
      <c r="H141" s="77"/>
      <c r="I141" s="103"/>
      <c r="J141" s="77"/>
      <c r="K141" s="103"/>
      <c r="L141" s="77"/>
      <c r="M141" s="103"/>
      <c r="N141" s="103"/>
      <c r="O141" s="103"/>
      <c r="P141" s="103"/>
      <c r="Q141" s="103"/>
      <c r="R141" s="77"/>
      <c r="S141" s="103"/>
      <c r="T141" s="77"/>
      <c r="U141" s="103"/>
      <c r="V141" s="77"/>
      <c r="X141" s="103"/>
      <c r="Y141" s="103"/>
      <c r="Z141" s="103"/>
      <c r="AA141" s="103"/>
      <c r="AB141" s="77"/>
      <c r="AC141" s="103"/>
      <c r="AD141" s="77"/>
      <c r="AE141" s="103"/>
      <c r="AF141" s="77"/>
    </row>
    <row r="142" spans="1:32" x14ac:dyDescent="0.45">
      <c r="A142" s="104" t="s">
        <v>158</v>
      </c>
      <c r="B142" s="105"/>
      <c r="C142" s="81" t="s">
        <v>91</v>
      </c>
      <c r="D142" s="102">
        <f>ROUND('Table 8 NEET By age gender unrd'!D143,-1)</f>
        <v>181980</v>
      </c>
      <c r="E142" s="102">
        <f>ROUND('Table 8 NEET By age gender unrd'!E143,-1)</f>
        <v>92970</v>
      </c>
      <c r="F142" s="102">
        <f>ROUND('Table 8 NEET By age gender unrd'!F143,-1)</f>
        <v>88160</v>
      </c>
      <c r="G142" s="102">
        <f>ROUND('Table 8 NEET By age gender unrd'!G143,-1)</f>
        <v>12310</v>
      </c>
      <c r="H142" s="72">
        <v>6.76411327252079E-2</v>
      </c>
      <c r="I142" s="102">
        <f>ROUND('Table 8 NEET By age gender unrd'!I143,-1)</f>
        <v>6770</v>
      </c>
      <c r="J142" s="72">
        <v>7.2791742405501236E-2</v>
      </c>
      <c r="K142" s="102">
        <f>ROUND('Table 8 NEET By age gender unrd'!K143,-1)</f>
        <v>5460</v>
      </c>
      <c r="L142" s="72">
        <v>6.1921237214754316E-2</v>
      </c>
      <c r="M142" s="102"/>
      <c r="N142" s="102">
        <f>ROUND('Table 8 NEET By age gender unrd'!N143,-1)</f>
        <v>89540</v>
      </c>
      <c r="O142" s="102">
        <f>ROUND('Table 8 NEET By age gender unrd'!O143,-1)</f>
        <v>45850</v>
      </c>
      <c r="P142" s="102">
        <f>ROUND('Table 8 NEET By age gender unrd'!P143,-1)</f>
        <v>43450</v>
      </c>
      <c r="Q142" s="102">
        <f>ROUND('Table 8 NEET By age gender unrd'!Q143,-1)</f>
        <v>4110</v>
      </c>
      <c r="R142" s="72">
        <v>4.5853560472942791E-2</v>
      </c>
      <c r="S142" s="102">
        <f>ROUND('Table 8 NEET By age gender unrd'!S143,-1)</f>
        <v>2240</v>
      </c>
      <c r="T142" s="72">
        <v>4.8923949396539192E-2</v>
      </c>
      <c r="U142" s="102">
        <f>ROUND('Table 8 NEET By age gender unrd'!U143,-1)</f>
        <v>1840</v>
      </c>
      <c r="V142" s="72">
        <v>4.2243039412003892E-2</v>
      </c>
      <c r="X142" s="102">
        <f>ROUND('Table 8 NEET By age gender unrd'!X143,-1)</f>
        <v>92440</v>
      </c>
      <c r="Y142" s="102">
        <f>ROUND('Table 8 NEET By age gender unrd'!Y143,-1)</f>
        <v>47130</v>
      </c>
      <c r="Z142" s="102">
        <f>ROUND('Table 8 NEET By age gender unrd'!Z143,-1)</f>
        <v>44710</v>
      </c>
      <c r="AA142" s="102">
        <f>ROUND('Table 8 NEET By age gender unrd'!AA143,-1)</f>
        <v>8200</v>
      </c>
      <c r="AB142" s="72">
        <v>8.8744573134672794E-2</v>
      </c>
      <c r="AC142" s="102">
        <f>ROUND('Table 8 NEET By age gender unrd'!AC143,-1)</f>
        <v>4520</v>
      </c>
      <c r="AD142" s="72">
        <v>9.6011430268993281E-2</v>
      </c>
      <c r="AE142" s="102">
        <f>ROUND('Table 8 NEET By age gender unrd'!AE143,-1)</f>
        <v>3620</v>
      </c>
      <c r="AF142" s="72">
        <v>8.1044406668456054E-2</v>
      </c>
    </row>
    <row r="143" spans="1:32" x14ac:dyDescent="0.45">
      <c r="A143" s="89" t="s">
        <v>159</v>
      </c>
      <c r="B143" s="75">
        <v>867</v>
      </c>
      <c r="C143" s="83" t="s">
        <v>370</v>
      </c>
      <c r="D143" s="103">
        <f>ROUND('Table 8 NEET By age gender unrd'!D144,-1)</f>
        <v>2550</v>
      </c>
      <c r="E143" s="103">
        <f>ROUND('Table 8 NEET By age gender unrd'!E144,-1)</f>
        <v>1280</v>
      </c>
      <c r="F143" s="103">
        <f>ROUND('Table 8 NEET By age gender unrd'!F144,-1)</f>
        <v>1200</v>
      </c>
      <c r="G143" s="103">
        <f>ROUND('Table 8 NEET By age gender unrd'!G144,-1)</f>
        <v>610</v>
      </c>
      <c r="H143" s="77">
        <v>0.23961327410504313</v>
      </c>
      <c r="I143" s="103">
        <f>ROUND('Table 8 NEET By age gender unrd'!I144,-1)</f>
        <v>340</v>
      </c>
      <c r="J143" s="77">
        <v>0.26263678999478896</v>
      </c>
      <c r="K143" s="103">
        <f>ROUND('Table 8 NEET By age gender unrd'!K144,-1)</f>
        <v>260</v>
      </c>
      <c r="L143" s="77">
        <v>0.21980474198047423</v>
      </c>
      <c r="M143" s="103"/>
      <c r="N143" s="103">
        <f>ROUND('Table 8 NEET By age gender unrd'!N144,-1)</f>
        <v>1290</v>
      </c>
      <c r="O143" s="103">
        <f>ROUND('Table 8 NEET By age gender unrd'!O144,-1)</f>
        <v>640</v>
      </c>
      <c r="P143" s="103">
        <f>ROUND('Table 8 NEET By age gender unrd'!P144,-1)</f>
        <v>600</v>
      </c>
      <c r="Q143" s="103">
        <f>ROUND('Table 8 NEET By age gender unrd'!Q144,-1)</f>
        <v>140</v>
      </c>
      <c r="R143" s="77">
        <v>0.10976239669421486</v>
      </c>
      <c r="S143" s="103">
        <f>ROUND('Table 8 NEET By age gender unrd'!S144,-1)</f>
        <v>70</v>
      </c>
      <c r="T143" s="77">
        <v>0.10334029227557412</v>
      </c>
      <c r="U143" s="103">
        <f>ROUND('Table 8 NEET By age gender unrd'!U144,-1)</f>
        <v>70</v>
      </c>
      <c r="V143" s="77">
        <v>0.1077943615257048</v>
      </c>
      <c r="X143" s="103">
        <f>ROUND('Table 8 NEET By age gender unrd'!X144,-1)</f>
        <v>1260</v>
      </c>
      <c r="Y143" s="103">
        <f>ROUND('Table 8 NEET By age gender unrd'!Y144,-1)</f>
        <v>640</v>
      </c>
      <c r="Z143" s="103">
        <f>ROUND('Table 8 NEET By age gender unrd'!Z144,-1)</f>
        <v>590</v>
      </c>
      <c r="AA143" s="103">
        <f>ROUND('Table 8 NEET By age gender unrd'!AA144,-1)</f>
        <v>470</v>
      </c>
      <c r="AB143" s="77">
        <v>0.37255420412480167</v>
      </c>
      <c r="AC143" s="103">
        <f>ROUND('Table 8 NEET By age gender unrd'!AC144,-1)</f>
        <v>270</v>
      </c>
      <c r="AD143" s="77">
        <v>0.42143600416233096</v>
      </c>
      <c r="AE143" s="103">
        <f>ROUND('Table 8 NEET By age gender unrd'!AE144,-1)</f>
        <v>200</v>
      </c>
      <c r="AF143" s="77">
        <v>0.3338963963963964</v>
      </c>
    </row>
    <row r="144" spans="1:32" x14ac:dyDescent="0.45">
      <c r="A144" s="89" t="s">
        <v>160</v>
      </c>
      <c r="B144" s="75">
        <v>846</v>
      </c>
      <c r="C144" s="83" t="s">
        <v>101</v>
      </c>
      <c r="D144" s="103">
        <f>ROUND('Table 8 NEET By age gender unrd'!D145,-1)</f>
        <v>4870</v>
      </c>
      <c r="E144" s="103">
        <f>ROUND('Table 8 NEET By age gender unrd'!E145,-1)</f>
        <v>2520</v>
      </c>
      <c r="F144" s="103">
        <f>ROUND('Table 8 NEET By age gender unrd'!F145,-1)</f>
        <v>2350</v>
      </c>
      <c r="G144" s="103">
        <f>ROUND('Table 8 NEET By age gender unrd'!G145,-1)</f>
        <v>220</v>
      </c>
      <c r="H144" s="77">
        <v>4.4642245806230746E-2</v>
      </c>
      <c r="I144" s="103">
        <f>ROUND('Table 8 NEET By age gender unrd'!I145,-1)</f>
        <v>130</v>
      </c>
      <c r="J144" s="77">
        <v>5.015217678973137E-2</v>
      </c>
      <c r="K144" s="103">
        <f>ROUND('Table 8 NEET By age gender unrd'!K145,-1)</f>
        <v>90</v>
      </c>
      <c r="L144" s="77">
        <v>3.8750887154009934E-2</v>
      </c>
      <c r="M144" s="103"/>
      <c r="N144" s="103">
        <f>ROUND('Table 8 NEET By age gender unrd'!N145,-1)</f>
        <v>2460</v>
      </c>
      <c r="O144" s="103">
        <f>ROUND('Table 8 NEET By age gender unrd'!O145,-1)</f>
        <v>1280</v>
      </c>
      <c r="P144" s="103">
        <f>ROUND('Table 8 NEET By age gender unrd'!P145,-1)</f>
        <v>1170</v>
      </c>
      <c r="Q144" s="103">
        <f>ROUND('Table 8 NEET By age gender unrd'!Q145,-1)</f>
        <v>70</v>
      </c>
      <c r="R144" s="77">
        <v>2.9711029711029711E-2</v>
      </c>
      <c r="S144" s="103">
        <f>ROUND('Table 8 NEET By age gender unrd'!S145,-1)</f>
        <v>40</v>
      </c>
      <c r="T144" s="77">
        <v>3.3792565635560178E-2</v>
      </c>
      <c r="U144" s="103">
        <f>ROUND('Table 8 NEET By age gender unrd'!U145,-1)</f>
        <v>30</v>
      </c>
      <c r="V144" s="77">
        <v>2.5255391600454029E-2</v>
      </c>
      <c r="X144" s="103">
        <f>ROUND('Table 8 NEET By age gender unrd'!X145,-1)</f>
        <v>2410</v>
      </c>
      <c r="Y144" s="103">
        <f>ROUND('Table 8 NEET By age gender unrd'!Y145,-1)</f>
        <v>1240</v>
      </c>
      <c r="Z144" s="103">
        <f>ROUND('Table 8 NEET By age gender unrd'!Z145,-1)</f>
        <v>1170</v>
      </c>
      <c r="AA144" s="103">
        <f>ROUND('Table 8 NEET By age gender unrd'!AA145,-1)</f>
        <v>140</v>
      </c>
      <c r="AB144" s="77">
        <v>5.9856234448437934E-2</v>
      </c>
      <c r="AC144" s="103">
        <f>ROUND('Table 8 NEET By age gender unrd'!AC145,-1)</f>
        <v>80</v>
      </c>
      <c r="AD144" s="77">
        <v>6.7115902964959562E-2</v>
      </c>
      <c r="AE144" s="103">
        <f>ROUND('Table 8 NEET By age gender unrd'!AE145,-1)</f>
        <v>60</v>
      </c>
      <c r="AF144" s="77">
        <v>5.2257881283726215E-2</v>
      </c>
    </row>
    <row r="145" spans="1:32" x14ac:dyDescent="0.45">
      <c r="A145" s="89" t="s">
        <v>161</v>
      </c>
      <c r="B145" s="75">
        <v>825</v>
      </c>
      <c r="C145" s="83" t="s">
        <v>90</v>
      </c>
      <c r="D145" s="103">
        <f>ROUND('Table 8 NEET By age gender unrd'!D146,-1)</f>
        <v>11440</v>
      </c>
      <c r="E145" s="103">
        <f>ROUND('Table 8 NEET By age gender unrd'!E146,-1)</f>
        <v>5890</v>
      </c>
      <c r="F145" s="103">
        <f>ROUND('Table 8 NEET By age gender unrd'!F146,-1)</f>
        <v>5550</v>
      </c>
      <c r="G145" s="103">
        <f>ROUND('Table 8 NEET By age gender unrd'!G146,-1)</f>
        <v>730</v>
      </c>
      <c r="H145" s="77">
        <v>6.3981111726469822E-2</v>
      </c>
      <c r="I145" s="103">
        <f>ROUND('Table 8 NEET By age gender unrd'!I146,-1)</f>
        <v>420</v>
      </c>
      <c r="J145" s="77">
        <v>7.0458404074702885E-2</v>
      </c>
      <c r="K145" s="103">
        <f>ROUND('Table 8 NEET By age gender unrd'!K146,-1)</f>
        <v>320</v>
      </c>
      <c r="L145" s="77">
        <v>5.7101640920839095E-2</v>
      </c>
      <c r="M145" s="103"/>
      <c r="N145" s="103">
        <f>ROUND('Table 8 NEET By age gender unrd'!N146,-1)</f>
        <v>5690</v>
      </c>
      <c r="O145" s="103">
        <f>ROUND('Table 8 NEET By age gender unrd'!O146,-1)</f>
        <v>2970</v>
      </c>
      <c r="P145" s="103">
        <f>ROUND('Table 8 NEET By age gender unrd'!P146,-1)</f>
        <v>2720</v>
      </c>
      <c r="Q145" s="103">
        <f>ROUND('Table 8 NEET By age gender unrd'!Q146,-1)</f>
        <v>330</v>
      </c>
      <c r="R145" s="77">
        <v>5.8551166334544602E-2</v>
      </c>
      <c r="S145" s="103">
        <f>ROUND('Table 8 NEET By age gender unrd'!S146,-1)</f>
        <v>190</v>
      </c>
      <c r="T145" s="77">
        <v>6.4171723982917511E-2</v>
      </c>
      <c r="U145" s="103">
        <f>ROUND('Table 8 NEET By age gender unrd'!U146,-1)</f>
        <v>140</v>
      </c>
      <c r="V145" s="77">
        <v>5.2425281724644779E-2</v>
      </c>
      <c r="X145" s="103">
        <f>ROUND('Table 8 NEET By age gender unrd'!X146,-1)</f>
        <v>5750</v>
      </c>
      <c r="Y145" s="103">
        <f>ROUND('Table 8 NEET By age gender unrd'!Y146,-1)</f>
        <v>2920</v>
      </c>
      <c r="Z145" s="103">
        <f>ROUND('Table 8 NEET By age gender unrd'!Z146,-1)</f>
        <v>2820</v>
      </c>
      <c r="AA145" s="103">
        <f>ROUND('Table 8 NEET By age gender unrd'!AA146,-1)</f>
        <v>400</v>
      </c>
      <c r="AB145" s="77">
        <v>6.935343577848653E-2</v>
      </c>
      <c r="AC145" s="103">
        <f>ROUND('Table 8 NEET By age gender unrd'!AC146,-1)</f>
        <v>220</v>
      </c>
      <c r="AD145" s="77">
        <v>7.6835385316917457E-2</v>
      </c>
      <c r="AE145" s="103">
        <f>ROUND('Table 8 NEET By age gender unrd'!AE146,-1)</f>
        <v>170</v>
      </c>
      <c r="AF145" s="77">
        <v>6.1607458987371647E-2</v>
      </c>
    </row>
    <row r="146" spans="1:32" x14ac:dyDescent="0.45">
      <c r="A146" s="89" t="s">
        <v>162</v>
      </c>
      <c r="B146" s="75">
        <v>845</v>
      </c>
      <c r="C146" s="83" t="s">
        <v>100</v>
      </c>
      <c r="D146" s="103">
        <f>ROUND('Table 8 NEET By age gender unrd'!D147,-1)</f>
        <v>10820</v>
      </c>
      <c r="E146" s="103">
        <f>ROUND('Table 8 NEET By age gender unrd'!E147,-1)</f>
        <v>5520</v>
      </c>
      <c r="F146" s="103">
        <f>ROUND('Table 8 NEET By age gender unrd'!F147,-1)</f>
        <v>5300</v>
      </c>
      <c r="G146" s="103">
        <f>ROUND('Table 8 NEET By age gender unrd'!G147,-1)</f>
        <v>530</v>
      </c>
      <c r="H146" s="77">
        <v>4.882030431836383E-2</v>
      </c>
      <c r="I146" s="103">
        <f>ROUND('Table 8 NEET By age gender unrd'!I147,-1)</f>
        <v>310</v>
      </c>
      <c r="J146" s="77">
        <v>5.6095646398164369E-2</v>
      </c>
      <c r="K146" s="103">
        <f>ROUND('Table 8 NEET By age gender unrd'!K147,-1)</f>
        <v>220</v>
      </c>
      <c r="L146" s="77">
        <v>4.1252672619796246E-2</v>
      </c>
      <c r="M146" s="103"/>
      <c r="N146" s="103">
        <f>ROUND('Table 8 NEET By age gender unrd'!N147,-1)</f>
        <v>5340</v>
      </c>
      <c r="O146" s="103">
        <f>ROUND('Table 8 NEET By age gender unrd'!O147,-1)</f>
        <v>2720</v>
      </c>
      <c r="P146" s="103">
        <f>ROUND('Table 8 NEET By age gender unrd'!P147,-1)</f>
        <v>2620</v>
      </c>
      <c r="Q146" s="103">
        <f>ROUND('Table 8 NEET By age gender unrd'!Q147,-1)</f>
        <v>180</v>
      </c>
      <c r="R146" s="77">
        <v>3.4312808035435773E-2</v>
      </c>
      <c r="S146" s="103">
        <f>ROUND('Table 8 NEET By age gender unrd'!S147,-1)</f>
        <v>110</v>
      </c>
      <c r="T146" s="77">
        <v>4.143172346163275E-2</v>
      </c>
      <c r="U146" s="103">
        <f>ROUND('Table 8 NEET By age gender unrd'!U147,-1)</f>
        <v>70</v>
      </c>
      <c r="V146" s="77">
        <v>2.6934315842967859E-2</v>
      </c>
      <c r="X146" s="103">
        <f>ROUND('Table 8 NEET By age gender unrd'!X147,-1)</f>
        <v>5480</v>
      </c>
      <c r="Y146" s="103">
        <f>ROUND('Table 8 NEET By age gender unrd'!Y147,-1)</f>
        <v>2800</v>
      </c>
      <c r="Z146" s="103">
        <f>ROUND('Table 8 NEET By age gender unrd'!Z147,-1)</f>
        <v>2680</v>
      </c>
      <c r="AA146" s="103">
        <f>ROUND('Table 8 NEET By age gender unrd'!AA147,-1)</f>
        <v>350</v>
      </c>
      <c r="AB146" s="77">
        <v>6.2967694834823867E-2</v>
      </c>
      <c r="AC146" s="103">
        <f>ROUND('Table 8 NEET By age gender unrd'!AC147,-1)</f>
        <v>200</v>
      </c>
      <c r="AD146" s="77">
        <v>7.0332024277043909E-2</v>
      </c>
      <c r="AE146" s="103">
        <f>ROUND('Table 8 NEET By age gender unrd'!AE147,-1)</f>
        <v>150</v>
      </c>
      <c r="AF146" s="77">
        <v>5.5285767650354874E-2</v>
      </c>
    </row>
    <row r="147" spans="1:32" x14ac:dyDescent="0.45">
      <c r="A147" s="89" t="s">
        <v>163</v>
      </c>
      <c r="B147" s="75">
        <v>850</v>
      </c>
      <c r="C147" s="83" t="s">
        <v>102</v>
      </c>
      <c r="D147" s="103">
        <f>ROUND('Table 8 NEET By age gender unrd'!D148,-1)</f>
        <v>28040</v>
      </c>
      <c r="E147" s="103">
        <f>ROUND('Table 8 NEET By age gender unrd'!E148,-1)</f>
        <v>14080</v>
      </c>
      <c r="F147" s="103">
        <f>ROUND('Table 8 NEET By age gender unrd'!F148,-1)</f>
        <v>13430</v>
      </c>
      <c r="G147" s="103">
        <f>ROUND('Table 8 NEET By age gender unrd'!G148,-1)</f>
        <v>1350</v>
      </c>
      <c r="H147" s="77">
        <v>4.8174297532449006E-2</v>
      </c>
      <c r="I147" s="103">
        <f>ROUND('Table 8 NEET By age gender unrd'!I148,-1)</f>
        <v>730</v>
      </c>
      <c r="J147" s="77">
        <v>5.1975101181037139E-2</v>
      </c>
      <c r="K147" s="103">
        <f>ROUND('Table 8 NEET By age gender unrd'!K148,-1)</f>
        <v>580</v>
      </c>
      <c r="L147" s="77">
        <v>4.3262428950830253E-2</v>
      </c>
      <c r="M147" s="103"/>
      <c r="N147" s="103">
        <f>ROUND('Table 8 NEET By age gender unrd'!N148,-1)</f>
        <v>13820</v>
      </c>
      <c r="O147" s="103">
        <f>ROUND('Table 8 NEET By age gender unrd'!O148,-1)</f>
        <v>6990</v>
      </c>
      <c r="P147" s="103">
        <f>ROUND('Table 8 NEET By age gender unrd'!P148,-1)</f>
        <v>6720</v>
      </c>
      <c r="Q147" s="103">
        <f>ROUND('Table 8 NEET By age gender unrd'!Q148,-1)</f>
        <v>450</v>
      </c>
      <c r="R147" s="77">
        <v>3.2614464225406474E-2</v>
      </c>
      <c r="S147" s="103">
        <f>ROUND('Table 8 NEET By age gender unrd'!S148,-1)</f>
        <v>240</v>
      </c>
      <c r="T147" s="77">
        <v>3.4499212673569687E-2</v>
      </c>
      <c r="U147" s="103">
        <f>ROUND('Table 8 NEET By age gender unrd'!U148,-1)</f>
        <v>200</v>
      </c>
      <c r="V147" s="77">
        <v>3.0071456927352126E-2</v>
      </c>
      <c r="X147" s="103">
        <f>ROUND('Table 8 NEET By age gender unrd'!X148,-1)</f>
        <v>14230</v>
      </c>
      <c r="Y147" s="103">
        <f>ROUND('Table 8 NEET By age gender unrd'!Y148,-1)</f>
        <v>7100</v>
      </c>
      <c r="Z147" s="103">
        <f>ROUND('Table 8 NEET By age gender unrd'!Z148,-1)</f>
        <v>6710</v>
      </c>
      <c r="AA147" s="103">
        <f>ROUND('Table 8 NEET By age gender unrd'!AA148,-1)</f>
        <v>900</v>
      </c>
      <c r="AB147" s="77">
        <v>6.3287876657762782E-2</v>
      </c>
      <c r="AC147" s="103">
        <f>ROUND('Table 8 NEET By age gender unrd'!AC148,-1)</f>
        <v>490</v>
      </c>
      <c r="AD147" s="77">
        <v>6.9174415328261477E-2</v>
      </c>
      <c r="AE147" s="103">
        <f>ROUND('Table 8 NEET By age gender unrd'!AE148,-1)</f>
        <v>380</v>
      </c>
      <c r="AF147" s="77">
        <v>5.6463226895764017E-2</v>
      </c>
    </row>
    <row r="148" spans="1:32" x14ac:dyDescent="0.45">
      <c r="A148" s="89" t="s">
        <v>164</v>
      </c>
      <c r="B148" s="75">
        <v>921</v>
      </c>
      <c r="C148" s="83" t="s">
        <v>140</v>
      </c>
      <c r="D148" s="103">
        <f>ROUND('Table 8 NEET By age gender unrd'!D149,-1)</f>
        <v>2750</v>
      </c>
      <c r="E148" s="103">
        <f>ROUND('Table 8 NEET By age gender unrd'!E149,-1)</f>
        <v>1440</v>
      </c>
      <c r="F148" s="103">
        <f>ROUND('Table 8 NEET By age gender unrd'!F149,-1)</f>
        <v>1310</v>
      </c>
      <c r="G148" s="103">
        <f>ROUND('Table 8 NEET By age gender unrd'!G149,-1)</f>
        <v>90</v>
      </c>
      <c r="H148" s="77">
        <v>3.3163882837085448E-2</v>
      </c>
      <c r="I148" s="103">
        <f>ROUND('Table 8 NEET By age gender unrd'!I149,-1)</f>
        <v>60</v>
      </c>
      <c r="J148" s="77">
        <v>4.0858725761772852E-2</v>
      </c>
      <c r="K148" s="103">
        <f>ROUND('Table 8 NEET By age gender unrd'!K149,-1)</f>
        <v>30</v>
      </c>
      <c r="L148" s="77">
        <v>2.4738587095128797E-2</v>
      </c>
      <c r="M148" s="103"/>
      <c r="N148" s="103">
        <f>ROUND('Table 8 NEET By age gender unrd'!N149,-1)</f>
        <v>1350</v>
      </c>
      <c r="O148" s="103">
        <f>ROUND('Table 8 NEET By age gender unrd'!O149,-1)</f>
        <v>720</v>
      </c>
      <c r="P148" s="103">
        <f>ROUND('Table 8 NEET By age gender unrd'!P149,-1)</f>
        <v>630</v>
      </c>
      <c r="Q148" s="103">
        <f>ROUND('Table 8 NEET By age gender unrd'!Q149,-1)</f>
        <v>20</v>
      </c>
      <c r="R148" s="77">
        <v>1.7011834319526627E-2</v>
      </c>
      <c r="S148" s="103">
        <f>ROUND('Table 8 NEET By age gender unrd'!S149,-1)</f>
        <v>20</v>
      </c>
      <c r="T148" s="77">
        <v>2.2674687644608973E-2</v>
      </c>
      <c r="U148" s="103">
        <f>ROUND('Table 8 NEET By age gender unrd'!U149,-1)</f>
        <v>10</v>
      </c>
      <c r="V148" s="77">
        <v>1.0570824524312898E-2</v>
      </c>
      <c r="X148" s="103">
        <f>ROUND('Table 8 NEET By age gender unrd'!X149,-1)</f>
        <v>1400</v>
      </c>
      <c r="Y148" s="103">
        <f>ROUND('Table 8 NEET By age gender unrd'!Y149,-1)</f>
        <v>720</v>
      </c>
      <c r="Z148" s="103">
        <f>ROUND('Table 8 NEET By age gender unrd'!Z149,-1)</f>
        <v>680</v>
      </c>
      <c r="AA148" s="103">
        <f>ROUND('Table 8 NEET By age gender unrd'!AA149,-1)</f>
        <v>70</v>
      </c>
      <c r="AB148" s="77">
        <v>4.8739895387541601E-2</v>
      </c>
      <c r="AC148" s="103">
        <f>ROUND('Table 8 NEET By age gender unrd'!AC149,-1)</f>
        <v>40</v>
      </c>
      <c r="AD148" s="77">
        <v>5.8959005066789499E-2</v>
      </c>
      <c r="AE148" s="103">
        <f>ROUND('Table 8 NEET By age gender unrd'!AE149,-1)</f>
        <v>30</v>
      </c>
      <c r="AF148" s="77">
        <v>3.7949728930507638E-2</v>
      </c>
    </row>
    <row r="149" spans="1:32" x14ac:dyDescent="0.45">
      <c r="A149" s="89" t="s">
        <v>165</v>
      </c>
      <c r="B149" s="75">
        <v>886</v>
      </c>
      <c r="C149" s="83" t="s">
        <v>127</v>
      </c>
      <c r="D149" s="103">
        <f>ROUND('Table 8 NEET By age gender unrd'!D150,-1)</f>
        <v>33030</v>
      </c>
      <c r="E149" s="103">
        <f>ROUND('Table 8 NEET By age gender unrd'!E150,-1)</f>
        <v>16900</v>
      </c>
      <c r="F149" s="103">
        <f>ROUND('Table 8 NEET By age gender unrd'!F150,-1)</f>
        <v>16130</v>
      </c>
      <c r="G149" s="103">
        <f>ROUND('Table 8 NEET By age gender unrd'!G150,-1)</f>
        <v>1770</v>
      </c>
      <c r="H149" s="77">
        <v>5.3641896188044366E-2</v>
      </c>
      <c r="I149" s="103">
        <f>ROUND('Table 8 NEET By age gender unrd'!I150,-1)</f>
        <v>980</v>
      </c>
      <c r="J149" s="77">
        <v>5.7771203155818546E-2</v>
      </c>
      <c r="K149" s="103">
        <f>ROUND('Table 8 NEET By age gender unrd'!K150,-1)</f>
        <v>800</v>
      </c>
      <c r="L149" s="77">
        <v>4.9314841989955151E-2</v>
      </c>
      <c r="M149" s="103"/>
      <c r="N149" s="103">
        <f>ROUND('Table 8 NEET By age gender unrd'!N150,-1)</f>
        <v>16290</v>
      </c>
      <c r="O149" s="103">
        <f>ROUND('Table 8 NEET By age gender unrd'!O150,-1)</f>
        <v>8310</v>
      </c>
      <c r="P149" s="103">
        <f>ROUND('Table 8 NEET By age gender unrd'!P150,-1)</f>
        <v>7980</v>
      </c>
      <c r="Q149" s="103">
        <f>ROUND('Table 8 NEET By age gender unrd'!Q150,-1)</f>
        <v>570</v>
      </c>
      <c r="R149" s="77">
        <v>3.5098849821947525E-2</v>
      </c>
      <c r="S149" s="103">
        <f>ROUND('Table 8 NEET By age gender unrd'!S150,-1)</f>
        <v>300</v>
      </c>
      <c r="T149" s="77">
        <v>3.6419059842772349E-2</v>
      </c>
      <c r="U149" s="103">
        <f>ROUND('Table 8 NEET By age gender unrd'!U150,-1)</f>
        <v>270</v>
      </c>
      <c r="V149" s="77">
        <v>3.3723359799414959E-2</v>
      </c>
      <c r="X149" s="103">
        <f>ROUND('Table 8 NEET By age gender unrd'!X150,-1)</f>
        <v>16740</v>
      </c>
      <c r="Y149" s="103">
        <f>ROUND('Table 8 NEET By age gender unrd'!Y150,-1)</f>
        <v>8590</v>
      </c>
      <c r="Z149" s="103">
        <f>ROUND('Table 8 NEET By age gender unrd'!Z150,-1)</f>
        <v>8150</v>
      </c>
      <c r="AA149" s="103">
        <f>ROUND('Table 8 NEET By age gender unrd'!AA150,-1)</f>
        <v>1200</v>
      </c>
      <c r="AB149" s="77">
        <v>7.1683160430895454E-2</v>
      </c>
      <c r="AC149" s="103">
        <f>ROUND('Table 8 NEET By age gender unrd'!AC150,-1)</f>
        <v>670</v>
      </c>
      <c r="AD149" s="77">
        <v>7.8430611611300827E-2</v>
      </c>
      <c r="AE149" s="103">
        <f>ROUND('Table 8 NEET By age gender unrd'!AE150,-1)</f>
        <v>530</v>
      </c>
      <c r="AF149" s="77">
        <v>6.4572854046538258E-2</v>
      </c>
    </row>
    <row r="150" spans="1:32" x14ac:dyDescent="0.45">
      <c r="A150" s="89" t="s">
        <v>166</v>
      </c>
      <c r="B150" s="75">
        <v>887</v>
      </c>
      <c r="C150" s="83" t="s">
        <v>371</v>
      </c>
      <c r="D150" s="103">
        <f>ROUND('Table 8 NEET By age gender unrd'!D151,-1)</f>
        <v>6530</v>
      </c>
      <c r="E150" s="103">
        <f>ROUND('Table 8 NEET By age gender unrd'!E151,-1)</f>
        <v>3380</v>
      </c>
      <c r="F150" s="103">
        <f>ROUND('Table 8 NEET By age gender unrd'!F151,-1)</f>
        <v>3140</v>
      </c>
      <c r="G150" s="103">
        <f>ROUND('Table 8 NEET By age gender unrd'!G151,-1)</f>
        <v>1590</v>
      </c>
      <c r="H150" s="77">
        <v>0.24422998366013071</v>
      </c>
      <c r="I150" s="103">
        <f>ROUND('Table 8 NEET By age gender unrd'!I151,-1)</f>
        <v>830</v>
      </c>
      <c r="J150" s="77">
        <v>0.24573513460211022</v>
      </c>
      <c r="K150" s="103">
        <f>ROUND('Table 8 NEET By age gender unrd'!K151,-1)</f>
        <v>760</v>
      </c>
      <c r="L150" s="77">
        <v>0.24196797794507474</v>
      </c>
      <c r="M150" s="103"/>
      <c r="N150" s="103">
        <f>ROUND('Table 8 NEET By age gender unrd'!N151,-1)</f>
        <v>3240</v>
      </c>
      <c r="O150" s="103">
        <f>ROUND('Table 8 NEET By age gender unrd'!O151,-1)</f>
        <v>1690</v>
      </c>
      <c r="P150" s="103">
        <f>ROUND('Table 8 NEET By age gender unrd'!P151,-1)</f>
        <v>1560</v>
      </c>
      <c r="Q150" s="103">
        <f>ROUND('Table 8 NEET By age gender unrd'!Q151,-1)</f>
        <v>700</v>
      </c>
      <c r="R150" s="77">
        <v>0.21508580824170179</v>
      </c>
      <c r="S150" s="103">
        <f>ROUND('Table 8 NEET By age gender unrd'!S151,-1)</f>
        <v>350</v>
      </c>
      <c r="T150" s="77">
        <v>0.21008902077151334</v>
      </c>
      <c r="U150" s="103">
        <f>ROUND('Table 8 NEET By age gender unrd'!U151,-1)</f>
        <v>340</v>
      </c>
      <c r="V150" s="77">
        <v>0.21998716028247378</v>
      </c>
      <c r="X150" s="103">
        <f>ROUND('Table 8 NEET By age gender unrd'!X151,-1)</f>
        <v>3280</v>
      </c>
      <c r="Y150" s="103">
        <f>ROUND('Table 8 NEET By age gender unrd'!Y151,-1)</f>
        <v>1700</v>
      </c>
      <c r="Z150" s="103">
        <f>ROUND('Table 8 NEET By age gender unrd'!Z151,-1)</f>
        <v>1590</v>
      </c>
      <c r="AA150" s="103">
        <f>ROUND('Table 8 NEET By age gender unrd'!AA151,-1)</f>
        <v>900</v>
      </c>
      <c r="AB150" s="77">
        <v>0.27301329544301228</v>
      </c>
      <c r="AC150" s="103">
        <f>ROUND('Table 8 NEET By age gender unrd'!AC151,-1)</f>
        <v>480</v>
      </c>
      <c r="AD150" s="77">
        <v>0.28116397955171057</v>
      </c>
      <c r="AE150" s="103">
        <f>ROUND('Table 8 NEET By age gender unrd'!AE151,-1)</f>
        <v>420</v>
      </c>
      <c r="AF150" s="77">
        <v>0.2635561160151324</v>
      </c>
    </row>
    <row r="151" spans="1:32" x14ac:dyDescent="0.45">
      <c r="A151" s="89" t="s">
        <v>167</v>
      </c>
      <c r="B151" s="75">
        <v>826</v>
      </c>
      <c r="C151" s="83" t="s">
        <v>92</v>
      </c>
      <c r="D151" s="103">
        <f>ROUND('Table 8 NEET By age gender unrd'!D152,-1)</f>
        <v>5970</v>
      </c>
      <c r="E151" s="103">
        <f>ROUND('Table 8 NEET By age gender unrd'!E152,-1)</f>
        <v>3050</v>
      </c>
      <c r="F151" s="103">
        <f>ROUND('Table 8 NEET By age gender unrd'!F152,-1)</f>
        <v>2910</v>
      </c>
      <c r="G151" s="103">
        <f>ROUND('Table 8 NEET By age gender unrd'!G152,-1)</f>
        <v>280</v>
      </c>
      <c r="H151" s="77">
        <v>4.6483043745460639E-2</v>
      </c>
      <c r="I151" s="103">
        <f>ROUND('Table 8 NEET By age gender unrd'!I152,-1)</f>
        <v>140</v>
      </c>
      <c r="J151" s="77">
        <v>4.7358635021327797E-2</v>
      </c>
      <c r="K151" s="103">
        <f>ROUND('Table 8 NEET By age gender unrd'!K152,-1)</f>
        <v>130</v>
      </c>
      <c r="L151" s="77">
        <v>4.5662623025864046E-2</v>
      </c>
      <c r="M151" s="103"/>
      <c r="N151" s="103">
        <f>ROUND('Table 8 NEET By age gender unrd'!N152,-1)</f>
        <v>2950</v>
      </c>
      <c r="O151" s="103">
        <f>ROUND('Table 8 NEET By age gender unrd'!O152,-1)</f>
        <v>1520</v>
      </c>
      <c r="P151" s="103">
        <f>ROUND('Table 8 NEET By age gender unrd'!P152,-1)</f>
        <v>1430</v>
      </c>
      <c r="Q151" s="103">
        <f>ROUND('Table 8 NEET By age gender unrd'!Q152,-1)</f>
        <v>70</v>
      </c>
      <c r="R151" s="77">
        <v>2.477095351204615E-2</v>
      </c>
      <c r="S151" s="103">
        <f>ROUND('Table 8 NEET By age gender unrd'!S152,-1)</f>
        <v>40</v>
      </c>
      <c r="T151" s="77">
        <v>2.9166666666666667E-2</v>
      </c>
      <c r="U151" s="103">
        <f>ROUND('Table 8 NEET By age gender unrd'!U152,-1)</f>
        <v>30</v>
      </c>
      <c r="V151" s="77">
        <v>2.0088764307404812E-2</v>
      </c>
      <c r="X151" s="103">
        <f>ROUND('Table 8 NEET By age gender unrd'!X152,-1)</f>
        <v>3020</v>
      </c>
      <c r="Y151" s="103">
        <f>ROUND('Table 8 NEET By age gender unrd'!Y152,-1)</f>
        <v>1530</v>
      </c>
      <c r="Z151" s="103">
        <f>ROUND('Table 8 NEET By age gender unrd'!Z152,-1)</f>
        <v>1490</v>
      </c>
      <c r="AA151" s="103">
        <f>ROUND('Table 8 NEET By age gender unrd'!AA152,-1)</f>
        <v>200</v>
      </c>
      <c r="AB151" s="77">
        <v>6.7674983440052988E-2</v>
      </c>
      <c r="AC151" s="103">
        <f>ROUND('Table 8 NEET By age gender unrd'!AC152,-1)</f>
        <v>100</v>
      </c>
      <c r="AD151" s="77">
        <v>6.5459306131355005E-2</v>
      </c>
      <c r="AE151" s="103">
        <f>ROUND('Table 8 NEET By age gender unrd'!AE152,-1)</f>
        <v>100</v>
      </c>
      <c r="AF151" s="77">
        <v>7.0226609827238051E-2</v>
      </c>
    </row>
    <row r="152" spans="1:32" x14ac:dyDescent="0.45">
      <c r="A152" s="89" t="s">
        <v>168</v>
      </c>
      <c r="B152" s="75">
        <v>931</v>
      </c>
      <c r="C152" s="83" t="s">
        <v>145</v>
      </c>
      <c r="D152" s="103">
        <f>ROUND('Table 8 NEET By age gender unrd'!D153,-1)</f>
        <v>12480</v>
      </c>
      <c r="E152" s="103">
        <f>ROUND('Table 8 NEET By age gender unrd'!E153,-1)</f>
        <v>6300</v>
      </c>
      <c r="F152" s="103">
        <f>ROUND('Table 8 NEET By age gender unrd'!F153,-1)</f>
        <v>6100</v>
      </c>
      <c r="G152" s="103">
        <f>ROUND('Table 8 NEET By age gender unrd'!G153,-1)</f>
        <v>970</v>
      </c>
      <c r="H152" s="77">
        <v>7.761728032467359E-2</v>
      </c>
      <c r="I152" s="103">
        <f>ROUND('Table 8 NEET By age gender unrd'!I153,-1)</f>
        <v>550</v>
      </c>
      <c r="J152" s="77">
        <v>8.6735773217685622E-2</v>
      </c>
      <c r="K152" s="103">
        <f>ROUND('Table 8 NEET By age gender unrd'!K153,-1)</f>
        <v>400</v>
      </c>
      <c r="L152" s="77">
        <v>6.6047527997814798E-2</v>
      </c>
      <c r="M152" s="103"/>
      <c r="N152" s="103">
        <f>ROUND('Table 8 NEET By age gender unrd'!N153,-1)</f>
        <v>6160</v>
      </c>
      <c r="O152" s="103">
        <f>ROUND('Table 8 NEET By age gender unrd'!O153,-1)</f>
        <v>3090</v>
      </c>
      <c r="P152" s="103">
        <f>ROUND('Table 8 NEET By age gender unrd'!P153,-1)</f>
        <v>3050</v>
      </c>
      <c r="Q152" s="103">
        <f>ROUND('Table 8 NEET By age gender unrd'!Q153,-1)</f>
        <v>280</v>
      </c>
      <c r="R152" s="77">
        <v>4.4694551160651477E-2</v>
      </c>
      <c r="S152" s="103">
        <f>ROUND('Table 8 NEET By age gender unrd'!S153,-1)</f>
        <v>160</v>
      </c>
      <c r="T152" s="77">
        <v>5.119343341613565E-2</v>
      </c>
      <c r="U152" s="103">
        <f>ROUND('Table 8 NEET By age gender unrd'!U153,-1)</f>
        <v>110</v>
      </c>
      <c r="V152" s="77">
        <v>3.6190684452219547E-2</v>
      </c>
      <c r="X152" s="103">
        <f>ROUND('Table 8 NEET By age gender unrd'!X153,-1)</f>
        <v>6320</v>
      </c>
      <c r="Y152" s="103">
        <f>ROUND('Table 8 NEET By age gender unrd'!Y153,-1)</f>
        <v>3220</v>
      </c>
      <c r="Z152" s="103">
        <f>ROUND('Table 8 NEET By age gender unrd'!Z153,-1)</f>
        <v>3050</v>
      </c>
      <c r="AA152" s="103">
        <f>ROUND('Table 8 NEET By age gender unrd'!AA153,-1)</f>
        <v>690</v>
      </c>
      <c r="AB152" s="77">
        <v>0.10968796120598777</v>
      </c>
      <c r="AC152" s="103">
        <f>ROUND('Table 8 NEET By age gender unrd'!AC153,-1)</f>
        <v>390</v>
      </c>
      <c r="AD152" s="77">
        <v>0.12084153798321069</v>
      </c>
      <c r="AE152" s="103">
        <f>ROUND('Table 8 NEET By age gender unrd'!AE153,-1)</f>
        <v>290</v>
      </c>
      <c r="AF152" s="77">
        <v>9.586199366743095E-2</v>
      </c>
    </row>
    <row r="153" spans="1:32" x14ac:dyDescent="0.45">
      <c r="A153" s="89" t="s">
        <v>169</v>
      </c>
      <c r="B153" s="75">
        <v>851</v>
      </c>
      <c r="C153" s="83" t="s">
        <v>103</v>
      </c>
      <c r="D153" s="103">
        <f>ROUND('Table 8 NEET By age gender unrd'!D154,-1)</f>
        <v>3910</v>
      </c>
      <c r="E153" s="103">
        <f>ROUND('Table 8 NEET By age gender unrd'!E154,-1)</f>
        <v>2040</v>
      </c>
      <c r="F153" s="103">
        <f>ROUND('Table 8 NEET By age gender unrd'!F154,-1)</f>
        <v>1860</v>
      </c>
      <c r="G153" s="103">
        <f>ROUND('Table 8 NEET By age gender unrd'!G154,-1)</f>
        <v>210</v>
      </c>
      <c r="H153" s="77">
        <v>5.3577512776831343E-2</v>
      </c>
      <c r="I153" s="103">
        <f>ROUND('Table 8 NEET By age gender unrd'!I154,-1)</f>
        <v>110</v>
      </c>
      <c r="J153" s="77">
        <v>5.5664702030124427E-2</v>
      </c>
      <c r="K153" s="103">
        <f>ROUND('Table 8 NEET By age gender unrd'!K154,-1)</f>
        <v>100</v>
      </c>
      <c r="L153" s="77">
        <v>5.1011276176839093E-2</v>
      </c>
      <c r="M153" s="103"/>
      <c r="N153" s="103">
        <f>ROUND('Table 8 NEET By age gender unrd'!N154,-1)</f>
        <v>1850</v>
      </c>
      <c r="O153" s="103">
        <f>ROUND('Table 8 NEET By age gender unrd'!O154,-1)</f>
        <v>980</v>
      </c>
      <c r="P153" s="103">
        <f>ROUND('Table 8 NEET By age gender unrd'!P154,-1)</f>
        <v>870</v>
      </c>
      <c r="Q153" s="103">
        <f>ROUND('Table 8 NEET By age gender unrd'!Q154,-1)</f>
        <v>70</v>
      </c>
      <c r="R153" s="77">
        <v>3.9755351681957186E-2</v>
      </c>
      <c r="S153" s="103">
        <f>ROUND('Table 8 NEET By age gender unrd'!S154,-1)</f>
        <v>40</v>
      </c>
      <c r="T153" s="77">
        <v>4.0802448146888812E-2</v>
      </c>
      <c r="U153" s="103">
        <f>ROUND('Table 8 NEET By age gender unrd'!U154,-1)</f>
        <v>30</v>
      </c>
      <c r="V153" s="77">
        <v>3.8756715272448193E-2</v>
      </c>
      <c r="X153" s="103">
        <f>ROUND('Table 8 NEET By age gender unrd'!X154,-1)</f>
        <v>2060</v>
      </c>
      <c r="Y153" s="103">
        <f>ROUND('Table 8 NEET By age gender unrd'!Y154,-1)</f>
        <v>1060</v>
      </c>
      <c r="Z153" s="103">
        <f>ROUND('Table 8 NEET By age gender unrd'!Z154,-1)</f>
        <v>990</v>
      </c>
      <c r="AA153" s="103">
        <f>ROUND('Table 8 NEET By age gender unrd'!AA154,-1)</f>
        <v>140</v>
      </c>
      <c r="AB153" s="77">
        <v>6.6008736450412553E-2</v>
      </c>
      <c r="AC153" s="103">
        <f>ROUND('Table 8 NEET By age gender unrd'!AC154,-1)</f>
        <v>70</v>
      </c>
      <c r="AD153" s="77">
        <v>6.9466371960846221E-2</v>
      </c>
      <c r="AE153" s="103">
        <f>ROUND('Table 8 NEET By age gender unrd'!AE154,-1)</f>
        <v>60</v>
      </c>
      <c r="AF153" s="77">
        <v>6.1724253606172431E-2</v>
      </c>
    </row>
    <row r="154" spans="1:32" x14ac:dyDescent="0.45">
      <c r="A154" s="89" t="s">
        <v>170</v>
      </c>
      <c r="B154" s="75">
        <v>870</v>
      </c>
      <c r="C154" s="83" t="s">
        <v>113</v>
      </c>
      <c r="D154" s="103">
        <f>ROUND('Table 8 NEET By age gender unrd'!D155,-1)</f>
        <v>3100</v>
      </c>
      <c r="E154" s="103">
        <f>ROUND('Table 8 NEET By age gender unrd'!E155,-1)</f>
        <v>1600</v>
      </c>
      <c r="F154" s="103">
        <f>ROUND('Table 8 NEET By age gender unrd'!F155,-1)</f>
        <v>1480</v>
      </c>
      <c r="G154" s="103">
        <f>ROUND('Table 8 NEET By age gender unrd'!G155,-1)</f>
        <v>190</v>
      </c>
      <c r="H154" s="77">
        <v>6.0537634408602152E-2</v>
      </c>
      <c r="I154" s="103">
        <f>ROUND('Table 8 NEET By age gender unrd'!I155,-1)</f>
        <v>100</v>
      </c>
      <c r="J154" s="77">
        <v>6.2486938349007315E-2</v>
      </c>
      <c r="K154" s="103">
        <f>ROUND('Table 8 NEET By age gender unrd'!K155,-1)</f>
        <v>90</v>
      </c>
      <c r="L154" s="77">
        <v>5.9634063700022583E-2</v>
      </c>
      <c r="M154" s="103"/>
      <c r="N154" s="103">
        <f>ROUND('Table 8 NEET By age gender unrd'!N155,-1)</f>
        <v>1480</v>
      </c>
      <c r="O154" s="103">
        <f>ROUND('Table 8 NEET By age gender unrd'!O155,-1)</f>
        <v>750</v>
      </c>
      <c r="P154" s="103">
        <f>ROUND('Table 8 NEET By age gender unrd'!P155,-1)</f>
        <v>720</v>
      </c>
      <c r="Q154" s="103">
        <f>ROUND('Table 8 NEET By age gender unrd'!Q155,-1)</f>
        <v>60</v>
      </c>
      <c r="R154" s="77">
        <v>4.0972534894191802E-2</v>
      </c>
      <c r="S154" s="103">
        <f>ROUND('Table 8 NEET By age gender unrd'!S155,-1)</f>
        <v>40</v>
      </c>
      <c r="T154" s="77">
        <v>4.7471162377994668E-2</v>
      </c>
      <c r="U154" s="103">
        <f>ROUND('Table 8 NEET By age gender unrd'!U155,-1)</f>
        <v>30</v>
      </c>
      <c r="V154" s="77">
        <v>3.4722222222222224E-2</v>
      </c>
      <c r="X154" s="103">
        <f>ROUND('Table 8 NEET By age gender unrd'!X155,-1)</f>
        <v>1620</v>
      </c>
      <c r="Y154" s="103">
        <f>ROUND('Table 8 NEET By age gender unrd'!Y155,-1)</f>
        <v>840</v>
      </c>
      <c r="Z154" s="103">
        <f>ROUND('Table 8 NEET By age gender unrd'!Z155,-1)</f>
        <v>760</v>
      </c>
      <c r="AA154" s="103">
        <f>ROUND('Table 8 NEET By age gender unrd'!AA155,-1)</f>
        <v>130</v>
      </c>
      <c r="AB154" s="77">
        <v>7.8427336352408408E-2</v>
      </c>
      <c r="AC154" s="103">
        <f>ROUND('Table 8 NEET By age gender unrd'!AC155,-1)</f>
        <v>60</v>
      </c>
      <c r="AD154" s="77">
        <v>7.5859344132753859E-2</v>
      </c>
      <c r="AE154" s="103">
        <f>ROUND('Table 8 NEET By age gender unrd'!AE155,-1)</f>
        <v>60</v>
      </c>
      <c r="AF154" s="77">
        <v>8.3370092633436269E-2</v>
      </c>
    </row>
    <row r="155" spans="1:32" x14ac:dyDescent="0.45">
      <c r="A155" s="89" t="s">
        <v>171</v>
      </c>
      <c r="B155" s="75">
        <v>871</v>
      </c>
      <c r="C155" s="83" t="s">
        <v>114</v>
      </c>
      <c r="D155" s="103">
        <f>ROUND('Table 8 NEET By age gender unrd'!D156,-1)</f>
        <v>3570</v>
      </c>
      <c r="E155" s="103">
        <f>ROUND('Table 8 NEET By age gender unrd'!E156,-1)</f>
        <v>1850</v>
      </c>
      <c r="F155" s="103">
        <f>ROUND('Table 8 NEET By age gender unrd'!F156,-1)</f>
        <v>1700</v>
      </c>
      <c r="G155" s="103">
        <f>ROUND('Table 8 NEET By age gender unrd'!G156,-1)</f>
        <v>120</v>
      </c>
      <c r="H155" s="77">
        <v>3.2351566152407668E-2</v>
      </c>
      <c r="I155" s="103">
        <f>ROUND('Table 8 NEET By age gender unrd'!I156,-1)</f>
        <v>70</v>
      </c>
      <c r="J155" s="77">
        <v>3.6229271809661144E-2</v>
      </c>
      <c r="K155" s="103">
        <f>ROUND('Table 8 NEET By age gender unrd'!K156,-1)</f>
        <v>50</v>
      </c>
      <c r="L155" s="77">
        <v>2.7864992150706435E-2</v>
      </c>
      <c r="M155" s="103"/>
      <c r="N155" s="103">
        <f>ROUND('Table 8 NEET By age gender unrd'!N156,-1)</f>
        <v>1790</v>
      </c>
      <c r="O155" s="103">
        <f>ROUND('Table 8 NEET By age gender unrd'!O156,-1)</f>
        <v>940</v>
      </c>
      <c r="P155" s="103">
        <f>ROUND('Table 8 NEET By age gender unrd'!P156,-1)</f>
        <v>860</v>
      </c>
      <c r="Q155" s="103">
        <f>ROUND('Table 8 NEET By age gender unrd'!Q156,-1)</f>
        <v>40</v>
      </c>
      <c r="R155" s="77">
        <v>2.2853957636566332E-2</v>
      </c>
      <c r="S155" s="103">
        <f>ROUND('Table 8 NEET By age gender unrd'!S156,-1)</f>
        <v>30</v>
      </c>
      <c r="T155" s="77">
        <v>2.7748132337246531E-2</v>
      </c>
      <c r="U155" s="103">
        <f>ROUND('Table 8 NEET By age gender unrd'!U156,-1)</f>
        <v>20</v>
      </c>
      <c r="V155" s="77">
        <v>1.7543859649122806E-2</v>
      </c>
      <c r="X155" s="103">
        <f>ROUND('Table 8 NEET By age gender unrd'!X156,-1)</f>
        <v>1770</v>
      </c>
      <c r="Y155" s="103">
        <f>ROUND('Table 8 NEET By age gender unrd'!Y156,-1)</f>
        <v>910</v>
      </c>
      <c r="Z155" s="103">
        <f>ROUND('Table 8 NEET By age gender unrd'!Z156,-1)</f>
        <v>840</v>
      </c>
      <c r="AA155" s="103">
        <f>ROUND('Table 8 NEET By age gender unrd'!AA156,-1)</f>
        <v>70</v>
      </c>
      <c r="AB155" s="77">
        <v>4.1972520233389793E-2</v>
      </c>
      <c r="AC155" s="103">
        <f>ROUND('Table 8 NEET By age gender unrd'!AC156,-1)</f>
        <v>40</v>
      </c>
      <c r="AD155" s="77">
        <v>4.493971501644136E-2</v>
      </c>
      <c r="AE155" s="103">
        <f>ROUND('Table 8 NEET By age gender unrd'!AE156,-1)</f>
        <v>30</v>
      </c>
      <c r="AF155" s="77">
        <v>3.8324772817068357E-2</v>
      </c>
    </row>
    <row r="156" spans="1:32" x14ac:dyDescent="0.45">
      <c r="A156" s="89" t="s">
        <v>172</v>
      </c>
      <c r="B156" s="75">
        <v>852</v>
      </c>
      <c r="C156" s="83" t="s">
        <v>104</v>
      </c>
      <c r="D156" s="103">
        <f>ROUND('Table 8 NEET By age gender unrd'!D157,-1)</f>
        <v>4490</v>
      </c>
      <c r="E156" s="103">
        <f>ROUND('Table 8 NEET By age gender unrd'!E157,-1)</f>
        <v>2250</v>
      </c>
      <c r="F156" s="103">
        <f>ROUND('Table 8 NEET By age gender unrd'!F157,-1)</f>
        <v>2210</v>
      </c>
      <c r="G156" s="103">
        <f>ROUND('Table 8 NEET By age gender unrd'!G157,-1)</f>
        <v>260</v>
      </c>
      <c r="H156" s="77">
        <v>5.7643737928985292E-2</v>
      </c>
      <c r="I156" s="103">
        <f>ROUND('Table 8 NEET By age gender unrd'!I157,-1)</f>
        <v>140</v>
      </c>
      <c r="J156" s="77">
        <v>6.2286815957289042E-2</v>
      </c>
      <c r="K156" s="103">
        <f>ROUND('Table 8 NEET By age gender unrd'!K157,-1)</f>
        <v>120</v>
      </c>
      <c r="L156" s="77">
        <v>5.2227573750752564E-2</v>
      </c>
      <c r="M156" s="103"/>
      <c r="N156" s="103">
        <f>ROUND('Table 8 NEET By age gender unrd'!N157,-1)</f>
        <v>2140</v>
      </c>
      <c r="O156" s="103">
        <f>ROUND('Table 8 NEET By age gender unrd'!O157,-1)</f>
        <v>1070</v>
      </c>
      <c r="P156" s="103">
        <f>ROUND('Table 8 NEET By age gender unrd'!P157,-1)</f>
        <v>1070</v>
      </c>
      <c r="Q156" s="103">
        <f>ROUND('Table 8 NEET By age gender unrd'!Q157,-1)</f>
        <v>80</v>
      </c>
      <c r="R156" s="77">
        <v>3.862326740383118E-2</v>
      </c>
      <c r="S156" s="103">
        <f>ROUND('Table 8 NEET By age gender unrd'!S157,-1)</f>
        <v>50</v>
      </c>
      <c r="T156" s="77">
        <v>4.5667813575226771E-2</v>
      </c>
      <c r="U156" s="103">
        <f>ROUND('Table 8 NEET By age gender unrd'!U157,-1)</f>
        <v>30</v>
      </c>
      <c r="V156" s="77">
        <v>3.163771712158809E-2</v>
      </c>
      <c r="X156" s="103">
        <f>ROUND('Table 8 NEET By age gender unrd'!X157,-1)</f>
        <v>2350</v>
      </c>
      <c r="Y156" s="103">
        <f>ROUND('Table 8 NEET By age gender unrd'!Y157,-1)</f>
        <v>1180</v>
      </c>
      <c r="Z156" s="103">
        <f>ROUND('Table 8 NEET By age gender unrd'!Z157,-1)</f>
        <v>1140</v>
      </c>
      <c r="AA156" s="103">
        <f>ROUND('Table 8 NEET By age gender unrd'!AA157,-1)</f>
        <v>180</v>
      </c>
      <c r="AB156" s="77">
        <v>7.4989348103962503E-2</v>
      </c>
      <c r="AC156" s="103">
        <f>ROUND('Table 8 NEET By age gender unrd'!AC157,-1)</f>
        <v>90</v>
      </c>
      <c r="AD156" s="77">
        <v>7.7270163564579802E-2</v>
      </c>
      <c r="AE156" s="103">
        <f>ROUND('Table 8 NEET By age gender unrd'!AE157,-1)</f>
        <v>80</v>
      </c>
      <c r="AF156" s="77">
        <v>7.1637426900584805E-2</v>
      </c>
    </row>
    <row r="157" spans="1:32" x14ac:dyDescent="0.45">
      <c r="A157" s="89" t="s">
        <v>173</v>
      </c>
      <c r="B157" s="75">
        <v>936</v>
      </c>
      <c r="C157" s="83" t="s">
        <v>148</v>
      </c>
      <c r="D157" s="103">
        <f>ROUND('Table 8 NEET By age gender unrd'!D158,-1)</f>
        <v>21930</v>
      </c>
      <c r="E157" s="103">
        <f>ROUND('Table 8 NEET By age gender unrd'!E158,-1)</f>
        <v>11230</v>
      </c>
      <c r="F157" s="103">
        <f>ROUND('Table 8 NEET By age gender unrd'!F158,-1)</f>
        <v>10700</v>
      </c>
      <c r="G157" s="103">
        <f>ROUND('Table 8 NEET By age gender unrd'!G158,-1)</f>
        <v>960</v>
      </c>
      <c r="H157" s="77">
        <v>4.3677147763711795E-2</v>
      </c>
      <c r="I157" s="103">
        <f>ROUND('Table 8 NEET By age gender unrd'!I158,-1)</f>
        <v>550</v>
      </c>
      <c r="J157" s="77">
        <v>4.8902077151335314E-2</v>
      </c>
      <c r="K157" s="103">
        <f>ROUND('Table 8 NEET By age gender unrd'!K158,-1)</f>
        <v>410</v>
      </c>
      <c r="L157" s="77">
        <v>3.8021628696980087E-2</v>
      </c>
      <c r="M157" s="103"/>
      <c r="N157" s="103">
        <f>ROUND('Table 8 NEET By age gender unrd'!N158,-1)</f>
        <v>10720</v>
      </c>
      <c r="O157" s="103">
        <f>ROUND('Table 8 NEET By age gender unrd'!O158,-1)</f>
        <v>5530</v>
      </c>
      <c r="P157" s="103">
        <f>ROUND('Table 8 NEET By age gender unrd'!P158,-1)</f>
        <v>5190</v>
      </c>
      <c r="Q157" s="103">
        <f>ROUND('Table 8 NEET By age gender unrd'!Q158,-1)</f>
        <v>290</v>
      </c>
      <c r="R157" s="77">
        <v>2.7113584776592769E-2</v>
      </c>
      <c r="S157" s="103">
        <f>ROUND('Table 8 NEET By age gender unrd'!S158,-1)</f>
        <v>160</v>
      </c>
      <c r="T157" s="77">
        <v>2.9659995177236557E-2</v>
      </c>
      <c r="U157" s="103">
        <f>ROUND('Table 8 NEET By age gender unrd'!U158,-1)</f>
        <v>130</v>
      </c>
      <c r="V157" s="77">
        <v>2.4401207217620242E-2</v>
      </c>
      <c r="X157" s="103">
        <f>ROUND('Table 8 NEET By age gender unrd'!X158,-1)</f>
        <v>11210</v>
      </c>
      <c r="Y157" s="103">
        <f>ROUND('Table 8 NEET By age gender unrd'!Y158,-1)</f>
        <v>5700</v>
      </c>
      <c r="Z157" s="103">
        <f>ROUND('Table 8 NEET By age gender unrd'!Z158,-1)</f>
        <v>5500</v>
      </c>
      <c r="AA157" s="103">
        <f>ROUND('Table 8 NEET By age gender unrd'!AA158,-1)</f>
        <v>670</v>
      </c>
      <c r="AB157" s="77">
        <v>5.9512485136741976E-2</v>
      </c>
      <c r="AC157" s="103">
        <f>ROUND('Table 8 NEET By age gender unrd'!AC158,-1)</f>
        <v>390</v>
      </c>
      <c r="AD157" s="77">
        <v>6.7554932211313701E-2</v>
      </c>
      <c r="AE157" s="103">
        <f>ROUND('Table 8 NEET By age gender unrd'!AE158,-1)</f>
        <v>280</v>
      </c>
      <c r="AF157" s="77">
        <v>5.086593193653869E-2</v>
      </c>
    </row>
    <row r="158" spans="1:32" x14ac:dyDescent="0.45">
      <c r="A158" s="89" t="s">
        <v>174</v>
      </c>
      <c r="B158" s="75">
        <v>869</v>
      </c>
      <c r="C158" s="83" t="s">
        <v>112</v>
      </c>
      <c r="D158" s="103">
        <f>ROUND('Table 8 NEET By age gender unrd'!D159,-1)</f>
        <v>3410</v>
      </c>
      <c r="E158" s="103">
        <f>ROUND('Table 8 NEET By age gender unrd'!E159,-1)</f>
        <v>1810</v>
      </c>
      <c r="F158" s="103">
        <f>ROUND('Table 8 NEET By age gender unrd'!F159,-1)</f>
        <v>1610</v>
      </c>
      <c r="G158" s="103">
        <f>ROUND('Table 8 NEET By age gender unrd'!G159,-1)</f>
        <v>80</v>
      </c>
      <c r="H158" s="77">
        <v>2.2678396871945259E-2</v>
      </c>
      <c r="I158" s="103">
        <f>ROUND('Table 8 NEET By age gender unrd'!I159,-1)</f>
        <v>50</v>
      </c>
      <c r="J158" s="77">
        <v>2.9178208679593719E-2</v>
      </c>
      <c r="K158" s="103">
        <f>ROUND('Table 8 NEET By age gender unrd'!K159,-1)</f>
        <v>20</v>
      </c>
      <c r="L158" s="77">
        <v>1.5368639667705089E-2</v>
      </c>
      <c r="M158" s="103"/>
      <c r="N158" s="103">
        <f>ROUND('Table 8 NEET By age gender unrd'!N159,-1)</f>
        <v>1620</v>
      </c>
      <c r="O158" s="103">
        <f>ROUND('Table 8 NEET By age gender unrd'!O159,-1)</f>
        <v>860</v>
      </c>
      <c r="P158" s="103">
        <f>ROUND('Table 8 NEET By age gender unrd'!P159,-1)</f>
        <v>760</v>
      </c>
      <c r="Q158" s="103">
        <f>ROUND('Table 8 NEET By age gender unrd'!Q159,-1)</f>
        <v>20</v>
      </c>
      <c r="R158" s="77">
        <v>1.5008223684210526E-2</v>
      </c>
      <c r="S158" s="103">
        <f>ROUND('Table 8 NEET By age gender unrd'!S159,-1)</f>
        <v>20</v>
      </c>
      <c r="T158" s="77">
        <v>2.1613276727132383E-2</v>
      </c>
      <c r="U158" s="103">
        <f>ROUND('Table 8 NEET By age gender unrd'!U159,-1)</f>
        <v>10</v>
      </c>
      <c r="V158" s="77">
        <v>7.4791025076990768E-3</v>
      </c>
      <c r="X158" s="103">
        <f>ROUND('Table 8 NEET By age gender unrd'!X159,-1)</f>
        <v>1790</v>
      </c>
      <c r="Y158" s="103">
        <f>ROUND('Table 8 NEET By age gender unrd'!Y159,-1)</f>
        <v>940</v>
      </c>
      <c r="Z158" s="103">
        <f>ROUND('Table 8 NEET By age gender unrd'!Z159,-1)</f>
        <v>850</v>
      </c>
      <c r="AA158" s="103">
        <f>ROUND('Table 8 NEET By age gender unrd'!AA159,-1)</f>
        <v>50</v>
      </c>
      <c r="AB158" s="77">
        <v>2.9631010063361909E-2</v>
      </c>
      <c r="AC158" s="103">
        <f>ROUND('Table 8 NEET By age gender unrd'!AC159,-1)</f>
        <v>30</v>
      </c>
      <c r="AD158" s="77">
        <v>3.6118980169971671E-2</v>
      </c>
      <c r="AE158" s="103">
        <f>ROUND('Table 8 NEET By age gender unrd'!AE159,-1)</f>
        <v>20</v>
      </c>
      <c r="AF158" s="77">
        <v>2.2423288749016522E-2</v>
      </c>
    </row>
    <row r="159" spans="1:32" x14ac:dyDescent="0.45">
      <c r="A159" s="89" t="s">
        <v>175</v>
      </c>
      <c r="B159" s="75">
        <v>938</v>
      </c>
      <c r="C159" s="83" t="s">
        <v>150</v>
      </c>
      <c r="D159" s="103">
        <f>ROUND('Table 8 NEET By age gender unrd'!D160,-1)</f>
        <v>17370</v>
      </c>
      <c r="E159" s="103">
        <f>ROUND('Table 8 NEET By age gender unrd'!E160,-1)</f>
        <v>8930</v>
      </c>
      <c r="F159" s="103">
        <f>ROUND('Table 8 NEET By age gender unrd'!F160,-1)</f>
        <v>8390</v>
      </c>
      <c r="G159" s="103">
        <f>ROUND('Table 8 NEET By age gender unrd'!G160,-1)</f>
        <v>1710</v>
      </c>
      <c r="H159" s="77">
        <v>9.839966227885022E-2</v>
      </c>
      <c r="I159" s="103">
        <f>ROUND('Table 8 NEET By age gender unrd'!I160,-1)</f>
        <v>900</v>
      </c>
      <c r="J159" s="77">
        <v>0.10047025453459729</v>
      </c>
      <c r="K159" s="103">
        <f>ROUND('Table 8 NEET By age gender unrd'!K160,-1)</f>
        <v>810</v>
      </c>
      <c r="L159" s="77">
        <v>9.6429564319472583E-2</v>
      </c>
      <c r="M159" s="103"/>
      <c r="N159" s="103">
        <f>ROUND('Table 8 NEET By age gender unrd'!N160,-1)</f>
        <v>8460</v>
      </c>
      <c r="O159" s="103">
        <f>ROUND('Table 8 NEET By age gender unrd'!O160,-1)</f>
        <v>4380</v>
      </c>
      <c r="P159" s="103">
        <f>ROUND('Table 8 NEET By age gender unrd'!P160,-1)</f>
        <v>4040</v>
      </c>
      <c r="Q159" s="103">
        <f>ROUND('Table 8 NEET By age gender unrd'!Q160,-1)</f>
        <v>490</v>
      </c>
      <c r="R159" s="77">
        <v>5.8037825059101655E-2</v>
      </c>
      <c r="S159" s="103">
        <f>ROUND('Table 8 NEET By age gender unrd'!S160,-1)</f>
        <v>270</v>
      </c>
      <c r="T159" s="77">
        <v>6.0751216545012164E-2</v>
      </c>
      <c r="U159" s="103">
        <f>ROUND('Table 8 NEET By age gender unrd'!U160,-1)</f>
        <v>220</v>
      </c>
      <c r="V159" s="77">
        <v>5.5308275634685128E-2</v>
      </c>
      <c r="X159" s="103">
        <f>ROUND('Table 8 NEET By age gender unrd'!X160,-1)</f>
        <v>8910</v>
      </c>
      <c r="Y159" s="103">
        <f>ROUND('Table 8 NEET By age gender unrd'!Y160,-1)</f>
        <v>4550</v>
      </c>
      <c r="Z159" s="103">
        <f>ROUND('Table 8 NEET By age gender unrd'!Z160,-1)</f>
        <v>4350</v>
      </c>
      <c r="AA159" s="103">
        <f>ROUND('Table 8 NEET By age gender unrd'!AA160,-1)</f>
        <v>1220</v>
      </c>
      <c r="AB159" s="77">
        <v>0.13671728884566467</v>
      </c>
      <c r="AC159" s="103">
        <f>ROUND('Table 8 NEET By age gender unrd'!AC160,-1)</f>
        <v>630</v>
      </c>
      <c r="AD159" s="77">
        <v>0.13876264477349362</v>
      </c>
      <c r="AE159" s="103">
        <f>ROUND('Table 8 NEET By age gender unrd'!AE160,-1)</f>
        <v>590</v>
      </c>
      <c r="AF159" s="77">
        <v>0.13466697325055568</v>
      </c>
    </row>
    <row r="160" spans="1:32" x14ac:dyDescent="0.45">
      <c r="A160" s="89" t="s">
        <v>176</v>
      </c>
      <c r="B160" s="75">
        <v>868</v>
      </c>
      <c r="C160" s="83" t="s">
        <v>372</v>
      </c>
      <c r="D160" s="103">
        <f>ROUND('Table 8 NEET By age gender unrd'!D161,-1)</f>
        <v>2420</v>
      </c>
      <c r="E160" s="103">
        <f>ROUND('Table 8 NEET By age gender unrd'!E161,-1)</f>
        <v>1200</v>
      </c>
      <c r="F160" s="103">
        <f>ROUND('Table 8 NEET By age gender unrd'!F161,-1)</f>
        <v>1210</v>
      </c>
      <c r="G160" s="103">
        <f>ROUND('Table 8 NEET By age gender unrd'!G161,-1)</f>
        <v>470</v>
      </c>
      <c r="H160" s="77">
        <v>0.19325997248968363</v>
      </c>
      <c r="I160" s="103">
        <f>ROUND('Table 8 NEET By age gender unrd'!I161,-1)</f>
        <v>260</v>
      </c>
      <c r="J160" s="77">
        <v>0.2150985290036081</v>
      </c>
      <c r="K160" s="103">
        <f>ROUND('Table 8 NEET By age gender unrd'!K161,-1)</f>
        <v>210</v>
      </c>
      <c r="L160" s="77">
        <v>0.17326732673267325</v>
      </c>
      <c r="M160" s="103"/>
      <c r="N160" s="103">
        <f>ROUND('Table 8 NEET By age gender unrd'!N161,-1)</f>
        <v>1200</v>
      </c>
      <c r="O160" s="103">
        <f>ROUND('Table 8 NEET By age gender unrd'!O161,-1)</f>
        <v>560</v>
      </c>
      <c r="P160" s="103">
        <f>ROUND('Table 8 NEET By age gender unrd'!P161,-1)</f>
        <v>640</v>
      </c>
      <c r="Q160" s="103">
        <f>ROUND('Table 8 NEET By age gender unrd'!Q161,-1)</f>
        <v>170</v>
      </c>
      <c r="R160" s="77">
        <v>0.1397730417935234</v>
      </c>
      <c r="S160" s="103">
        <f>ROUND('Table 8 NEET By age gender unrd'!S161,-1)</f>
        <v>90</v>
      </c>
      <c r="T160" s="77">
        <v>0.15306730196545565</v>
      </c>
      <c r="U160" s="103">
        <f>ROUND('Table 8 NEET By age gender unrd'!U161,-1)</f>
        <v>80</v>
      </c>
      <c r="V160" s="77">
        <v>0.12930135557872785</v>
      </c>
      <c r="X160" s="103">
        <f>ROUND('Table 8 NEET By age gender unrd'!X161,-1)</f>
        <v>1220</v>
      </c>
      <c r="Y160" s="103">
        <f>ROUND('Table 8 NEET By age gender unrd'!Y161,-1)</f>
        <v>640</v>
      </c>
      <c r="Z160" s="103">
        <f>ROUND('Table 8 NEET By age gender unrd'!Z161,-1)</f>
        <v>570</v>
      </c>
      <c r="AA160" s="103">
        <f>ROUND('Table 8 NEET By age gender unrd'!AA161,-1)</f>
        <v>300</v>
      </c>
      <c r="AB160" s="77">
        <v>0.24610336341263331</v>
      </c>
      <c r="AC160" s="103">
        <f>ROUND('Table 8 NEET By age gender unrd'!AC161,-1)</f>
        <v>170</v>
      </c>
      <c r="AD160" s="77">
        <v>0.26923076923076922</v>
      </c>
      <c r="AE160" s="103">
        <f>ROUND('Table 8 NEET By age gender unrd'!AE161,-1)</f>
        <v>130</v>
      </c>
      <c r="AF160" s="77">
        <v>0.22235157159487778</v>
      </c>
    </row>
    <row r="161" spans="1:32" x14ac:dyDescent="0.45">
      <c r="A161" s="89" t="s">
        <v>177</v>
      </c>
      <c r="B161" s="75">
        <v>872</v>
      </c>
      <c r="C161" s="83" t="s">
        <v>115</v>
      </c>
      <c r="D161" s="103">
        <f>ROUND('Table 8 NEET By age gender unrd'!D162,-1)</f>
        <v>3290</v>
      </c>
      <c r="E161" s="103">
        <f>ROUND('Table 8 NEET By age gender unrd'!E162,-1)</f>
        <v>1710</v>
      </c>
      <c r="F161" s="103">
        <f>ROUND('Table 8 NEET By age gender unrd'!F162,-1)</f>
        <v>1590</v>
      </c>
      <c r="G161" s="103">
        <f>ROUND('Table 8 NEET By age gender unrd'!G162,-1)</f>
        <v>180</v>
      </c>
      <c r="H161" s="77">
        <v>5.5145198826267325E-2</v>
      </c>
      <c r="I161" s="103">
        <f>ROUND('Table 8 NEET By age gender unrd'!I162,-1)</f>
        <v>110</v>
      </c>
      <c r="J161" s="77">
        <v>6.6770792659117534E-2</v>
      </c>
      <c r="K161" s="103">
        <f>ROUND('Table 8 NEET By age gender unrd'!K162,-1)</f>
        <v>70</v>
      </c>
      <c r="L161" s="77">
        <v>4.2664985287936108E-2</v>
      </c>
      <c r="M161" s="103"/>
      <c r="N161" s="103">
        <f>ROUND('Table 8 NEET By age gender unrd'!N162,-1)</f>
        <v>1680</v>
      </c>
      <c r="O161" s="103">
        <f>ROUND('Table 8 NEET By age gender unrd'!O162,-1)</f>
        <v>860</v>
      </c>
      <c r="P161" s="103">
        <f>ROUND('Table 8 NEET By age gender unrd'!P162,-1)</f>
        <v>820</v>
      </c>
      <c r="Q161" s="103">
        <f>ROUND('Table 8 NEET By age gender unrd'!Q162,-1)</f>
        <v>50</v>
      </c>
      <c r="R161" s="77">
        <v>3.0387288977159883E-2</v>
      </c>
      <c r="S161" s="103">
        <f>ROUND('Table 8 NEET By age gender unrd'!S162,-1)</f>
        <v>30</v>
      </c>
      <c r="T161" s="77">
        <v>3.4055727554179564E-2</v>
      </c>
      <c r="U161" s="103">
        <f>ROUND('Table 8 NEET By age gender unrd'!U162,-1)</f>
        <v>20</v>
      </c>
      <c r="V161" s="77">
        <v>2.6552287581699349E-2</v>
      </c>
      <c r="X161" s="103">
        <f>ROUND('Table 8 NEET By age gender unrd'!X162,-1)</f>
        <v>1620</v>
      </c>
      <c r="Y161" s="103">
        <f>ROUND('Table 8 NEET By age gender unrd'!Y162,-1)</f>
        <v>850</v>
      </c>
      <c r="Z161" s="103">
        <f>ROUND('Table 8 NEET By age gender unrd'!Z162,-1)</f>
        <v>770</v>
      </c>
      <c r="AA161" s="103">
        <f>ROUND('Table 8 NEET By age gender unrd'!AA162,-1)</f>
        <v>130</v>
      </c>
      <c r="AB161" s="77">
        <v>8.0858085808580851E-2</v>
      </c>
      <c r="AC161" s="103">
        <f>ROUND('Table 8 NEET By age gender unrd'!AC162,-1)</f>
        <v>80</v>
      </c>
      <c r="AD161" s="77">
        <v>0.10007880220646179</v>
      </c>
      <c r="AE161" s="103">
        <f>ROUND('Table 8 NEET By age gender unrd'!AE162,-1)</f>
        <v>50</v>
      </c>
      <c r="AF161" s="77">
        <v>5.9740259740259739E-2</v>
      </c>
    </row>
    <row r="162" spans="1:32" x14ac:dyDescent="0.45">
      <c r="A162" s="110"/>
      <c r="B162" s="75"/>
      <c r="C162" s="84"/>
      <c r="D162" s="103"/>
      <c r="E162" s="103"/>
      <c r="F162" s="103"/>
      <c r="G162" s="103"/>
      <c r="H162" s="77"/>
      <c r="I162" s="103"/>
      <c r="J162" s="77"/>
      <c r="K162" s="103"/>
      <c r="L162" s="77"/>
      <c r="M162" s="103"/>
      <c r="N162" s="103"/>
      <c r="O162" s="103"/>
      <c r="P162" s="103"/>
      <c r="Q162" s="103"/>
      <c r="R162" s="77"/>
      <c r="S162" s="103"/>
      <c r="T162" s="77"/>
      <c r="U162" s="103"/>
      <c r="V162" s="77"/>
      <c r="X162" s="103"/>
      <c r="Y162" s="103"/>
      <c r="Z162" s="103"/>
      <c r="AA162" s="103"/>
      <c r="AB162" s="77"/>
      <c r="AC162" s="103"/>
      <c r="AD162" s="77"/>
      <c r="AE162" s="103"/>
      <c r="AF162" s="77"/>
    </row>
    <row r="163" spans="1:32" x14ac:dyDescent="0.45">
      <c r="A163" s="104" t="s">
        <v>224</v>
      </c>
      <c r="B163" s="105"/>
      <c r="C163" s="81" t="s">
        <v>74</v>
      </c>
      <c r="D163" s="102">
        <f>ROUND('Table 8 NEET By age gender unrd'!D164,-1)</f>
        <v>109860</v>
      </c>
      <c r="E163" s="102">
        <f>ROUND('Table 8 NEET By age gender unrd'!E164,-1)</f>
        <v>55620</v>
      </c>
      <c r="F163" s="102">
        <f>ROUND('Table 8 NEET By age gender unrd'!F164,-1)</f>
        <v>53290</v>
      </c>
      <c r="G163" s="102">
        <f>ROUND('Table 8 NEET By age gender unrd'!G164,-1)</f>
        <v>7380</v>
      </c>
      <c r="H163" s="72">
        <v>6.7144864080880898E-2</v>
      </c>
      <c r="I163" s="102">
        <f>ROUND('Table 8 NEET By age gender unrd'!I164,-1)</f>
        <v>3950</v>
      </c>
      <c r="J163" s="72">
        <v>7.0996236546252131E-2</v>
      </c>
      <c r="K163" s="102">
        <f>ROUND('Table 8 NEET By age gender unrd'!K164,-1)</f>
        <v>3330</v>
      </c>
      <c r="L163" s="72">
        <v>6.2510945983136931E-2</v>
      </c>
      <c r="M163" s="102"/>
      <c r="N163" s="102">
        <f>ROUND('Table 8 NEET By age gender unrd'!N164,-1)</f>
        <v>53840</v>
      </c>
      <c r="O163" s="102">
        <f>ROUND('Table 8 NEET By age gender unrd'!O164,-1)</f>
        <v>27220</v>
      </c>
      <c r="P163" s="102">
        <f>ROUND('Table 8 NEET By age gender unrd'!P164,-1)</f>
        <v>26100</v>
      </c>
      <c r="Q163" s="102">
        <f>ROUND('Table 8 NEET By age gender unrd'!Q164,-1)</f>
        <v>2540</v>
      </c>
      <c r="R163" s="72">
        <v>4.7124017088725156E-2</v>
      </c>
      <c r="S163" s="102">
        <f>ROUND('Table 8 NEET By age gender unrd'!S164,-1)</f>
        <v>1330</v>
      </c>
      <c r="T163" s="72">
        <v>4.9000036740842343E-2</v>
      </c>
      <c r="U163" s="102">
        <f>ROUND('Table 8 NEET By age gender unrd'!U164,-1)</f>
        <v>1150</v>
      </c>
      <c r="V163" s="72">
        <v>4.4067320461742769E-2</v>
      </c>
      <c r="X163" s="102">
        <f>ROUND('Table 8 NEET By age gender unrd'!X164,-1)</f>
        <v>56020</v>
      </c>
      <c r="Y163" s="102">
        <f>ROUND('Table 8 NEET By age gender unrd'!Y164,-1)</f>
        <v>28410</v>
      </c>
      <c r="Z163" s="102">
        <f>ROUND('Table 8 NEET By age gender unrd'!Z164,-1)</f>
        <v>27190</v>
      </c>
      <c r="AA163" s="102">
        <f>ROUND('Table 8 NEET By age gender unrd'!AA164,-1)</f>
        <v>4840</v>
      </c>
      <c r="AB163" s="72">
        <v>8.6385300575386306E-2</v>
      </c>
      <c r="AC163" s="102">
        <f>ROUND('Table 8 NEET By age gender unrd'!AC164,-1)</f>
        <v>2620</v>
      </c>
      <c r="AD163" s="72">
        <v>9.2072991844158902E-2</v>
      </c>
      <c r="AE163" s="102">
        <f>ROUND('Table 8 NEET By age gender unrd'!AE164,-1)</f>
        <v>2180</v>
      </c>
      <c r="AF163" s="72">
        <v>8.0219214359276148E-2</v>
      </c>
    </row>
    <row r="164" spans="1:32" x14ac:dyDescent="0.45">
      <c r="A164" s="89" t="s">
        <v>225</v>
      </c>
      <c r="B164" s="75">
        <v>800</v>
      </c>
      <c r="C164" s="83" t="s">
        <v>73</v>
      </c>
      <c r="D164" s="103">
        <f>ROUND('Table 8 NEET By age gender unrd'!D165,-1)</f>
        <v>3320</v>
      </c>
      <c r="E164" s="103">
        <f>ROUND('Table 8 NEET By age gender unrd'!E165,-1)</f>
        <v>1700</v>
      </c>
      <c r="F164" s="103">
        <f>ROUND('Table 8 NEET By age gender unrd'!F165,-1)</f>
        <v>1620</v>
      </c>
      <c r="G164" s="103">
        <f>ROUND('Table 8 NEET By age gender unrd'!G165,-1)</f>
        <v>180</v>
      </c>
      <c r="H164" s="77">
        <v>5.3937324226597028E-2</v>
      </c>
      <c r="I164" s="103">
        <f>ROUND('Table 8 NEET By age gender unrd'!I165,-1)</f>
        <v>100</v>
      </c>
      <c r="J164" s="77">
        <v>5.617537678606381E-2</v>
      </c>
      <c r="K164" s="103">
        <f>ROUND('Table 8 NEET By age gender unrd'!K165,-1)</f>
        <v>80</v>
      </c>
      <c r="L164" s="77">
        <v>5.1578295853105006E-2</v>
      </c>
      <c r="M164" s="103"/>
      <c r="N164" s="103">
        <f>ROUND('Table 8 NEET By age gender unrd'!N165,-1)</f>
        <v>1630</v>
      </c>
      <c r="O164" s="103">
        <f>ROUND('Table 8 NEET By age gender unrd'!O165,-1)</f>
        <v>830</v>
      </c>
      <c r="P164" s="103">
        <f>ROUND('Table 8 NEET By age gender unrd'!P165,-1)</f>
        <v>790</v>
      </c>
      <c r="Q164" s="103">
        <f>ROUND('Table 8 NEET By age gender unrd'!Q165,-1)</f>
        <v>40</v>
      </c>
      <c r="R164" s="77">
        <v>2.7065819151117488E-2</v>
      </c>
      <c r="S164" s="103">
        <f>ROUND('Table 8 NEET By age gender unrd'!S165,-1)</f>
        <v>20</v>
      </c>
      <c r="T164" s="77">
        <v>2.8479743281187325E-2</v>
      </c>
      <c r="U164" s="103">
        <f>ROUND('Table 8 NEET By age gender unrd'!U165,-1)</f>
        <v>20</v>
      </c>
      <c r="V164" s="77">
        <v>2.5587248322147652E-2</v>
      </c>
      <c r="X164" s="103">
        <f>ROUND('Table 8 NEET By age gender unrd'!X165,-1)</f>
        <v>1690</v>
      </c>
      <c r="Y164" s="103">
        <f>ROUND('Table 8 NEET By age gender unrd'!Y165,-1)</f>
        <v>870</v>
      </c>
      <c r="Z164" s="103">
        <f>ROUND('Table 8 NEET By age gender unrd'!Z165,-1)</f>
        <v>820</v>
      </c>
      <c r="AA164" s="103">
        <f>ROUND('Table 8 NEET By age gender unrd'!AA165,-1)</f>
        <v>140</v>
      </c>
      <c r="AB164" s="77">
        <v>7.9740106320141765E-2</v>
      </c>
      <c r="AC164" s="103">
        <f>ROUND('Table 8 NEET By age gender unrd'!AC165,-1)</f>
        <v>70</v>
      </c>
      <c r="AD164" s="77">
        <v>8.2568807339449546E-2</v>
      </c>
      <c r="AE164" s="103">
        <f>ROUND('Table 8 NEET By age gender unrd'!AE165,-1)</f>
        <v>60</v>
      </c>
      <c r="AF164" s="77">
        <v>7.6735688185140066E-2</v>
      </c>
    </row>
    <row r="165" spans="1:32" x14ac:dyDescent="0.45">
      <c r="A165" s="89" t="s">
        <v>226</v>
      </c>
      <c r="B165" s="75">
        <v>837</v>
      </c>
      <c r="C165" s="83" t="s">
        <v>98</v>
      </c>
      <c r="D165" s="103">
        <f>ROUND('Table 8 NEET By age gender unrd'!D166,-1)</f>
        <v>3300</v>
      </c>
      <c r="E165" s="103">
        <f>ROUND('Table 8 NEET By age gender unrd'!E166,-1)</f>
        <v>1770</v>
      </c>
      <c r="F165" s="103">
        <f>ROUND('Table 8 NEET By age gender unrd'!F166,-1)</f>
        <v>1530</v>
      </c>
      <c r="G165" s="103">
        <f>ROUND('Table 8 NEET By age gender unrd'!G166,-1)</f>
        <v>170</v>
      </c>
      <c r="H165" s="77">
        <v>5.2822947177052826E-2</v>
      </c>
      <c r="I165" s="103">
        <f>ROUND('Table 8 NEET By age gender unrd'!I166,-1)</f>
        <v>110</v>
      </c>
      <c r="J165" s="77">
        <v>6.2335216572504702E-2</v>
      </c>
      <c r="K165" s="103">
        <f>ROUND('Table 8 NEET By age gender unrd'!K166,-1)</f>
        <v>60</v>
      </c>
      <c r="L165" s="77">
        <v>4.1820954040514051E-2</v>
      </c>
      <c r="M165" s="103"/>
      <c r="N165" s="103">
        <f>ROUND('Table 8 NEET By age gender unrd'!N166,-1)</f>
        <v>1660</v>
      </c>
      <c r="O165" s="103">
        <f>ROUND('Table 8 NEET By age gender unrd'!O166,-1)</f>
        <v>880</v>
      </c>
      <c r="P165" s="103">
        <f>ROUND('Table 8 NEET By age gender unrd'!P166,-1)</f>
        <v>780</v>
      </c>
      <c r="Q165" s="103">
        <f>ROUND('Table 8 NEET By age gender unrd'!Q166,-1)</f>
        <v>60</v>
      </c>
      <c r="R165" s="77">
        <v>3.3748493370831661E-2</v>
      </c>
      <c r="S165" s="103">
        <f>ROUND('Table 8 NEET By age gender unrd'!S166,-1)</f>
        <v>30</v>
      </c>
      <c r="T165" s="77">
        <v>3.8665655799848368E-2</v>
      </c>
      <c r="U165" s="103">
        <f>ROUND('Table 8 NEET By age gender unrd'!U166,-1)</f>
        <v>20</v>
      </c>
      <c r="V165" s="77">
        <v>2.8205128205128206E-2</v>
      </c>
      <c r="X165" s="103">
        <f>ROUND('Table 8 NEET By age gender unrd'!X166,-1)</f>
        <v>1640</v>
      </c>
      <c r="Y165" s="103">
        <f>ROUND('Table 8 NEET By age gender unrd'!Y166,-1)</f>
        <v>890</v>
      </c>
      <c r="Z165" s="103">
        <f>ROUND('Table 8 NEET By age gender unrd'!Z166,-1)</f>
        <v>750</v>
      </c>
      <c r="AA165" s="103">
        <f>ROUND('Table 8 NEET By age gender unrd'!AA166,-1)</f>
        <v>120</v>
      </c>
      <c r="AB165" s="77">
        <v>7.2110501726589477E-2</v>
      </c>
      <c r="AC165" s="103">
        <f>ROUND('Table 8 NEET By age gender unrd'!AC166,-1)</f>
        <v>80</v>
      </c>
      <c r="AD165" s="77">
        <v>8.570359281437126E-2</v>
      </c>
      <c r="AE165" s="103">
        <f>ROUND('Table 8 NEET By age gender unrd'!AE166,-1)</f>
        <v>40</v>
      </c>
      <c r="AF165" s="77">
        <v>5.5975122167925363E-2</v>
      </c>
    </row>
    <row r="166" spans="1:32" x14ac:dyDescent="0.45">
      <c r="A166" s="89" t="s">
        <v>227</v>
      </c>
      <c r="B166" s="75">
        <v>801</v>
      </c>
      <c r="C166" s="83" t="s">
        <v>75</v>
      </c>
      <c r="D166" s="103">
        <f>ROUND('Table 8 NEET By age gender unrd'!D167,-1)</f>
        <v>8040</v>
      </c>
      <c r="E166" s="103">
        <f>ROUND('Table 8 NEET By age gender unrd'!E167,-1)</f>
        <v>4090</v>
      </c>
      <c r="F166" s="103">
        <f>ROUND('Table 8 NEET By age gender unrd'!F167,-1)</f>
        <v>3940</v>
      </c>
      <c r="G166" s="103">
        <f>ROUND('Table 8 NEET By age gender unrd'!G167,-1)</f>
        <v>710</v>
      </c>
      <c r="H166" s="77">
        <v>8.8082901554404139E-2</v>
      </c>
      <c r="I166" s="103">
        <f>ROUND('Table 8 NEET By age gender unrd'!I167,-1)</f>
        <v>410</v>
      </c>
      <c r="J166" s="77">
        <v>9.9306405548755611E-2</v>
      </c>
      <c r="K166" s="103">
        <f>ROUND('Table 8 NEET By age gender unrd'!K167,-1)</f>
        <v>300</v>
      </c>
      <c r="L166" s="77">
        <v>7.6682448427460262E-2</v>
      </c>
      <c r="M166" s="103"/>
      <c r="N166" s="103">
        <f>ROUND('Table 8 NEET By age gender unrd'!N167,-1)</f>
        <v>4040</v>
      </c>
      <c r="O166" s="103">
        <f>ROUND('Table 8 NEET By age gender unrd'!O167,-1)</f>
        <v>2050</v>
      </c>
      <c r="P166" s="103">
        <f>ROUND('Table 8 NEET By age gender unrd'!P167,-1)</f>
        <v>1980</v>
      </c>
      <c r="Q166" s="103">
        <f>ROUND('Table 8 NEET By age gender unrd'!Q167,-1)</f>
        <v>260</v>
      </c>
      <c r="R166" s="77">
        <v>6.3633366303989441E-2</v>
      </c>
      <c r="S166" s="103">
        <f>ROUND('Table 8 NEET By age gender unrd'!S167,-1)</f>
        <v>160</v>
      </c>
      <c r="T166" s="77">
        <v>7.5597463827019998E-2</v>
      </c>
      <c r="U166" s="103">
        <f>ROUND('Table 8 NEET By age gender unrd'!U167,-1)</f>
        <v>100</v>
      </c>
      <c r="V166" s="77">
        <v>5.1523825559858558E-2</v>
      </c>
      <c r="X166" s="103">
        <f>ROUND('Table 8 NEET By age gender unrd'!X167,-1)</f>
        <v>4000</v>
      </c>
      <c r="Y166" s="103">
        <f>ROUND('Table 8 NEET By age gender unrd'!Y167,-1)</f>
        <v>2030</v>
      </c>
      <c r="Z166" s="103">
        <f>ROUND('Table 8 NEET By age gender unrd'!Z167,-1)</f>
        <v>1960</v>
      </c>
      <c r="AA166" s="103">
        <f>ROUND('Table 8 NEET By age gender unrd'!AA167,-1)</f>
        <v>450</v>
      </c>
      <c r="AB166" s="77">
        <v>0.1128158092220462</v>
      </c>
      <c r="AC166" s="103">
        <f>ROUND('Table 8 NEET By age gender unrd'!AC167,-1)</f>
        <v>250</v>
      </c>
      <c r="AD166" s="77">
        <v>0.12319790301441677</v>
      </c>
      <c r="AE166" s="103">
        <f>ROUND('Table 8 NEET By age gender unrd'!AE167,-1)</f>
        <v>200</v>
      </c>
      <c r="AF166" s="77">
        <v>0.10205467821361862</v>
      </c>
    </row>
    <row r="167" spans="1:32" x14ac:dyDescent="0.45">
      <c r="A167" s="89" t="s">
        <v>228</v>
      </c>
      <c r="B167" s="75">
        <v>908</v>
      </c>
      <c r="C167" s="83" t="s">
        <v>136</v>
      </c>
      <c r="D167" s="103">
        <f>ROUND('Table 8 NEET By age gender unrd'!D168,-1)</f>
        <v>11440</v>
      </c>
      <c r="E167" s="103">
        <f>ROUND('Table 8 NEET By age gender unrd'!E168,-1)</f>
        <v>5830</v>
      </c>
      <c r="F167" s="103">
        <f>ROUND('Table 8 NEET By age gender unrd'!F168,-1)</f>
        <v>5560</v>
      </c>
      <c r="G167" s="103">
        <f>ROUND('Table 8 NEET By age gender unrd'!G168,-1)</f>
        <v>670</v>
      </c>
      <c r="H167" s="77">
        <v>5.8422448206532827E-2</v>
      </c>
      <c r="I167" s="103">
        <f>ROUND('Table 8 NEET By age gender unrd'!I168,-1)</f>
        <v>380</v>
      </c>
      <c r="J167" s="77">
        <v>6.4813225787998405E-2</v>
      </c>
      <c r="K167" s="103">
        <f>ROUND('Table 8 NEET By age gender unrd'!K168,-1)</f>
        <v>290</v>
      </c>
      <c r="L167" s="77">
        <v>5.1395711033904397E-2</v>
      </c>
      <c r="M167" s="103"/>
      <c r="N167" s="103">
        <f>ROUND('Table 8 NEET By age gender unrd'!N168,-1)</f>
        <v>5630</v>
      </c>
      <c r="O167" s="103">
        <f>ROUND('Table 8 NEET By age gender unrd'!O168,-1)</f>
        <v>2880</v>
      </c>
      <c r="P167" s="103">
        <f>ROUND('Table 8 NEET By age gender unrd'!P168,-1)</f>
        <v>2720</v>
      </c>
      <c r="Q167" s="103">
        <f>ROUND('Table 8 NEET By age gender unrd'!Q168,-1)</f>
        <v>240</v>
      </c>
      <c r="R167" s="77">
        <v>4.3475685600900309E-2</v>
      </c>
      <c r="S167" s="103">
        <f>ROUND('Table 8 NEET By age gender unrd'!S168,-1)</f>
        <v>140</v>
      </c>
      <c r="T167" s="77">
        <v>4.7574950804491263E-2</v>
      </c>
      <c r="U167" s="103">
        <f>ROUND('Table 8 NEET By age gender unrd'!U168,-1)</f>
        <v>100</v>
      </c>
      <c r="V167" s="77">
        <v>3.8423886441507592E-2</v>
      </c>
      <c r="X167" s="103">
        <f>ROUND('Table 8 NEET By age gender unrd'!X168,-1)</f>
        <v>5810</v>
      </c>
      <c r="Y167" s="103">
        <f>ROUND('Table 8 NEET By age gender unrd'!Y168,-1)</f>
        <v>2950</v>
      </c>
      <c r="Z167" s="103">
        <f>ROUND('Table 8 NEET By age gender unrd'!Z168,-1)</f>
        <v>2840</v>
      </c>
      <c r="AA167" s="103">
        <f>ROUND('Table 8 NEET By age gender unrd'!AA168,-1)</f>
        <v>420</v>
      </c>
      <c r="AB167" s="77">
        <v>7.2895159440238597E-2</v>
      </c>
      <c r="AC167" s="103">
        <f>ROUND('Table 8 NEET By age gender unrd'!AC168,-1)</f>
        <v>240</v>
      </c>
      <c r="AD167" s="77">
        <v>8.1655733996833291E-2</v>
      </c>
      <c r="AE167" s="103">
        <f>ROUND('Table 8 NEET By age gender unrd'!AE168,-1)</f>
        <v>180</v>
      </c>
      <c r="AF167" s="77">
        <v>6.3834780567941798E-2</v>
      </c>
    </row>
    <row r="168" spans="1:32" x14ac:dyDescent="0.45">
      <c r="A168" s="89" t="s">
        <v>229</v>
      </c>
      <c r="B168" s="75">
        <v>878</v>
      </c>
      <c r="C168" s="83" t="s">
        <v>120</v>
      </c>
      <c r="D168" s="103">
        <f>ROUND('Table 8 NEET By age gender unrd'!D169,-1)</f>
        <v>15570</v>
      </c>
      <c r="E168" s="103">
        <f>ROUND('Table 8 NEET By age gender unrd'!E169,-1)</f>
        <v>8010</v>
      </c>
      <c r="F168" s="103">
        <f>ROUND('Table 8 NEET By age gender unrd'!F169,-1)</f>
        <v>7530</v>
      </c>
      <c r="G168" s="103">
        <f>ROUND('Table 8 NEET By age gender unrd'!G169,-1)</f>
        <v>850</v>
      </c>
      <c r="H168" s="77">
        <v>5.4840574744641213E-2</v>
      </c>
      <c r="I168" s="103">
        <f>ROUND('Table 8 NEET By age gender unrd'!I169,-1)</f>
        <v>480</v>
      </c>
      <c r="J168" s="77">
        <v>5.9645620164711755E-2</v>
      </c>
      <c r="K168" s="103">
        <f>ROUND('Table 8 NEET By age gender unrd'!K169,-1)</f>
        <v>370</v>
      </c>
      <c r="L168" s="77">
        <v>4.9475594105412225E-2</v>
      </c>
      <c r="M168" s="103"/>
      <c r="N168" s="103">
        <f>ROUND('Table 8 NEET By age gender unrd'!N169,-1)</f>
        <v>7680</v>
      </c>
      <c r="O168" s="103">
        <f>ROUND('Table 8 NEET By age gender unrd'!O169,-1)</f>
        <v>3940</v>
      </c>
      <c r="P168" s="103">
        <f>ROUND('Table 8 NEET By age gender unrd'!P169,-1)</f>
        <v>3720</v>
      </c>
      <c r="Q168" s="103">
        <f>ROUND('Table 8 NEET By age gender unrd'!Q169,-1)</f>
        <v>330</v>
      </c>
      <c r="R168" s="77">
        <v>4.3153599027524525E-2</v>
      </c>
      <c r="S168" s="103">
        <f>ROUND('Table 8 NEET By age gender unrd'!S169,-1)</f>
        <v>180</v>
      </c>
      <c r="T168" s="77">
        <v>4.551222400812114E-2</v>
      </c>
      <c r="U168" s="103">
        <f>ROUND('Table 8 NEET By age gender unrd'!U169,-1)</f>
        <v>150</v>
      </c>
      <c r="V168" s="77">
        <v>4.0282875302121567E-2</v>
      </c>
      <c r="X168" s="103">
        <f>ROUND('Table 8 NEET By age gender unrd'!X169,-1)</f>
        <v>7890</v>
      </c>
      <c r="Y168" s="103">
        <f>ROUND('Table 8 NEET By age gender unrd'!Y169,-1)</f>
        <v>4070</v>
      </c>
      <c r="Z168" s="103">
        <f>ROUND('Table 8 NEET By age gender unrd'!Z169,-1)</f>
        <v>3810</v>
      </c>
      <c r="AA168" s="103">
        <f>ROUND('Table 8 NEET By age gender unrd'!AA169,-1)</f>
        <v>520</v>
      </c>
      <c r="AB168" s="77">
        <v>6.6215930699345033E-2</v>
      </c>
      <c r="AC168" s="103">
        <f>ROUND('Table 8 NEET By age gender unrd'!AC169,-1)</f>
        <v>300</v>
      </c>
      <c r="AD168" s="77">
        <v>7.3316422551346044E-2</v>
      </c>
      <c r="AE168" s="103">
        <f>ROUND('Table 8 NEET By age gender unrd'!AE169,-1)</f>
        <v>220</v>
      </c>
      <c r="AF168" s="77">
        <v>5.846315420969718E-2</v>
      </c>
    </row>
    <row r="169" spans="1:32" x14ac:dyDescent="0.45">
      <c r="A169" s="89" t="s">
        <v>230</v>
      </c>
      <c r="B169" s="75">
        <v>835</v>
      </c>
      <c r="C169" s="83" t="s">
        <v>96</v>
      </c>
      <c r="D169" s="103">
        <f>ROUND('Table 8 NEET By age gender unrd'!D170,-1)</f>
        <v>8040</v>
      </c>
      <c r="E169" s="103">
        <f>ROUND('Table 8 NEET By age gender unrd'!E170,-1)</f>
        <v>4070</v>
      </c>
      <c r="F169" s="103">
        <f>ROUND('Table 8 NEET By age gender unrd'!F170,-1)</f>
        <v>3970</v>
      </c>
      <c r="G169" s="103">
        <f>ROUND('Table 8 NEET By age gender unrd'!G170,-1)</f>
        <v>410</v>
      </c>
      <c r="H169" s="77">
        <v>5.1178981393228629E-2</v>
      </c>
      <c r="I169" s="103">
        <f>ROUND('Table 8 NEET By age gender unrd'!I170,-1)</f>
        <v>220</v>
      </c>
      <c r="J169" s="77">
        <v>5.2877520905066401E-2</v>
      </c>
      <c r="K169" s="103">
        <f>ROUND('Table 8 NEET By age gender unrd'!K170,-1)</f>
        <v>200</v>
      </c>
      <c r="L169" s="77">
        <v>4.9228446829922841E-2</v>
      </c>
      <c r="M169" s="103"/>
      <c r="N169" s="103">
        <f>ROUND('Table 8 NEET By age gender unrd'!N170,-1)</f>
        <v>3920</v>
      </c>
      <c r="O169" s="103">
        <f>ROUND('Table 8 NEET By age gender unrd'!O170,-1)</f>
        <v>1980</v>
      </c>
      <c r="P169" s="103">
        <f>ROUND('Table 8 NEET By age gender unrd'!P170,-1)</f>
        <v>1940</v>
      </c>
      <c r="Q169" s="103">
        <f>ROUND('Table 8 NEET By age gender unrd'!Q170,-1)</f>
        <v>130</v>
      </c>
      <c r="R169" s="77">
        <v>3.3699259637477663E-2</v>
      </c>
      <c r="S169" s="103">
        <f>ROUND('Table 8 NEET By age gender unrd'!S170,-1)</f>
        <v>80</v>
      </c>
      <c r="T169" s="77">
        <v>3.8390301397541675E-2</v>
      </c>
      <c r="U169" s="103">
        <f>ROUND('Table 8 NEET By age gender unrd'!U170,-1)</f>
        <v>60</v>
      </c>
      <c r="V169" s="77">
        <v>2.8418877023768517E-2</v>
      </c>
      <c r="X169" s="103">
        <f>ROUND('Table 8 NEET By age gender unrd'!X170,-1)</f>
        <v>4130</v>
      </c>
      <c r="Y169" s="103">
        <f>ROUND('Table 8 NEET By age gender unrd'!Y170,-1)</f>
        <v>2090</v>
      </c>
      <c r="Z169" s="103">
        <f>ROUND('Table 8 NEET By age gender unrd'!Z170,-1)</f>
        <v>2040</v>
      </c>
      <c r="AA169" s="103">
        <f>ROUND('Table 8 NEET By age gender unrd'!AA170,-1)</f>
        <v>280</v>
      </c>
      <c r="AB169" s="77">
        <v>6.7770597738287558E-2</v>
      </c>
      <c r="AC169" s="103">
        <f>ROUND('Table 8 NEET By age gender unrd'!AC170,-1)</f>
        <v>140</v>
      </c>
      <c r="AD169" s="77">
        <v>6.6624061351653607E-2</v>
      </c>
      <c r="AE169" s="103">
        <f>ROUND('Table 8 NEET By age gender unrd'!AE170,-1)</f>
        <v>140</v>
      </c>
      <c r="AF169" s="77">
        <v>6.8976789800588426E-2</v>
      </c>
    </row>
    <row r="170" spans="1:32" x14ac:dyDescent="0.45">
      <c r="A170" s="89" t="s">
        <v>231</v>
      </c>
      <c r="B170" s="75">
        <v>916</v>
      </c>
      <c r="C170" s="83" t="s">
        <v>138</v>
      </c>
      <c r="D170" s="103">
        <f>ROUND('Table 8 NEET By age gender unrd'!D171,-1)</f>
        <v>12840</v>
      </c>
      <c r="E170" s="103">
        <f>ROUND('Table 8 NEET By age gender unrd'!E171,-1)</f>
        <v>6510</v>
      </c>
      <c r="F170" s="103">
        <f>ROUND('Table 8 NEET By age gender unrd'!F171,-1)</f>
        <v>6190</v>
      </c>
      <c r="G170" s="103">
        <f>ROUND('Table 8 NEET By age gender unrd'!G171,-1)</f>
        <v>780</v>
      </c>
      <c r="H170" s="77">
        <v>6.0641475133099594E-2</v>
      </c>
      <c r="I170" s="103">
        <f>ROUND('Table 8 NEET By age gender unrd'!I171,-1)</f>
        <v>440</v>
      </c>
      <c r="J170" s="77">
        <v>6.7864271457085831E-2</v>
      </c>
      <c r="K170" s="103">
        <f>ROUND('Table 8 NEET By age gender unrd'!K171,-1)</f>
        <v>330</v>
      </c>
      <c r="L170" s="77">
        <v>5.2858451425184548E-2</v>
      </c>
      <c r="M170" s="103"/>
      <c r="N170" s="103">
        <f>ROUND('Table 8 NEET By age gender unrd'!N171,-1)</f>
        <v>6330</v>
      </c>
      <c r="O170" s="103">
        <f>ROUND('Table 8 NEET By age gender unrd'!O171,-1)</f>
        <v>3210</v>
      </c>
      <c r="P170" s="103">
        <f>ROUND('Table 8 NEET By age gender unrd'!P171,-1)</f>
        <v>3080</v>
      </c>
      <c r="Q170" s="103">
        <f>ROUND('Table 8 NEET By age gender unrd'!Q171,-1)</f>
        <v>260</v>
      </c>
      <c r="R170" s="77">
        <v>4.059817808435575E-2</v>
      </c>
      <c r="S170" s="103">
        <f>ROUND('Table 8 NEET By age gender unrd'!S171,-1)</f>
        <v>140</v>
      </c>
      <c r="T170" s="77">
        <v>4.4903038473504096E-2</v>
      </c>
      <c r="U170" s="103">
        <f>ROUND('Table 8 NEET By age gender unrd'!U171,-1)</f>
        <v>110</v>
      </c>
      <c r="V170" s="77">
        <v>3.6483706831222255E-2</v>
      </c>
      <c r="X170" s="103">
        <f>ROUND('Table 8 NEET By age gender unrd'!X171,-1)</f>
        <v>6500</v>
      </c>
      <c r="Y170" s="103">
        <f>ROUND('Table 8 NEET By age gender unrd'!Y171,-1)</f>
        <v>3300</v>
      </c>
      <c r="Z170" s="103">
        <f>ROUND('Table 8 NEET By age gender unrd'!Z171,-1)</f>
        <v>3110</v>
      </c>
      <c r="AA170" s="103">
        <f>ROUND('Table 8 NEET By age gender unrd'!AA171,-1)</f>
        <v>520</v>
      </c>
      <c r="AB170" s="77">
        <v>8.0147586348262786E-2</v>
      </c>
      <c r="AC170" s="103">
        <f>ROUND('Table 8 NEET By age gender unrd'!AC171,-1)</f>
        <v>300</v>
      </c>
      <c r="AD170" s="77">
        <v>9.0238480194017798E-2</v>
      </c>
      <c r="AE170" s="103">
        <f>ROUND('Table 8 NEET By age gender unrd'!AE171,-1)</f>
        <v>210</v>
      </c>
      <c r="AF170" s="77">
        <v>6.9083887577773007E-2</v>
      </c>
    </row>
    <row r="171" spans="1:32" s="237" customFormat="1" x14ac:dyDescent="0.45">
      <c r="A171" s="91" t="s">
        <v>232</v>
      </c>
      <c r="B171" s="234">
        <v>420</v>
      </c>
      <c r="C171" s="235" t="s">
        <v>373</v>
      </c>
      <c r="D171" s="132" t="s">
        <v>521</v>
      </c>
      <c r="E171" s="132" t="s">
        <v>521</v>
      </c>
      <c r="F171" s="132" t="s">
        <v>521</v>
      </c>
      <c r="G171" s="132" t="s">
        <v>521</v>
      </c>
      <c r="H171" s="132" t="s">
        <v>521</v>
      </c>
      <c r="I171" s="132" t="s">
        <v>521</v>
      </c>
      <c r="J171" s="132" t="s">
        <v>521</v>
      </c>
      <c r="K171" s="132" t="s">
        <v>521</v>
      </c>
      <c r="L171" s="132" t="s">
        <v>521</v>
      </c>
      <c r="M171" s="236"/>
      <c r="N171" s="132" t="s">
        <v>521</v>
      </c>
      <c r="O171" s="132" t="s">
        <v>521</v>
      </c>
      <c r="P171" s="132" t="s">
        <v>521</v>
      </c>
      <c r="Q171" s="132" t="s">
        <v>521</v>
      </c>
      <c r="R171" s="132" t="s">
        <v>521</v>
      </c>
      <c r="S171" s="132" t="s">
        <v>521</v>
      </c>
      <c r="T171" s="132" t="s">
        <v>521</v>
      </c>
      <c r="U171" s="132" t="s">
        <v>521</v>
      </c>
      <c r="V171" s="132" t="s">
        <v>521</v>
      </c>
      <c r="X171" s="132" t="s">
        <v>521</v>
      </c>
      <c r="Y171" s="132" t="s">
        <v>521</v>
      </c>
      <c r="Z171" s="132" t="s">
        <v>521</v>
      </c>
      <c r="AA171" s="132" t="s">
        <v>521</v>
      </c>
      <c r="AB171" s="132" t="s">
        <v>521</v>
      </c>
      <c r="AC171" s="132" t="s">
        <v>521</v>
      </c>
      <c r="AD171" s="132" t="s">
        <v>521</v>
      </c>
      <c r="AE171" s="132" t="s">
        <v>521</v>
      </c>
      <c r="AF171" s="132" t="s">
        <v>521</v>
      </c>
    </row>
    <row r="172" spans="1:32" x14ac:dyDescent="0.45">
      <c r="A172" s="89" t="s">
        <v>233</v>
      </c>
      <c r="B172" s="75">
        <v>802</v>
      </c>
      <c r="C172" s="83" t="s">
        <v>76</v>
      </c>
      <c r="D172" s="103">
        <f>ROUND('Table 8 NEET By age gender unrd'!D173,-1)</f>
        <v>4490</v>
      </c>
      <c r="E172" s="103">
        <f>ROUND('Table 8 NEET By age gender unrd'!E173,-1)</f>
        <v>2280</v>
      </c>
      <c r="F172" s="103">
        <f>ROUND('Table 8 NEET By age gender unrd'!F173,-1)</f>
        <v>2200</v>
      </c>
      <c r="G172" s="103">
        <f>ROUND('Table 8 NEET By age gender unrd'!G173,-1)</f>
        <v>270</v>
      </c>
      <c r="H172" s="77">
        <v>6.0608308605341249E-2</v>
      </c>
      <c r="I172" s="103">
        <f>ROUND('Table 8 NEET By age gender unrd'!I173,-1)</f>
        <v>150</v>
      </c>
      <c r="J172" s="77">
        <v>6.54683618296069E-2</v>
      </c>
      <c r="K172" s="103">
        <f>ROUND('Table 8 NEET By age gender unrd'!K173,-1)</f>
        <v>120</v>
      </c>
      <c r="L172" s="77">
        <v>5.5900621118012417E-2</v>
      </c>
      <c r="M172" s="103"/>
      <c r="N172" s="103">
        <f>ROUND('Table 8 NEET By age gender unrd'!N173,-1)</f>
        <v>2190</v>
      </c>
      <c r="O172" s="103">
        <f>ROUND('Table 8 NEET By age gender unrd'!O173,-1)</f>
        <v>1110</v>
      </c>
      <c r="P172" s="103">
        <f>ROUND('Table 8 NEET By age gender unrd'!P173,-1)</f>
        <v>1070</v>
      </c>
      <c r="Q172" s="103">
        <f>ROUND('Table 8 NEET By age gender unrd'!Q173,-1)</f>
        <v>110</v>
      </c>
      <c r="R172" s="77">
        <v>4.8438690022848438E-2</v>
      </c>
      <c r="S172" s="103">
        <f>ROUND('Table 8 NEET By age gender unrd'!S173,-1)</f>
        <v>60</v>
      </c>
      <c r="T172" s="77">
        <v>4.9638989169675088E-2</v>
      </c>
      <c r="U172" s="103">
        <f>ROUND('Table 8 NEET By age gender unrd'!U173,-1)</f>
        <v>50</v>
      </c>
      <c r="V172" s="77">
        <v>4.7559838358719304E-2</v>
      </c>
      <c r="X172" s="103">
        <f>ROUND('Table 8 NEET By age gender unrd'!X173,-1)</f>
        <v>2310</v>
      </c>
      <c r="Y172" s="103">
        <f>ROUND('Table 8 NEET By age gender unrd'!Y173,-1)</f>
        <v>1170</v>
      </c>
      <c r="Z172" s="103">
        <f>ROUND('Table 8 NEET By age gender unrd'!Z173,-1)</f>
        <v>1130</v>
      </c>
      <c r="AA172" s="103">
        <f>ROUND('Table 8 NEET By age gender unrd'!AA173,-1)</f>
        <v>170</v>
      </c>
      <c r="AB172" s="77">
        <v>7.2161966738973252E-2</v>
      </c>
      <c r="AC172" s="103">
        <f>ROUND('Table 8 NEET By age gender unrd'!AC173,-1)</f>
        <v>90</v>
      </c>
      <c r="AD172" s="77">
        <v>8.0420574026712127E-2</v>
      </c>
      <c r="AE172" s="103">
        <f>ROUND('Table 8 NEET By age gender unrd'!AE173,-1)</f>
        <v>70</v>
      </c>
      <c r="AF172" s="77">
        <v>6.3829787234042548E-2</v>
      </c>
    </row>
    <row r="173" spans="1:32" x14ac:dyDescent="0.45">
      <c r="A173" s="89" t="s">
        <v>234</v>
      </c>
      <c r="B173" s="75">
        <v>879</v>
      </c>
      <c r="C173" s="83" t="s">
        <v>121</v>
      </c>
      <c r="D173" s="103">
        <f>ROUND('Table 8 NEET By age gender unrd'!D174,-1)</f>
        <v>5210</v>
      </c>
      <c r="E173" s="103">
        <f>ROUND('Table 8 NEET By age gender unrd'!E174,-1)</f>
        <v>2670</v>
      </c>
      <c r="F173" s="103">
        <f>ROUND('Table 8 NEET By age gender unrd'!F174,-1)</f>
        <v>2520</v>
      </c>
      <c r="G173" s="103">
        <f>ROUND('Table 8 NEET By age gender unrd'!G174,-1)</f>
        <v>350</v>
      </c>
      <c r="H173" s="77">
        <v>6.7843212481616469E-2</v>
      </c>
      <c r="I173" s="103">
        <f>ROUND('Table 8 NEET By age gender unrd'!I174,-1)</f>
        <v>180</v>
      </c>
      <c r="J173" s="77">
        <v>6.8488023952095814E-2</v>
      </c>
      <c r="K173" s="103">
        <f>ROUND('Table 8 NEET By age gender unrd'!K174,-1)</f>
        <v>170</v>
      </c>
      <c r="L173" s="77">
        <v>6.6745968807824477E-2</v>
      </c>
      <c r="M173" s="103"/>
      <c r="N173" s="103">
        <f>ROUND('Table 8 NEET By age gender unrd'!N174,-1)</f>
        <v>2540</v>
      </c>
      <c r="O173" s="103">
        <f>ROUND('Table 8 NEET By age gender unrd'!O174,-1)</f>
        <v>1320</v>
      </c>
      <c r="P173" s="103">
        <f>ROUND('Table 8 NEET By age gender unrd'!P174,-1)</f>
        <v>1220</v>
      </c>
      <c r="Q173" s="103">
        <f>ROUND('Table 8 NEET By age gender unrd'!Q174,-1)</f>
        <v>100</v>
      </c>
      <c r="R173" s="77">
        <v>3.8708830862091585E-2</v>
      </c>
      <c r="S173" s="103">
        <f>ROUND('Table 8 NEET By age gender unrd'!S174,-1)</f>
        <v>50</v>
      </c>
      <c r="T173" s="77">
        <v>3.9026862645717184E-2</v>
      </c>
      <c r="U173" s="103">
        <f>ROUND('Table 8 NEET By age gender unrd'!U174,-1)</f>
        <v>50</v>
      </c>
      <c r="V173" s="77">
        <v>3.8282745419742956E-2</v>
      </c>
      <c r="X173" s="103">
        <f>ROUND('Table 8 NEET By age gender unrd'!X174,-1)</f>
        <v>2670</v>
      </c>
      <c r="Y173" s="103">
        <f>ROUND('Table 8 NEET By age gender unrd'!Y174,-1)</f>
        <v>1360</v>
      </c>
      <c r="Z173" s="103">
        <f>ROUND('Table 8 NEET By age gender unrd'!Z174,-1)</f>
        <v>1300</v>
      </c>
      <c r="AA173" s="103">
        <f>ROUND('Table 8 NEET By age gender unrd'!AA174,-1)</f>
        <v>260</v>
      </c>
      <c r="AB173" s="77">
        <v>9.5535046146171129E-2</v>
      </c>
      <c r="AC173" s="103">
        <f>ROUND('Table 8 NEET By age gender unrd'!AC174,-1)</f>
        <v>130</v>
      </c>
      <c r="AD173" s="77">
        <v>9.7051597051597036E-2</v>
      </c>
      <c r="AE173" s="103">
        <f>ROUND('Table 8 NEET By age gender unrd'!AE174,-1)</f>
        <v>120</v>
      </c>
      <c r="AF173" s="77">
        <v>9.3374264517779484E-2</v>
      </c>
    </row>
    <row r="174" spans="1:32" x14ac:dyDescent="0.45">
      <c r="A174" s="89" t="s">
        <v>235</v>
      </c>
      <c r="B174" s="75">
        <v>836</v>
      </c>
      <c r="C174" s="83" t="s">
        <v>97</v>
      </c>
      <c r="D174" s="103">
        <f>ROUND('Table 8 NEET By age gender unrd'!D175,-1)</f>
        <v>3050</v>
      </c>
      <c r="E174" s="103">
        <f>ROUND('Table 8 NEET By age gender unrd'!E175,-1)</f>
        <v>1570</v>
      </c>
      <c r="F174" s="103">
        <f>ROUND('Table 8 NEET By age gender unrd'!F175,-1)</f>
        <v>1480</v>
      </c>
      <c r="G174" s="103">
        <f>ROUND('Table 8 NEET By age gender unrd'!G175,-1)</f>
        <v>100</v>
      </c>
      <c r="H174" s="77">
        <v>3.3213154157106961E-2</v>
      </c>
      <c r="I174" s="103">
        <f>ROUND('Table 8 NEET By age gender unrd'!I175,-1)</f>
        <v>50</v>
      </c>
      <c r="J174" s="77">
        <v>3.2852903772785075E-2</v>
      </c>
      <c r="K174" s="103">
        <f>ROUND('Table 8 NEET By age gender unrd'!K175,-1)</f>
        <v>50</v>
      </c>
      <c r="L174" s="77">
        <v>3.3596392333709132E-2</v>
      </c>
      <c r="M174" s="103"/>
      <c r="N174" s="103">
        <f>ROUND('Table 8 NEET By age gender unrd'!N175,-1)</f>
        <v>1490</v>
      </c>
      <c r="O174" s="103">
        <f>ROUND('Table 8 NEET By age gender unrd'!O175,-1)</f>
        <v>760</v>
      </c>
      <c r="P174" s="103">
        <f>ROUND('Table 8 NEET By age gender unrd'!P175,-1)</f>
        <v>720</v>
      </c>
      <c r="Q174" s="103">
        <f>ROUND('Table 8 NEET By age gender unrd'!Q175,-1)</f>
        <v>30</v>
      </c>
      <c r="R174" s="77">
        <v>2.2640663528356871E-2</v>
      </c>
      <c r="S174" s="103">
        <f>ROUND('Table 8 NEET By age gender unrd'!S175,-1)</f>
        <v>20</v>
      </c>
      <c r="T174" s="77">
        <v>2.1360069747166522E-2</v>
      </c>
      <c r="U174" s="103">
        <f>ROUND('Table 8 NEET By age gender unrd'!U175,-1)</f>
        <v>20</v>
      </c>
      <c r="V174" s="77">
        <v>2.3996308260267649E-2</v>
      </c>
      <c r="X174" s="103">
        <f>ROUND('Table 8 NEET By age gender unrd'!X175,-1)</f>
        <v>1560</v>
      </c>
      <c r="Y174" s="103">
        <f>ROUND('Table 8 NEET By age gender unrd'!Y175,-1)</f>
        <v>810</v>
      </c>
      <c r="Z174" s="103">
        <f>ROUND('Table 8 NEET By age gender unrd'!Z175,-1)</f>
        <v>760</v>
      </c>
      <c r="AA174" s="103">
        <f>ROUND('Table 8 NEET By age gender unrd'!AA175,-1)</f>
        <v>70</v>
      </c>
      <c r="AB174" s="77">
        <v>4.3265132139812451E-2</v>
      </c>
      <c r="AC174" s="103">
        <f>ROUND('Table 8 NEET By age gender unrd'!AC175,-1)</f>
        <v>40</v>
      </c>
      <c r="AD174" s="77">
        <v>4.3729372937293731E-2</v>
      </c>
      <c r="AE174" s="103">
        <f>ROUND('Table 8 NEET By age gender unrd'!AE175,-1)</f>
        <v>30</v>
      </c>
      <c r="AF174" s="77">
        <v>4.2768959435626107E-2</v>
      </c>
    </row>
    <row r="175" spans="1:32" x14ac:dyDescent="0.45">
      <c r="A175" s="89" t="s">
        <v>236</v>
      </c>
      <c r="B175" s="75">
        <v>933</v>
      </c>
      <c r="C175" s="83" t="s">
        <v>146</v>
      </c>
      <c r="D175" s="103">
        <f>ROUND('Table 8 NEET By age gender unrd'!D176,-1)</f>
        <v>11330</v>
      </c>
      <c r="E175" s="103">
        <f>ROUND('Table 8 NEET By age gender unrd'!E176,-1)</f>
        <v>5700</v>
      </c>
      <c r="F175" s="103">
        <f>ROUND('Table 8 NEET By age gender unrd'!F176,-1)</f>
        <v>5620</v>
      </c>
      <c r="G175" s="103">
        <f>ROUND('Table 8 NEET By age gender unrd'!G176,-1)</f>
        <v>1020</v>
      </c>
      <c r="H175" s="77">
        <v>8.9922024422539354E-2</v>
      </c>
      <c r="I175" s="103">
        <f>ROUND('Table 8 NEET By age gender unrd'!I176,-1)</f>
        <v>550</v>
      </c>
      <c r="J175" s="77">
        <v>9.6187580399953218E-2</v>
      </c>
      <c r="K175" s="103">
        <f>ROUND('Table 8 NEET By age gender unrd'!K176,-1)</f>
        <v>470</v>
      </c>
      <c r="L175" s="77">
        <v>8.3367946359698561E-2</v>
      </c>
      <c r="M175" s="103"/>
      <c r="N175" s="103">
        <f>ROUND('Table 8 NEET By age gender unrd'!N176,-1)</f>
        <v>5510</v>
      </c>
      <c r="O175" s="103">
        <f>ROUND('Table 8 NEET By age gender unrd'!O176,-1)</f>
        <v>2760</v>
      </c>
      <c r="P175" s="103">
        <f>ROUND('Table 8 NEET By age gender unrd'!P176,-1)</f>
        <v>2740</v>
      </c>
      <c r="Q175" s="103">
        <f>ROUND('Table 8 NEET By age gender unrd'!Q176,-1)</f>
        <v>340</v>
      </c>
      <c r="R175" s="77">
        <v>6.0862726117732462E-2</v>
      </c>
      <c r="S175" s="103">
        <f>ROUND('Table 8 NEET By age gender unrd'!S176,-1)</f>
        <v>180</v>
      </c>
      <c r="T175" s="77">
        <v>6.3811821471652597E-2</v>
      </c>
      <c r="U175" s="103">
        <f>ROUND('Table 8 NEET By age gender unrd'!U176,-1)</f>
        <v>160</v>
      </c>
      <c r="V175" s="77">
        <v>5.7678267218301285E-2</v>
      </c>
      <c r="X175" s="103">
        <f>ROUND('Table 8 NEET By age gender unrd'!X176,-1)</f>
        <v>5820</v>
      </c>
      <c r="Y175" s="103">
        <f>ROUND('Table 8 NEET By age gender unrd'!Y176,-1)</f>
        <v>2940</v>
      </c>
      <c r="Z175" s="103">
        <f>ROUND('Table 8 NEET By age gender unrd'!Z176,-1)</f>
        <v>2880</v>
      </c>
      <c r="AA175" s="103">
        <f>ROUND('Table 8 NEET By age gender unrd'!AA176,-1)</f>
        <v>680</v>
      </c>
      <c r="AB175" s="77">
        <v>0.11743813015582034</v>
      </c>
      <c r="AC175" s="103">
        <f>ROUND('Table 8 NEET By age gender unrd'!AC176,-1)</f>
        <v>370</v>
      </c>
      <c r="AD175" s="77">
        <v>0.12664548343168405</v>
      </c>
      <c r="AE175" s="103">
        <f>ROUND('Table 8 NEET By age gender unrd'!AE176,-1)</f>
        <v>310</v>
      </c>
      <c r="AF175" s="77">
        <v>0.1078170237405906</v>
      </c>
    </row>
    <row r="176" spans="1:32" x14ac:dyDescent="0.45">
      <c r="A176" s="89" t="s">
        <v>237</v>
      </c>
      <c r="B176" s="75">
        <v>803</v>
      </c>
      <c r="C176" s="83" t="s">
        <v>77</v>
      </c>
      <c r="D176" s="103">
        <f>ROUND('Table 8 NEET By age gender unrd'!D177,-1)</f>
        <v>5670</v>
      </c>
      <c r="E176" s="103">
        <f>ROUND('Table 8 NEET By age gender unrd'!E177,-1)</f>
        <v>2900</v>
      </c>
      <c r="F176" s="103">
        <f>ROUND('Table 8 NEET By age gender unrd'!F177,-1)</f>
        <v>2770</v>
      </c>
      <c r="G176" s="103">
        <f>ROUND('Table 8 NEET By age gender unrd'!G177,-1)</f>
        <v>270</v>
      </c>
      <c r="H176" s="77">
        <v>4.7246870776282542E-2</v>
      </c>
      <c r="I176" s="103">
        <f>ROUND('Table 8 NEET By age gender unrd'!I177,-1)</f>
        <v>130</v>
      </c>
      <c r="J176" s="77">
        <v>4.6113155473781045E-2</v>
      </c>
      <c r="K176" s="103">
        <f>ROUND('Table 8 NEET By age gender unrd'!K177,-1)</f>
        <v>130</v>
      </c>
      <c r="L176" s="77">
        <v>4.8105832832230917E-2</v>
      </c>
      <c r="M176" s="103"/>
      <c r="N176" s="103">
        <f>ROUND('Table 8 NEET By age gender unrd'!N177,-1)</f>
        <v>2750</v>
      </c>
      <c r="O176" s="103">
        <f>ROUND('Table 8 NEET By age gender unrd'!O177,-1)</f>
        <v>1420</v>
      </c>
      <c r="P176" s="103">
        <f>ROUND('Table 8 NEET By age gender unrd'!P177,-1)</f>
        <v>1320</v>
      </c>
      <c r="Q176" s="103">
        <f>ROUND('Table 8 NEET By age gender unrd'!Q177,-1)</f>
        <v>70</v>
      </c>
      <c r="R176" s="77">
        <v>2.6699029126213591E-2</v>
      </c>
      <c r="S176" s="103">
        <f>ROUND('Table 8 NEET By age gender unrd'!S177,-1)</f>
        <v>40</v>
      </c>
      <c r="T176" s="77">
        <v>2.6710402999062792E-2</v>
      </c>
      <c r="U176" s="103">
        <f>ROUND('Table 8 NEET By age gender unrd'!U177,-1)</f>
        <v>40</v>
      </c>
      <c r="V176" s="77">
        <v>2.6686807653575027E-2</v>
      </c>
      <c r="X176" s="103">
        <f>ROUND('Table 8 NEET By age gender unrd'!X177,-1)</f>
        <v>2930</v>
      </c>
      <c r="Y176" s="103">
        <f>ROUND('Table 8 NEET By age gender unrd'!Y177,-1)</f>
        <v>1480</v>
      </c>
      <c r="Z176" s="103">
        <f>ROUND('Table 8 NEET By age gender unrd'!Z177,-1)</f>
        <v>1450</v>
      </c>
      <c r="AA176" s="103">
        <f>ROUND('Table 8 NEET By age gender unrd'!AA177,-1)</f>
        <v>190</v>
      </c>
      <c r="AB176" s="77">
        <v>6.6537541301127948E-2</v>
      </c>
      <c r="AC176" s="103">
        <f>ROUND('Table 8 NEET By age gender unrd'!AC177,-1)</f>
        <v>100</v>
      </c>
      <c r="AD176" s="77">
        <v>6.4814814814814811E-2</v>
      </c>
      <c r="AE176" s="103">
        <f>ROUND('Table 8 NEET By age gender unrd'!AE177,-1)</f>
        <v>100</v>
      </c>
      <c r="AF176" s="77">
        <v>6.769514160718397E-2</v>
      </c>
    </row>
    <row r="177" spans="1:32" x14ac:dyDescent="0.45">
      <c r="A177" s="89" t="s">
        <v>238</v>
      </c>
      <c r="B177" s="75">
        <v>866</v>
      </c>
      <c r="C177" s="83" t="s">
        <v>111</v>
      </c>
      <c r="D177" s="103">
        <f>ROUND('Table 8 NEET By age gender unrd'!D178,-1)</f>
        <v>4860</v>
      </c>
      <c r="E177" s="103">
        <f>ROUND('Table 8 NEET By age gender unrd'!E178,-1)</f>
        <v>2450</v>
      </c>
      <c r="F177" s="103">
        <f>ROUND('Table 8 NEET By age gender unrd'!F178,-1)</f>
        <v>2400</v>
      </c>
      <c r="G177" s="103">
        <f>ROUND('Table 8 NEET By age gender unrd'!G178,-1)</f>
        <v>330</v>
      </c>
      <c r="H177" s="77">
        <v>6.7005354936152686E-2</v>
      </c>
      <c r="I177" s="103">
        <f>ROUND('Table 8 NEET By age gender unrd'!I178,-1)</f>
        <v>180</v>
      </c>
      <c r="J177" s="77">
        <v>7.4904839586731914E-2</v>
      </c>
      <c r="K177" s="103">
        <f>ROUND('Table 8 NEET By age gender unrd'!K178,-1)</f>
        <v>140</v>
      </c>
      <c r="L177" s="77">
        <v>5.8970445400305251E-2</v>
      </c>
      <c r="M177" s="103"/>
      <c r="N177" s="103">
        <f>ROUND('Table 8 NEET By age gender unrd'!N178,-1)</f>
        <v>2400</v>
      </c>
      <c r="O177" s="103">
        <f>ROUND('Table 8 NEET By age gender unrd'!O178,-1)</f>
        <v>1190</v>
      </c>
      <c r="P177" s="103">
        <f>ROUND('Table 8 NEET By age gender unrd'!P178,-1)</f>
        <v>1200</v>
      </c>
      <c r="Q177" s="103">
        <f>ROUND('Table 8 NEET By age gender unrd'!Q178,-1)</f>
        <v>120</v>
      </c>
      <c r="R177" s="77">
        <v>5.1203561986920831E-2</v>
      </c>
      <c r="S177" s="103">
        <f>ROUND('Table 8 NEET By age gender unrd'!S178,-1)</f>
        <v>70</v>
      </c>
      <c r="T177" s="77">
        <v>5.7477678571428568E-2</v>
      </c>
      <c r="U177" s="103">
        <f>ROUND('Table 8 NEET By age gender unrd'!U178,-1)</f>
        <v>50</v>
      </c>
      <c r="V177" s="77">
        <v>4.4962531223980015E-2</v>
      </c>
      <c r="X177" s="103">
        <f>ROUND('Table 8 NEET By age gender unrd'!X178,-1)</f>
        <v>2460</v>
      </c>
      <c r="Y177" s="103">
        <f>ROUND('Table 8 NEET By age gender unrd'!Y178,-1)</f>
        <v>1260</v>
      </c>
      <c r="Z177" s="103">
        <f>ROUND('Table 8 NEET By age gender unrd'!Z178,-1)</f>
        <v>1200</v>
      </c>
      <c r="AA177" s="103">
        <f>ROUND('Table 8 NEET By age gender unrd'!AA178,-1)</f>
        <v>200</v>
      </c>
      <c r="AB177" s="77">
        <v>8.2395988616343674E-2</v>
      </c>
      <c r="AC177" s="103">
        <f>ROUND('Table 8 NEET By age gender unrd'!AC178,-1)</f>
        <v>120</v>
      </c>
      <c r="AD177" s="77">
        <v>9.1463414634146353E-2</v>
      </c>
      <c r="AE177" s="103">
        <f>ROUND('Table 8 NEET By age gender unrd'!AE178,-1)</f>
        <v>90</v>
      </c>
      <c r="AF177" s="77">
        <v>7.2974472807991131E-2</v>
      </c>
    </row>
    <row r="178" spans="1:32" x14ac:dyDescent="0.45">
      <c r="A178" s="89" t="s">
        <v>239</v>
      </c>
      <c r="B178" s="75">
        <v>880</v>
      </c>
      <c r="C178" s="83" t="s">
        <v>122</v>
      </c>
      <c r="D178" s="103">
        <f>ROUND('Table 8 NEET By age gender unrd'!D179,-1)</f>
        <v>2770</v>
      </c>
      <c r="E178" s="103">
        <f>ROUND('Table 8 NEET By age gender unrd'!E179,-1)</f>
        <v>1410</v>
      </c>
      <c r="F178" s="103">
        <f>ROUND('Table 8 NEET By age gender unrd'!F179,-1)</f>
        <v>1360</v>
      </c>
      <c r="G178" s="103">
        <f>ROUND('Table 8 NEET By age gender unrd'!G179,-1)</f>
        <v>150</v>
      </c>
      <c r="H178" s="77">
        <v>5.2688560086611332E-2</v>
      </c>
      <c r="I178" s="103">
        <f>ROUND('Table 8 NEET By age gender unrd'!I179,-1)</f>
        <v>80</v>
      </c>
      <c r="J178" s="77">
        <v>5.5581835383159889E-2</v>
      </c>
      <c r="K178" s="103">
        <f>ROUND('Table 8 NEET By age gender unrd'!K179,-1)</f>
        <v>70</v>
      </c>
      <c r="L178" s="77">
        <v>4.9694002447980418E-2</v>
      </c>
      <c r="M178" s="103"/>
      <c r="N178" s="103">
        <f>ROUND('Table 8 NEET By age gender unrd'!N179,-1)</f>
        <v>1280</v>
      </c>
      <c r="O178" s="103">
        <f>ROUND('Table 8 NEET By age gender unrd'!O179,-1)</f>
        <v>650</v>
      </c>
      <c r="P178" s="103">
        <f>ROUND('Table 8 NEET By age gender unrd'!P179,-1)</f>
        <v>630</v>
      </c>
      <c r="Q178" s="103">
        <f>ROUND('Table 8 NEET By age gender unrd'!Q179,-1)</f>
        <v>40</v>
      </c>
      <c r="R178" s="77">
        <v>3.4079084287200835E-2</v>
      </c>
      <c r="S178" s="103">
        <f>ROUND('Table 8 NEET By age gender unrd'!S179,-1)</f>
        <v>20</v>
      </c>
      <c r="T178" s="77">
        <v>3.4236075625958096E-2</v>
      </c>
      <c r="U178" s="103">
        <f>ROUND('Table 8 NEET By age gender unrd'!U179,-1)</f>
        <v>20</v>
      </c>
      <c r="V178" s="77">
        <v>3.3916269210386853E-2</v>
      </c>
      <c r="X178" s="103">
        <f>ROUND('Table 8 NEET By age gender unrd'!X179,-1)</f>
        <v>1490</v>
      </c>
      <c r="Y178" s="103">
        <f>ROUND('Table 8 NEET By age gender unrd'!Y179,-1)</f>
        <v>760</v>
      </c>
      <c r="Z178" s="103">
        <f>ROUND('Table 8 NEET By age gender unrd'!Z179,-1)</f>
        <v>730</v>
      </c>
      <c r="AA178" s="103">
        <f>ROUND('Table 8 NEET By age gender unrd'!AA179,-1)</f>
        <v>100</v>
      </c>
      <c r="AB178" s="77">
        <v>6.8695457596777795E-2</v>
      </c>
      <c r="AC178" s="103">
        <f>ROUND('Table 8 NEET By age gender unrd'!AC179,-1)</f>
        <v>60</v>
      </c>
      <c r="AD178" s="77">
        <v>7.3976221928665792E-2</v>
      </c>
      <c r="AE178" s="103">
        <f>ROUND('Table 8 NEET By age gender unrd'!AE179,-1)</f>
        <v>50</v>
      </c>
      <c r="AF178" s="77">
        <v>6.3239308462238408E-2</v>
      </c>
    </row>
    <row r="179" spans="1:32" x14ac:dyDescent="0.45">
      <c r="A179" s="89" t="s">
        <v>240</v>
      </c>
      <c r="B179" s="75">
        <v>865</v>
      </c>
      <c r="C179" s="90" t="s">
        <v>110</v>
      </c>
      <c r="D179" s="103">
        <f>ROUND('Table 8 NEET By age gender unrd'!D180,-1)</f>
        <v>9930</v>
      </c>
      <c r="E179" s="103">
        <f>ROUND('Table 8 NEET By age gender unrd'!E180,-1)</f>
        <v>4660</v>
      </c>
      <c r="F179" s="103">
        <f>ROUND('Table 8 NEET By age gender unrd'!F180,-1)</f>
        <v>4590</v>
      </c>
      <c r="G179" s="103">
        <f>ROUND('Table 8 NEET By age gender unrd'!G180,-1)</f>
        <v>1120</v>
      </c>
      <c r="H179" s="77">
        <v>0.1125512054260963</v>
      </c>
      <c r="I179" s="103">
        <f>ROUND('Table 8 NEET By age gender unrd'!I180,-1)</f>
        <v>500</v>
      </c>
      <c r="J179" s="77">
        <v>0.10661896243291594</v>
      </c>
      <c r="K179" s="103">
        <f>ROUND('Table 8 NEET By age gender unrd'!K180,-1)</f>
        <v>550</v>
      </c>
      <c r="L179" s="77">
        <v>0.11942790765209817</v>
      </c>
      <c r="M179" s="103"/>
      <c r="N179" s="103">
        <f>ROUND('Table 8 NEET By age gender unrd'!N180,-1)</f>
        <v>4810</v>
      </c>
      <c r="O179" s="103">
        <f>ROUND('Table 8 NEET By age gender unrd'!O180,-1)</f>
        <v>2220</v>
      </c>
      <c r="P179" s="103">
        <f>ROUND('Table 8 NEET By age gender unrd'!P180,-1)</f>
        <v>2180</v>
      </c>
      <c r="Q179" s="103">
        <f>ROUND('Table 8 NEET By age gender unrd'!Q180,-1)</f>
        <v>400</v>
      </c>
      <c r="R179" s="77">
        <v>8.3581882499826593E-2</v>
      </c>
      <c r="S179" s="103">
        <f>ROUND('Table 8 NEET By age gender unrd'!S180,-1)</f>
        <v>160</v>
      </c>
      <c r="T179" s="77">
        <v>7.0357035703570367E-2</v>
      </c>
      <c r="U179" s="103">
        <f>ROUND('Table 8 NEET By age gender unrd'!U180,-1)</f>
        <v>200</v>
      </c>
      <c r="V179" s="77">
        <v>9.1867930296545414E-2</v>
      </c>
      <c r="X179" s="103">
        <f>ROUND('Table 8 NEET By age gender unrd'!X180,-1)</f>
        <v>5120</v>
      </c>
      <c r="Y179" s="103">
        <f>ROUND('Table 8 NEET By age gender unrd'!Y180,-1)</f>
        <v>2440</v>
      </c>
      <c r="Z179" s="103">
        <f>ROUND('Table 8 NEET By age gender unrd'!Z180,-1)</f>
        <v>2410</v>
      </c>
      <c r="AA179" s="103">
        <f>ROUND('Table 8 NEET By age gender unrd'!AA180,-1)</f>
        <v>720</v>
      </c>
      <c r="AB179" s="77">
        <v>0.13973315977871784</v>
      </c>
      <c r="AC179" s="103">
        <f>ROUND('Table 8 NEET By age gender unrd'!AC180,-1)</f>
        <v>340</v>
      </c>
      <c r="AD179" s="77">
        <v>0.13969079217403199</v>
      </c>
      <c r="AE179" s="103">
        <f>ROUND('Table 8 NEET By age gender unrd'!AE180,-1)</f>
        <v>350</v>
      </c>
      <c r="AF179" s="77">
        <v>0.14435840707964603</v>
      </c>
    </row>
    <row r="181" spans="1:32" x14ac:dyDescent="0.45">
      <c r="A181" t="s">
        <v>378</v>
      </c>
    </row>
    <row r="182" spans="1:32" x14ac:dyDescent="0.45">
      <c r="A182" t="s">
        <v>379</v>
      </c>
    </row>
    <row r="183" spans="1:32" x14ac:dyDescent="0.45">
      <c r="A183" t="s">
        <v>377</v>
      </c>
    </row>
    <row r="184" spans="1:32" x14ac:dyDescent="0.45">
      <c r="A184" t="s">
        <v>380</v>
      </c>
    </row>
    <row r="185" spans="1:32" x14ac:dyDescent="0.45">
      <c r="A185" t="s">
        <v>381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AF186"/>
  <sheetViews>
    <sheetView workbookViewId="0">
      <selection activeCell="K24" sqref="K24"/>
    </sheetView>
  </sheetViews>
  <sheetFormatPr defaultColWidth="9.1328125" defaultRowHeight="14.25" x14ac:dyDescent="0.45"/>
  <cols>
    <col min="1" max="2" width="9.1328125" style="34"/>
    <col min="3" max="3" width="22.6640625" style="34" bestFit="1" customWidth="1"/>
    <col min="4" max="4" width="13" style="34" customWidth="1"/>
    <col min="5" max="5" width="10" style="34" bestFit="1" customWidth="1"/>
    <col min="6" max="6" width="8.3984375" style="34" bestFit="1" customWidth="1"/>
    <col min="7" max="7" width="10" style="34" bestFit="1" customWidth="1"/>
    <col min="8" max="8" width="6.1328125" style="34" customWidth="1"/>
    <col min="9" max="9" width="7.3984375" style="34" bestFit="1" customWidth="1"/>
    <col min="10" max="10" width="6.1328125" style="34" bestFit="1" customWidth="1"/>
    <col min="11" max="11" width="7.3984375" style="34" bestFit="1" customWidth="1"/>
    <col min="12" max="12" width="6.1328125" style="34" bestFit="1" customWidth="1"/>
    <col min="13" max="13" width="4" style="34" customWidth="1"/>
    <col min="14" max="14" width="12.1328125" style="34" bestFit="1" customWidth="1"/>
    <col min="15" max="16" width="8.3984375" style="34" bestFit="1" customWidth="1"/>
    <col min="17" max="17" width="7.3984375" style="34" bestFit="1" customWidth="1"/>
    <col min="18" max="18" width="6.1328125" style="34" bestFit="1" customWidth="1"/>
    <col min="19" max="19" width="7.3984375" style="34" bestFit="1" customWidth="1"/>
    <col min="20" max="20" width="6.1328125" style="34" bestFit="1" customWidth="1"/>
    <col min="21" max="21" width="7.3984375" style="34" bestFit="1" customWidth="1"/>
    <col min="22" max="22" width="6.1328125" style="34" bestFit="1" customWidth="1"/>
    <col min="23" max="23" width="4.86328125" style="34" customWidth="1"/>
    <col min="24" max="24" width="12.1328125" style="34" bestFit="1" customWidth="1"/>
    <col min="25" max="26" width="8.3984375" style="34" bestFit="1" customWidth="1"/>
    <col min="27" max="27" width="7.3984375" style="34" bestFit="1" customWidth="1"/>
    <col min="28" max="28" width="6.1328125" style="34" bestFit="1" customWidth="1"/>
    <col min="29" max="29" width="7.3984375" style="34" bestFit="1" customWidth="1"/>
    <col min="30" max="30" width="6.1328125" style="34" bestFit="1" customWidth="1"/>
    <col min="31" max="31" width="7.3984375" style="34" bestFit="1" customWidth="1"/>
    <col min="32" max="32" width="6.1328125" style="34" bestFit="1" customWidth="1"/>
    <col min="33" max="33" width="3.33203125" style="34" customWidth="1"/>
    <col min="34" max="16384" width="9.1328125" style="34"/>
  </cols>
  <sheetData>
    <row r="1" spans="1:32" ht="15.4" x14ac:dyDescent="0.45">
      <c r="A1" s="163" t="s">
        <v>515</v>
      </c>
      <c r="B1" s="163"/>
      <c r="C1" s="163"/>
      <c r="D1" s="163"/>
      <c r="E1" s="163"/>
      <c r="F1" s="163"/>
      <c r="G1" s="163"/>
    </row>
    <row r="2" spans="1:32" x14ac:dyDescent="0.45">
      <c r="A2" s="220" t="s">
        <v>475</v>
      </c>
      <c r="B2" s="220"/>
      <c r="C2" s="220"/>
      <c r="D2" s="220"/>
      <c r="E2" s="222"/>
      <c r="F2" s="222"/>
      <c r="G2" s="222"/>
    </row>
    <row r="3" spans="1:32" x14ac:dyDescent="0.45">
      <c r="A3" s="222"/>
      <c r="B3" s="222"/>
      <c r="C3" s="222"/>
      <c r="D3" s="222"/>
      <c r="E3" s="222"/>
      <c r="F3" s="222"/>
      <c r="G3" s="222"/>
    </row>
    <row r="4" spans="1:32" ht="15.75" x14ac:dyDescent="0.45">
      <c r="A4" s="163" t="s">
        <v>517</v>
      </c>
    </row>
    <row r="6" spans="1:32" ht="15.75" customHeight="1" x14ac:dyDescent="0.5">
      <c r="A6" s="96"/>
      <c r="D6" s="265" t="s">
        <v>325</v>
      </c>
      <c r="E6" s="265"/>
      <c r="F6" s="265"/>
      <c r="G6" s="265"/>
      <c r="H6" s="265"/>
      <c r="I6" s="265"/>
      <c r="J6" s="265"/>
      <c r="K6" s="265"/>
      <c r="L6" s="265"/>
      <c r="N6" s="266" t="s">
        <v>326</v>
      </c>
      <c r="O6" s="266"/>
      <c r="P6" s="266"/>
      <c r="Q6" s="266"/>
      <c r="R6" s="266"/>
      <c r="S6" s="266"/>
      <c r="T6" s="266"/>
      <c r="U6" s="266"/>
      <c r="V6" s="266"/>
      <c r="W6" s="97"/>
      <c r="X6" s="265" t="s">
        <v>327</v>
      </c>
      <c r="Y6" s="265"/>
      <c r="Z6" s="265"/>
      <c r="AA6" s="265"/>
      <c r="AB6" s="265"/>
      <c r="AC6" s="265"/>
      <c r="AD6" s="265"/>
      <c r="AE6" s="265"/>
      <c r="AF6" s="265"/>
    </row>
    <row r="7" spans="1:32" ht="65.25" customHeight="1" x14ac:dyDescent="0.45">
      <c r="D7" s="263" t="s">
        <v>328</v>
      </c>
      <c r="E7" s="263"/>
      <c r="F7" s="263"/>
      <c r="G7" s="267" t="s">
        <v>479</v>
      </c>
      <c r="H7" s="267"/>
      <c r="I7" s="267"/>
      <c r="J7" s="267"/>
      <c r="K7" s="267"/>
      <c r="L7" s="267"/>
      <c r="M7" s="98"/>
      <c r="N7" s="263" t="s">
        <v>328</v>
      </c>
      <c r="O7" s="263"/>
      <c r="P7" s="263"/>
      <c r="Q7" s="267" t="s">
        <v>479</v>
      </c>
      <c r="R7" s="267"/>
      <c r="S7" s="267"/>
      <c r="T7" s="267"/>
      <c r="U7" s="267"/>
      <c r="V7" s="267"/>
      <c r="W7" s="98"/>
      <c r="X7" s="263" t="s">
        <v>328</v>
      </c>
      <c r="Y7" s="263"/>
      <c r="Z7" s="263"/>
      <c r="AA7" s="267" t="s">
        <v>479</v>
      </c>
      <c r="AB7" s="267"/>
      <c r="AC7" s="267"/>
      <c r="AD7" s="267"/>
      <c r="AE7" s="267"/>
      <c r="AF7" s="267"/>
    </row>
    <row r="8" spans="1:32" x14ac:dyDescent="0.45">
      <c r="D8" s="99" t="s">
        <v>320</v>
      </c>
      <c r="E8" s="115" t="s">
        <v>329</v>
      </c>
      <c r="F8" s="115" t="s">
        <v>330</v>
      </c>
      <c r="G8" s="264" t="s">
        <v>320</v>
      </c>
      <c r="H8" s="264"/>
      <c r="I8" s="264" t="s">
        <v>329</v>
      </c>
      <c r="J8" s="264"/>
      <c r="K8" s="264" t="s">
        <v>330</v>
      </c>
      <c r="L8" s="264"/>
      <c r="M8" s="115"/>
      <c r="N8" s="99" t="s">
        <v>320</v>
      </c>
      <c r="O8" s="115" t="s">
        <v>329</v>
      </c>
      <c r="P8" s="115" t="s">
        <v>330</v>
      </c>
      <c r="Q8" s="264" t="s">
        <v>320</v>
      </c>
      <c r="R8" s="264"/>
      <c r="S8" s="263" t="s">
        <v>329</v>
      </c>
      <c r="T8" s="263"/>
      <c r="U8" s="263" t="s">
        <v>330</v>
      </c>
      <c r="V8" s="263"/>
      <c r="X8" s="99" t="s">
        <v>320</v>
      </c>
      <c r="Y8" s="115" t="s">
        <v>329</v>
      </c>
      <c r="Z8" s="115" t="s">
        <v>330</v>
      </c>
      <c r="AA8" s="263" t="s">
        <v>320</v>
      </c>
      <c r="AB8" s="263"/>
      <c r="AC8" s="263" t="s">
        <v>331</v>
      </c>
      <c r="AD8" s="263"/>
      <c r="AE8" s="263" t="s">
        <v>332</v>
      </c>
      <c r="AF8" s="263"/>
    </row>
    <row r="9" spans="1:32" ht="15.75" customHeight="1" x14ac:dyDescent="0.45">
      <c r="D9" s="100"/>
      <c r="E9" s="100"/>
      <c r="F9" s="100"/>
      <c r="G9" s="100"/>
      <c r="H9" s="100"/>
      <c r="I9" s="100"/>
      <c r="J9" s="100"/>
      <c r="K9" s="100"/>
      <c r="L9" s="100"/>
      <c r="M9" s="100"/>
      <c r="N9" s="100"/>
      <c r="O9" s="100"/>
      <c r="P9" s="100"/>
      <c r="Q9" s="100"/>
      <c r="R9" s="100"/>
      <c r="S9" s="100"/>
      <c r="T9" s="100"/>
      <c r="U9" s="100"/>
      <c r="V9" s="100"/>
      <c r="X9" s="100"/>
      <c r="Y9" s="100"/>
      <c r="Z9" s="100"/>
      <c r="AA9" s="100"/>
      <c r="AB9" s="100"/>
      <c r="AC9" s="100"/>
      <c r="AD9" s="100"/>
      <c r="AE9" s="100"/>
      <c r="AF9" s="100"/>
    </row>
    <row r="10" spans="1:32" x14ac:dyDescent="0.45">
      <c r="A10" s="101" t="s">
        <v>157</v>
      </c>
      <c r="B10" s="75"/>
      <c r="C10" s="70" t="s">
        <v>362</v>
      </c>
      <c r="D10" s="102">
        <v>1134540.3333333333</v>
      </c>
      <c r="E10" s="102">
        <v>578822</v>
      </c>
      <c r="F10" s="102">
        <v>550248</v>
      </c>
      <c r="G10" s="102">
        <v>68071.666666666672</v>
      </c>
      <c r="H10" s="72">
        <v>5.9999336001276285E-2</v>
      </c>
      <c r="I10" s="102">
        <v>38344.666666666664</v>
      </c>
      <c r="J10" s="72">
        <v>6.6246042249027623E-2</v>
      </c>
      <c r="K10" s="102">
        <v>29347</v>
      </c>
      <c r="L10" s="72">
        <v>5.3334132972768643E-2</v>
      </c>
      <c r="M10" s="102"/>
      <c r="N10" s="102">
        <v>558026.66666666663</v>
      </c>
      <c r="O10" s="102">
        <v>284139.33333333331</v>
      </c>
      <c r="P10" s="102">
        <v>270662.33333333331</v>
      </c>
      <c r="Q10" s="102">
        <v>21535.666666666668</v>
      </c>
      <c r="R10" s="72">
        <v>3.8592540380388042E-2</v>
      </c>
      <c r="S10" s="102">
        <v>12216.666666666666</v>
      </c>
      <c r="T10" s="72">
        <v>4.299533796799223E-2</v>
      </c>
      <c r="U10" s="102">
        <v>9144.3333333333339</v>
      </c>
      <c r="V10" s="72">
        <v>3.3785023651856497E-2</v>
      </c>
      <c r="X10" s="102">
        <v>576513.66666666663</v>
      </c>
      <c r="Y10" s="102">
        <v>294682.66666666669</v>
      </c>
      <c r="Z10" s="102">
        <v>279585.66666666669</v>
      </c>
      <c r="AA10" s="102">
        <v>46536</v>
      </c>
      <c r="AB10" s="72">
        <v>8.0719682274083132E-2</v>
      </c>
      <c r="AC10" s="102">
        <v>26128</v>
      </c>
      <c r="AD10" s="72">
        <v>8.866486887589814E-2</v>
      </c>
      <c r="AE10" s="102">
        <v>20202.666666666668</v>
      </c>
      <c r="AF10" s="72">
        <v>7.2259307522917843E-2</v>
      </c>
    </row>
    <row r="11" spans="1:32" x14ac:dyDescent="0.45">
      <c r="B11" s="75"/>
      <c r="C11" s="75"/>
      <c r="D11" s="103"/>
      <c r="E11" s="103"/>
      <c r="F11" s="103"/>
      <c r="G11" s="103"/>
      <c r="H11" s="77"/>
      <c r="I11" s="103"/>
      <c r="J11" s="77"/>
      <c r="K11" s="103"/>
      <c r="L11" s="77"/>
      <c r="M11" s="103"/>
      <c r="N11" s="103"/>
      <c r="O11" s="103"/>
      <c r="P11" s="103"/>
      <c r="Q11" s="103"/>
      <c r="R11" s="77"/>
      <c r="S11" s="103"/>
      <c r="T11" s="77"/>
      <c r="U11" s="103"/>
      <c r="V11" s="77"/>
      <c r="X11" s="103"/>
      <c r="Y11" s="103"/>
      <c r="Z11" s="103"/>
      <c r="AA11" s="103"/>
      <c r="AB11" s="77"/>
      <c r="AC11" s="103"/>
      <c r="AD11" s="77"/>
      <c r="AE11" s="103"/>
      <c r="AF11" s="77"/>
    </row>
    <row r="12" spans="1:32" x14ac:dyDescent="0.45">
      <c r="A12" s="104" t="s">
        <v>306</v>
      </c>
      <c r="B12" s="105"/>
      <c r="C12" s="81" t="s">
        <v>68</v>
      </c>
      <c r="D12" s="102">
        <v>53484.333333333336</v>
      </c>
      <c r="E12" s="102">
        <v>27405.666666666668</v>
      </c>
      <c r="F12" s="102">
        <v>25982.666666666668</v>
      </c>
      <c r="G12" s="102">
        <v>3328</v>
      </c>
      <c r="H12" s="72">
        <v>6.2223828784753167E-2</v>
      </c>
      <c r="I12" s="102">
        <v>1738.6666666666667</v>
      </c>
      <c r="J12" s="72">
        <v>6.344186725373098E-2</v>
      </c>
      <c r="K12" s="102">
        <v>1586.3333333333333</v>
      </c>
      <c r="L12" s="72">
        <v>6.1053522861394767E-2</v>
      </c>
      <c r="M12" s="102"/>
      <c r="N12" s="102">
        <v>26304</v>
      </c>
      <c r="O12" s="102">
        <v>13525.333333333334</v>
      </c>
      <c r="P12" s="102">
        <v>12706.333333333334</v>
      </c>
      <c r="Q12" s="102">
        <v>968.33333333333337</v>
      </c>
      <c r="R12" s="72">
        <v>3.6813158961881594E-2</v>
      </c>
      <c r="S12" s="102">
        <v>527.66666666666663</v>
      </c>
      <c r="T12" s="72">
        <v>3.9013209779179804E-2</v>
      </c>
      <c r="U12" s="102">
        <v>440.33333333333331</v>
      </c>
      <c r="V12" s="72">
        <v>3.4654634171935254E-2</v>
      </c>
      <c r="X12" s="102">
        <v>27180.333333333332</v>
      </c>
      <c r="Y12" s="102">
        <v>13880.333333333334</v>
      </c>
      <c r="Z12" s="102">
        <v>13276.333333333334</v>
      </c>
      <c r="AA12" s="102">
        <v>2359.6666666666665</v>
      </c>
      <c r="AB12" s="72">
        <v>8.6815221790265018E-2</v>
      </c>
      <c r="AC12" s="102">
        <v>1211</v>
      </c>
      <c r="AD12" s="72">
        <v>8.7245743377920792E-2</v>
      </c>
      <c r="AE12" s="102">
        <v>1146</v>
      </c>
      <c r="AF12" s="72">
        <v>8.6319013783926285E-2</v>
      </c>
    </row>
    <row r="13" spans="1:32" x14ac:dyDescent="0.45">
      <c r="A13" s="89" t="s">
        <v>307</v>
      </c>
      <c r="B13" s="75">
        <v>840</v>
      </c>
      <c r="C13" s="83" t="s">
        <v>344</v>
      </c>
      <c r="D13" s="103">
        <v>10372</v>
      </c>
      <c r="E13" s="103">
        <v>5255.333333333333</v>
      </c>
      <c r="F13" s="103">
        <v>5029.333333333333</v>
      </c>
      <c r="G13" s="103">
        <v>653.66666666666663</v>
      </c>
      <c r="H13" s="77">
        <v>6.3022239362385907E-2</v>
      </c>
      <c r="I13" s="103">
        <v>350.33333333333331</v>
      </c>
      <c r="J13" s="77">
        <v>6.6662438158061652E-2</v>
      </c>
      <c r="K13" s="103">
        <v>302.66666666666669</v>
      </c>
      <c r="L13" s="77">
        <v>6.0180275715800646E-2</v>
      </c>
      <c r="M13" s="103"/>
      <c r="N13" s="103">
        <v>4925.333333333333</v>
      </c>
      <c r="O13" s="103">
        <v>2532.3333333333335</v>
      </c>
      <c r="P13" s="103">
        <v>2321.6666666666665</v>
      </c>
      <c r="Q13" s="103">
        <v>233.33333333333334</v>
      </c>
      <c r="R13" s="77">
        <v>4.737412019491067E-2</v>
      </c>
      <c r="S13" s="103">
        <v>123</v>
      </c>
      <c r="T13" s="77">
        <v>4.8571804659734104E-2</v>
      </c>
      <c r="U13" s="103">
        <v>110</v>
      </c>
      <c r="V13" s="77">
        <v>4.7379755922469492E-2</v>
      </c>
      <c r="X13" s="103">
        <v>5446.666666666667</v>
      </c>
      <c r="Y13" s="103">
        <v>2723</v>
      </c>
      <c r="Z13" s="103">
        <v>2707.6666666666665</v>
      </c>
      <c r="AA13" s="103">
        <v>420.33333333333331</v>
      </c>
      <c r="AB13" s="77">
        <v>7.7172582619339042E-2</v>
      </c>
      <c r="AC13" s="103">
        <v>227.33333333333334</v>
      </c>
      <c r="AD13" s="77">
        <v>8.3486350838535936E-2</v>
      </c>
      <c r="AE13" s="103">
        <v>192.66666666666666</v>
      </c>
      <c r="AF13" s="77">
        <v>7.1155976855841435E-2</v>
      </c>
    </row>
    <row r="14" spans="1:32" ht="15.75" customHeight="1" x14ac:dyDescent="0.45">
      <c r="A14" s="89" t="s">
        <v>308</v>
      </c>
      <c r="B14" s="75">
        <v>841</v>
      </c>
      <c r="C14" s="83" t="s">
        <v>99</v>
      </c>
      <c r="D14" s="103">
        <v>2144.6666666666665</v>
      </c>
      <c r="E14" s="103">
        <v>1090</v>
      </c>
      <c r="F14" s="103">
        <v>1051.6666666666667</v>
      </c>
      <c r="G14" s="103">
        <v>94.333333333333329</v>
      </c>
      <c r="H14" s="77">
        <v>4.3985079266397262E-2</v>
      </c>
      <c r="I14" s="103">
        <v>40.666666666666664</v>
      </c>
      <c r="J14" s="77">
        <v>3.7308868501529049E-2</v>
      </c>
      <c r="K14" s="103">
        <v>53.333333333333336</v>
      </c>
      <c r="L14" s="77">
        <v>5.0713153724247229E-2</v>
      </c>
      <c r="M14" s="103"/>
      <c r="N14" s="103">
        <v>1010</v>
      </c>
      <c r="O14" s="103">
        <v>500.66666666666669</v>
      </c>
      <c r="P14" s="103">
        <v>509.33333333333331</v>
      </c>
      <c r="Q14" s="103">
        <v>21.666666666666668</v>
      </c>
      <c r="R14" s="77">
        <v>2.1452145214521455E-2</v>
      </c>
      <c r="S14" s="103">
        <v>9</v>
      </c>
      <c r="T14" s="77">
        <v>1.7976031957390146E-2</v>
      </c>
      <c r="U14" s="103">
        <v>12.666666666666666</v>
      </c>
      <c r="V14" s="77">
        <v>2.4869109947643978E-2</v>
      </c>
      <c r="X14" s="103">
        <v>1134.6666666666667</v>
      </c>
      <c r="Y14" s="103">
        <v>589.33333333333337</v>
      </c>
      <c r="Z14" s="103">
        <v>542.33333333333337</v>
      </c>
      <c r="AA14" s="103">
        <v>72.666666666666671</v>
      </c>
      <c r="AB14" s="77">
        <v>6.4042303172737958E-2</v>
      </c>
      <c r="AC14" s="103">
        <v>31.666666666666668</v>
      </c>
      <c r="AD14" s="77">
        <v>5.3733031674208141E-2</v>
      </c>
      <c r="AE14" s="103">
        <v>40.666666666666664</v>
      </c>
      <c r="AF14" s="77">
        <v>7.4984634296250754E-2</v>
      </c>
    </row>
    <row r="15" spans="1:32" x14ac:dyDescent="0.45">
      <c r="A15" s="89" t="s">
        <v>309</v>
      </c>
      <c r="B15" s="75">
        <v>390</v>
      </c>
      <c r="C15" s="83" t="s">
        <v>67</v>
      </c>
      <c r="D15" s="103">
        <v>3780.6666666666665</v>
      </c>
      <c r="E15" s="103">
        <v>1987.3333333333333</v>
      </c>
      <c r="F15" s="103">
        <v>1793.3333333333333</v>
      </c>
      <c r="G15" s="103">
        <v>406.33333333333331</v>
      </c>
      <c r="H15" s="77">
        <v>0.10747663551401869</v>
      </c>
      <c r="I15" s="103">
        <v>225.33333333333334</v>
      </c>
      <c r="J15" s="77">
        <v>0.11338477021133848</v>
      </c>
      <c r="K15" s="103">
        <v>181</v>
      </c>
      <c r="L15" s="77">
        <v>0.10092936802973979</v>
      </c>
      <c r="M15" s="103"/>
      <c r="N15" s="103">
        <v>1907</v>
      </c>
      <c r="O15" s="103">
        <v>988.66666666666663</v>
      </c>
      <c r="P15" s="103">
        <v>918.33333333333337</v>
      </c>
      <c r="Q15" s="103">
        <v>75.666666666666671</v>
      </c>
      <c r="R15" s="77">
        <v>3.9678377905960502E-2</v>
      </c>
      <c r="S15" s="103">
        <v>46.666666666666664</v>
      </c>
      <c r="T15" s="77">
        <v>4.720161834120027E-2</v>
      </c>
      <c r="U15" s="103">
        <v>29</v>
      </c>
      <c r="V15" s="77">
        <v>3.1578947368421054E-2</v>
      </c>
      <c r="X15" s="103">
        <v>1873.6666666666667</v>
      </c>
      <c r="Y15" s="103">
        <v>998.66666666666663</v>
      </c>
      <c r="Z15" s="103">
        <v>875</v>
      </c>
      <c r="AA15" s="103">
        <v>330.66666666666669</v>
      </c>
      <c r="AB15" s="77">
        <v>0.17648105319338198</v>
      </c>
      <c r="AC15" s="103">
        <v>178.66666666666666</v>
      </c>
      <c r="AD15" s="77">
        <v>0.17890520694259013</v>
      </c>
      <c r="AE15" s="103">
        <v>152</v>
      </c>
      <c r="AF15" s="77">
        <v>0.17371428571428571</v>
      </c>
    </row>
    <row r="16" spans="1:32" ht="15" customHeight="1" x14ac:dyDescent="0.45">
      <c r="A16" s="89" t="s">
        <v>310</v>
      </c>
      <c r="B16" s="75">
        <v>805</v>
      </c>
      <c r="C16" s="83" t="s">
        <v>78</v>
      </c>
      <c r="D16" s="103">
        <v>2143.6666666666665</v>
      </c>
      <c r="E16" s="103">
        <v>1080.6666666666667</v>
      </c>
      <c r="F16" s="103">
        <v>1062</v>
      </c>
      <c r="G16" s="103">
        <v>77.666666666666671</v>
      </c>
      <c r="H16" s="77">
        <v>3.6230757269475979E-2</v>
      </c>
      <c r="I16" s="103">
        <v>37</v>
      </c>
      <c r="J16" s="77">
        <v>3.4238124614435532E-2</v>
      </c>
      <c r="K16" s="103">
        <v>40.666666666666664</v>
      </c>
      <c r="L16" s="77">
        <v>3.8292529817953544E-2</v>
      </c>
      <c r="M16" s="103"/>
      <c r="N16" s="103">
        <v>1025</v>
      </c>
      <c r="O16" s="103">
        <v>530</v>
      </c>
      <c r="P16" s="103">
        <v>495</v>
      </c>
      <c r="Q16" s="103">
        <v>26.666666666666668</v>
      </c>
      <c r="R16" s="77">
        <v>2.6016260162601626E-2</v>
      </c>
      <c r="S16" s="103">
        <v>11.666666666666666</v>
      </c>
      <c r="T16" s="77">
        <v>2.20125786163522E-2</v>
      </c>
      <c r="U16" s="103">
        <v>15</v>
      </c>
      <c r="V16" s="77">
        <v>3.0303030303030304E-2</v>
      </c>
      <c r="X16" s="103">
        <v>1118.6666666666667</v>
      </c>
      <c r="Y16" s="103">
        <v>550.66666666666663</v>
      </c>
      <c r="Z16" s="103">
        <v>567</v>
      </c>
      <c r="AA16" s="103">
        <v>51</v>
      </c>
      <c r="AB16" s="77">
        <v>4.5589988081048867E-2</v>
      </c>
      <c r="AC16" s="103">
        <v>25.333333333333332</v>
      </c>
      <c r="AD16" s="77">
        <v>4.6004842615012108E-2</v>
      </c>
      <c r="AE16" s="103">
        <v>25.666666666666668</v>
      </c>
      <c r="AF16" s="77">
        <v>4.5267489711934158E-2</v>
      </c>
    </row>
    <row r="17" spans="1:32" x14ac:dyDescent="0.45">
      <c r="A17" s="89" t="s">
        <v>311</v>
      </c>
      <c r="B17" s="75">
        <v>806</v>
      </c>
      <c r="C17" s="83" t="s">
        <v>79</v>
      </c>
      <c r="D17" s="103">
        <v>3134.6666666666665</v>
      </c>
      <c r="E17" s="103">
        <v>1580.6666666666667</v>
      </c>
      <c r="F17" s="103">
        <v>1553.3333333333333</v>
      </c>
      <c r="G17" s="103">
        <v>130.33333333333334</v>
      </c>
      <c r="H17" s="77">
        <v>4.1578051892811572E-2</v>
      </c>
      <c r="I17" s="103">
        <v>59</v>
      </c>
      <c r="J17" s="77">
        <v>3.7326022775200335E-2</v>
      </c>
      <c r="K17" s="103">
        <v>71.333333333333329</v>
      </c>
      <c r="L17" s="77">
        <v>4.5922746781115881E-2</v>
      </c>
      <c r="M17" s="103"/>
      <c r="N17" s="103">
        <v>1602.6666666666667</v>
      </c>
      <c r="O17" s="103">
        <v>825.66666666666663</v>
      </c>
      <c r="P17" s="103">
        <v>777</v>
      </c>
      <c r="Q17" s="103">
        <v>42.666666666666664</v>
      </c>
      <c r="R17" s="77">
        <v>2.6622296173044922E-2</v>
      </c>
      <c r="S17" s="103">
        <v>21.333333333333332</v>
      </c>
      <c r="T17" s="77">
        <v>2.5837706903512312E-2</v>
      </c>
      <c r="U17" s="103">
        <v>21.333333333333332</v>
      </c>
      <c r="V17" s="77">
        <v>2.7456027456027453E-2</v>
      </c>
      <c r="X17" s="103">
        <v>1532</v>
      </c>
      <c r="Y17" s="103">
        <v>755</v>
      </c>
      <c r="Z17" s="103">
        <v>776.33333333333337</v>
      </c>
      <c r="AA17" s="103">
        <v>87.666666666666671</v>
      </c>
      <c r="AB17" s="77">
        <v>5.7223672758920804E-2</v>
      </c>
      <c r="AC17" s="103">
        <v>37.666666666666664</v>
      </c>
      <c r="AD17" s="77">
        <v>4.9889624724061804E-2</v>
      </c>
      <c r="AE17" s="103">
        <v>50</v>
      </c>
      <c r="AF17" s="77">
        <v>6.4405324173465006E-2</v>
      </c>
    </row>
    <row r="18" spans="1:32" x14ac:dyDescent="0.45">
      <c r="A18" s="89" t="s">
        <v>312</v>
      </c>
      <c r="B18" s="75">
        <v>391</v>
      </c>
      <c r="C18" s="83" t="s">
        <v>69</v>
      </c>
      <c r="D18" s="103">
        <v>5507</v>
      </c>
      <c r="E18" s="103">
        <v>2850</v>
      </c>
      <c r="F18" s="103">
        <v>2657</v>
      </c>
      <c r="G18" s="103">
        <v>366</v>
      </c>
      <c r="H18" s="77">
        <v>6.6460867986199379E-2</v>
      </c>
      <c r="I18" s="103">
        <v>190</v>
      </c>
      <c r="J18" s="77">
        <v>6.6666666666666666E-2</v>
      </c>
      <c r="K18" s="103">
        <v>176</v>
      </c>
      <c r="L18" s="77">
        <v>6.6240120436582617E-2</v>
      </c>
      <c r="M18" s="103"/>
      <c r="N18" s="103">
        <v>2685.3333333333335</v>
      </c>
      <c r="O18" s="103">
        <v>1404.6666666666667</v>
      </c>
      <c r="P18" s="103">
        <v>1280.6666666666667</v>
      </c>
      <c r="Q18" s="103">
        <v>112.66666666666667</v>
      </c>
      <c r="R18" s="77">
        <v>4.1956305858987089E-2</v>
      </c>
      <c r="S18" s="103">
        <v>58</v>
      </c>
      <c r="T18" s="77">
        <v>4.129093497864262E-2</v>
      </c>
      <c r="U18" s="103">
        <v>54.666666666666664</v>
      </c>
      <c r="V18" s="77">
        <v>4.2686100989068186E-2</v>
      </c>
      <c r="X18" s="103">
        <v>2821.6666666666665</v>
      </c>
      <c r="Y18" s="103">
        <v>1445.3333333333333</v>
      </c>
      <c r="Z18" s="103">
        <v>1376.3333333333333</v>
      </c>
      <c r="AA18" s="103">
        <v>253.33333333333334</v>
      </c>
      <c r="AB18" s="77">
        <v>8.9781453041937395E-2</v>
      </c>
      <c r="AC18" s="103">
        <v>132</v>
      </c>
      <c r="AD18" s="77">
        <v>9.1328413284132839E-2</v>
      </c>
      <c r="AE18" s="103">
        <v>121.33333333333333</v>
      </c>
      <c r="AF18" s="77">
        <v>8.8156938726083794E-2</v>
      </c>
    </row>
    <row r="19" spans="1:32" x14ac:dyDescent="0.45">
      <c r="A19" s="89" t="s">
        <v>313</v>
      </c>
      <c r="B19" s="75">
        <v>392</v>
      </c>
      <c r="C19" s="83" t="s">
        <v>70</v>
      </c>
      <c r="D19" s="103">
        <v>4099</v>
      </c>
      <c r="E19" s="103">
        <v>2112</v>
      </c>
      <c r="F19" s="103">
        <v>1987</v>
      </c>
      <c r="G19" s="103">
        <v>175</v>
      </c>
      <c r="H19" s="77">
        <v>4.2693339838985121E-2</v>
      </c>
      <c r="I19" s="103">
        <v>92</v>
      </c>
      <c r="J19" s="77">
        <v>4.3560606060606064E-2</v>
      </c>
      <c r="K19" s="103">
        <v>83</v>
      </c>
      <c r="L19" s="77">
        <v>4.1771514846502267E-2</v>
      </c>
      <c r="M19" s="103"/>
      <c r="N19" s="103">
        <v>2065</v>
      </c>
      <c r="O19" s="103">
        <v>1083</v>
      </c>
      <c r="P19" s="103">
        <v>982</v>
      </c>
      <c r="Q19" s="103">
        <v>58.666666666666664</v>
      </c>
      <c r="R19" s="77">
        <v>2.841000807102502E-2</v>
      </c>
      <c r="S19" s="103">
        <v>31.666666666666668</v>
      </c>
      <c r="T19" s="77">
        <v>2.9239766081871347E-2</v>
      </c>
      <c r="U19" s="103">
        <v>27</v>
      </c>
      <c r="V19" s="77">
        <v>2.7494908350305498E-2</v>
      </c>
      <c r="X19" s="103">
        <v>2034</v>
      </c>
      <c r="Y19" s="103">
        <v>1029</v>
      </c>
      <c r="Z19" s="103">
        <v>1005</v>
      </c>
      <c r="AA19" s="103">
        <v>116.33333333333333</v>
      </c>
      <c r="AB19" s="77">
        <v>5.7194362504097013E-2</v>
      </c>
      <c r="AC19" s="103">
        <v>60.333333333333336</v>
      </c>
      <c r="AD19" s="77">
        <v>5.8632977000323938E-2</v>
      </c>
      <c r="AE19" s="103">
        <v>56</v>
      </c>
      <c r="AF19" s="77">
        <v>5.5721393034825872E-2</v>
      </c>
    </row>
    <row r="20" spans="1:32" x14ac:dyDescent="0.45">
      <c r="A20" s="89" t="s">
        <v>314</v>
      </c>
      <c r="B20" s="75">
        <v>929</v>
      </c>
      <c r="C20" s="83" t="s">
        <v>144</v>
      </c>
      <c r="D20" s="103">
        <v>6437.666666666667</v>
      </c>
      <c r="E20" s="103">
        <v>3290</v>
      </c>
      <c r="F20" s="103">
        <v>3147.6666666666665</v>
      </c>
      <c r="G20" s="103">
        <v>286.66666666666669</v>
      </c>
      <c r="H20" s="77">
        <v>4.4529591466887591E-2</v>
      </c>
      <c r="I20" s="103">
        <v>134</v>
      </c>
      <c r="J20" s="77">
        <v>4.0729483282674769E-2</v>
      </c>
      <c r="K20" s="103">
        <v>152.66666666666666</v>
      </c>
      <c r="L20" s="77">
        <v>4.8501535528963254E-2</v>
      </c>
      <c r="M20" s="103"/>
      <c r="N20" s="103">
        <v>3222.3333333333335</v>
      </c>
      <c r="O20" s="103">
        <v>1635.6666666666667</v>
      </c>
      <c r="P20" s="103">
        <v>1586.6666666666667</v>
      </c>
      <c r="Q20" s="103">
        <v>110</v>
      </c>
      <c r="R20" s="77">
        <v>3.4136753905037759E-2</v>
      </c>
      <c r="S20" s="103">
        <v>57.333333333333336</v>
      </c>
      <c r="T20" s="77">
        <v>3.5051966578357449E-2</v>
      </c>
      <c r="U20" s="103">
        <v>52.666666666666664</v>
      </c>
      <c r="V20" s="77">
        <v>3.319327731092437E-2</v>
      </c>
      <c r="X20" s="103">
        <v>3215.3333333333335</v>
      </c>
      <c r="Y20" s="103">
        <v>1654.3333333333333</v>
      </c>
      <c r="Z20" s="103">
        <v>1561</v>
      </c>
      <c r="AA20" s="103">
        <v>176.66666666666666</v>
      </c>
      <c r="AB20" s="77">
        <v>5.4945054945054937E-2</v>
      </c>
      <c r="AC20" s="103">
        <v>76.666666666666671</v>
      </c>
      <c r="AD20" s="77">
        <v>4.6342937739270611E-2</v>
      </c>
      <c r="AE20" s="103">
        <v>100</v>
      </c>
      <c r="AF20" s="77">
        <v>6.4061499039077513E-2</v>
      </c>
    </row>
    <row r="21" spans="1:32" x14ac:dyDescent="0.45">
      <c r="A21" s="89" t="s">
        <v>315</v>
      </c>
      <c r="B21" s="75">
        <v>807</v>
      </c>
      <c r="C21" s="83" t="s">
        <v>80</v>
      </c>
      <c r="D21" s="103">
        <v>2947.6666666666665</v>
      </c>
      <c r="E21" s="103">
        <v>1501</v>
      </c>
      <c r="F21" s="103">
        <v>1446.6666666666667</v>
      </c>
      <c r="G21" s="103">
        <v>161.66666666666666</v>
      </c>
      <c r="H21" s="77">
        <v>5.4845640619699196E-2</v>
      </c>
      <c r="I21" s="103">
        <v>89.666666666666671</v>
      </c>
      <c r="J21" s="77">
        <v>5.9737952476127031E-2</v>
      </c>
      <c r="K21" s="103">
        <v>72</v>
      </c>
      <c r="L21" s="77">
        <v>4.9769585253456219E-2</v>
      </c>
      <c r="M21" s="103"/>
      <c r="N21" s="103">
        <v>1483.3333333333333</v>
      </c>
      <c r="O21" s="103">
        <v>754.33333333333337</v>
      </c>
      <c r="P21" s="103">
        <v>729</v>
      </c>
      <c r="Q21" s="103">
        <v>54.333333333333336</v>
      </c>
      <c r="R21" s="77">
        <v>3.6629213483146073E-2</v>
      </c>
      <c r="S21" s="103">
        <v>31.333333333333332</v>
      </c>
      <c r="T21" s="77">
        <v>4.1537781705700397E-2</v>
      </c>
      <c r="U21" s="103">
        <v>23</v>
      </c>
      <c r="V21" s="77">
        <v>3.1550068587105622E-2</v>
      </c>
      <c r="X21" s="103">
        <v>1464.3333333333333</v>
      </c>
      <c r="Y21" s="103">
        <v>746.66666666666663</v>
      </c>
      <c r="Z21" s="103">
        <v>717.66666666666663</v>
      </c>
      <c r="AA21" s="103">
        <v>107.33333333333333</v>
      </c>
      <c r="AB21" s="77">
        <v>7.3298429319371722E-2</v>
      </c>
      <c r="AC21" s="103">
        <v>58.333333333333336</v>
      </c>
      <c r="AD21" s="77">
        <v>7.8125000000000014E-2</v>
      </c>
      <c r="AE21" s="103">
        <v>49</v>
      </c>
      <c r="AF21" s="77">
        <v>6.827682303762192E-2</v>
      </c>
    </row>
    <row r="22" spans="1:32" x14ac:dyDescent="0.45">
      <c r="A22" s="89" t="s">
        <v>316</v>
      </c>
      <c r="B22" s="75">
        <v>393</v>
      </c>
      <c r="C22" s="83" t="s">
        <v>71</v>
      </c>
      <c r="D22" s="103">
        <v>3051.6666666666665</v>
      </c>
      <c r="E22" s="103">
        <v>1530.6666666666667</v>
      </c>
      <c r="F22" s="103">
        <v>1521</v>
      </c>
      <c r="G22" s="103">
        <v>253.33333333333334</v>
      </c>
      <c r="H22" s="77">
        <v>8.3014746040415074E-2</v>
      </c>
      <c r="I22" s="103">
        <v>135</v>
      </c>
      <c r="J22" s="77">
        <v>8.8196864111498255E-2</v>
      </c>
      <c r="K22" s="103">
        <v>118.33333333333333</v>
      </c>
      <c r="L22" s="77">
        <v>7.7799693184308572E-2</v>
      </c>
      <c r="M22" s="103"/>
      <c r="N22" s="103">
        <v>1497</v>
      </c>
      <c r="O22" s="103">
        <v>764.66666666666663</v>
      </c>
      <c r="P22" s="103">
        <v>732.33333333333337</v>
      </c>
      <c r="Q22" s="103">
        <v>52.666666666666664</v>
      </c>
      <c r="R22" s="77">
        <v>3.518147405922957E-2</v>
      </c>
      <c r="S22" s="103">
        <v>32.333333333333336</v>
      </c>
      <c r="T22" s="77">
        <v>4.2284219703574551E-2</v>
      </c>
      <c r="U22" s="103">
        <v>20.333333333333332</v>
      </c>
      <c r="V22" s="77">
        <v>2.7765134274010009E-2</v>
      </c>
      <c r="X22" s="103">
        <v>1554.6666666666667</v>
      </c>
      <c r="Y22" s="103">
        <v>766</v>
      </c>
      <c r="Z22" s="103">
        <v>788.66666666666663</v>
      </c>
      <c r="AA22" s="103">
        <v>200.66666666666666</v>
      </c>
      <c r="AB22" s="77">
        <v>0.12907375643224697</v>
      </c>
      <c r="AC22" s="103">
        <v>102.66666666666667</v>
      </c>
      <c r="AD22" s="77">
        <v>0.134029590948651</v>
      </c>
      <c r="AE22" s="103">
        <v>98</v>
      </c>
      <c r="AF22" s="77">
        <v>0.12426035502958581</v>
      </c>
    </row>
    <row r="23" spans="1:32" x14ac:dyDescent="0.45">
      <c r="A23" s="89" t="s">
        <v>317</v>
      </c>
      <c r="B23" s="75">
        <v>808</v>
      </c>
      <c r="C23" s="83" t="s">
        <v>81</v>
      </c>
      <c r="D23" s="103">
        <v>3964.6666666666665</v>
      </c>
      <c r="E23" s="103">
        <v>2042.6666666666667</v>
      </c>
      <c r="F23" s="103">
        <v>1920</v>
      </c>
      <c r="G23" s="103">
        <v>168</v>
      </c>
      <c r="H23" s="77">
        <v>4.2374306372961155E-2</v>
      </c>
      <c r="I23" s="103">
        <v>98</v>
      </c>
      <c r="J23" s="77">
        <v>4.7976501305483026E-2</v>
      </c>
      <c r="K23" s="103">
        <v>69</v>
      </c>
      <c r="L23" s="77">
        <v>3.5937499999999997E-2</v>
      </c>
      <c r="M23" s="103"/>
      <c r="N23" s="103">
        <v>1956</v>
      </c>
      <c r="O23" s="103">
        <v>971</v>
      </c>
      <c r="P23" s="103">
        <v>985</v>
      </c>
      <c r="Q23" s="103">
        <v>53.666666666666664</v>
      </c>
      <c r="R23" s="77">
        <v>2.7436946148602589E-2</v>
      </c>
      <c r="S23" s="103">
        <v>31</v>
      </c>
      <c r="T23" s="77">
        <v>3.1925849639546859E-2</v>
      </c>
      <c r="U23" s="103">
        <v>22.666666666666668</v>
      </c>
      <c r="V23" s="77">
        <v>2.3011844331641287E-2</v>
      </c>
      <c r="X23" s="103">
        <v>2008.6666666666667</v>
      </c>
      <c r="Y23" s="103">
        <v>1071.6666666666667</v>
      </c>
      <c r="Z23" s="103">
        <v>935</v>
      </c>
      <c r="AA23" s="103">
        <v>114.33333333333333</v>
      </c>
      <c r="AB23" s="77">
        <v>5.6920013275804843E-2</v>
      </c>
      <c r="AC23" s="103">
        <v>67</v>
      </c>
      <c r="AD23" s="77">
        <v>6.2519440124416792E-2</v>
      </c>
      <c r="AE23" s="103">
        <v>46.333333333333336</v>
      </c>
      <c r="AF23" s="77">
        <v>4.9554367201426031E-2</v>
      </c>
    </row>
    <row r="24" spans="1:32" x14ac:dyDescent="0.45">
      <c r="A24" s="89" t="s">
        <v>318</v>
      </c>
      <c r="B24" s="75">
        <v>394</v>
      </c>
      <c r="C24" s="83" t="s">
        <v>72</v>
      </c>
      <c r="D24" s="103">
        <v>5901</v>
      </c>
      <c r="E24" s="103">
        <v>3085.3333333333335</v>
      </c>
      <c r="F24" s="103">
        <v>2813.6666666666665</v>
      </c>
      <c r="G24" s="103">
        <v>555</v>
      </c>
      <c r="H24" s="77">
        <v>9.4051855617691915E-2</v>
      </c>
      <c r="I24" s="103">
        <v>287.66666666666669</v>
      </c>
      <c r="J24" s="77">
        <v>9.3236819360414863E-2</v>
      </c>
      <c r="K24" s="103">
        <v>266.33333333333331</v>
      </c>
      <c r="L24" s="77">
        <v>9.4657031157445795E-2</v>
      </c>
      <c r="M24" s="103"/>
      <c r="N24" s="103">
        <v>2925</v>
      </c>
      <c r="O24" s="103">
        <v>1534.6666666666667</v>
      </c>
      <c r="P24" s="103">
        <v>1389.3333333333333</v>
      </c>
      <c r="Q24" s="103">
        <v>126.33333333333333</v>
      </c>
      <c r="R24" s="77">
        <v>4.3190883190883191E-2</v>
      </c>
      <c r="S24" s="103">
        <v>74.333333333333329</v>
      </c>
      <c r="T24" s="77">
        <v>4.8436142484795823E-2</v>
      </c>
      <c r="U24" s="103">
        <v>52</v>
      </c>
      <c r="V24" s="77">
        <v>3.7428023032629563E-2</v>
      </c>
      <c r="X24" s="103">
        <v>2976</v>
      </c>
      <c r="Y24" s="103">
        <v>1550.6666666666667</v>
      </c>
      <c r="Z24" s="103">
        <v>1424.3333333333333</v>
      </c>
      <c r="AA24" s="103">
        <v>428.66666666666669</v>
      </c>
      <c r="AB24" s="77">
        <v>0.14404121863799285</v>
      </c>
      <c r="AC24" s="103">
        <v>213.33333333333334</v>
      </c>
      <c r="AD24" s="77">
        <v>0.13757523645743766</v>
      </c>
      <c r="AE24" s="103">
        <v>214.33333333333334</v>
      </c>
      <c r="AF24" s="77">
        <v>0.15047975661128016</v>
      </c>
    </row>
    <row r="25" spans="1:32" x14ac:dyDescent="0.45">
      <c r="A25" s="106"/>
      <c r="B25" s="75"/>
      <c r="C25" s="84"/>
      <c r="D25" s="103"/>
      <c r="E25" s="103"/>
      <c r="F25" s="103"/>
      <c r="G25" s="103"/>
      <c r="H25" s="77"/>
      <c r="I25" s="103"/>
      <c r="J25" s="77"/>
      <c r="K25" s="103"/>
      <c r="L25" s="77"/>
      <c r="M25" s="103"/>
      <c r="N25" s="103"/>
      <c r="O25" s="103"/>
      <c r="P25" s="103"/>
      <c r="Q25" s="103"/>
      <c r="R25" s="77"/>
      <c r="S25" s="103"/>
      <c r="T25" s="77"/>
      <c r="U25" s="103"/>
      <c r="V25" s="77"/>
      <c r="X25" s="103"/>
      <c r="Y25" s="103"/>
      <c r="Z25" s="103"/>
      <c r="AA25" s="103"/>
      <c r="AB25" s="77"/>
      <c r="AC25" s="103"/>
      <c r="AD25" s="77"/>
      <c r="AE25" s="103"/>
      <c r="AF25" s="77"/>
    </row>
    <row r="26" spans="1:32" x14ac:dyDescent="0.45">
      <c r="A26" s="104" t="s">
        <v>282</v>
      </c>
      <c r="B26" s="105"/>
      <c r="C26" s="81" t="s">
        <v>43</v>
      </c>
      <c r="D26" s="102">
        <v>155648.33333333334</v>
      </c>
      <c r="E26" s="102">
        <v>79038</v>
      </c>
      <c r="F26" s="102">
        <v>75364.333333333328</v>
      </c>
      <c r="G26" s="102">
        <v>10113.333333333334</v>
      </c>
      <c r="H26" s="72">
        <v>6.4975532450288573E-2</v>
      </c>
      <c r="I26" s="102">
        <v>5781.333333333333</v>
      </c>
      <c r="J26" s="72">
        <v>7.3146250326847004E-2</v>
      </c>
      <c r="K26" s="102">
        <v>4260</v>
      </c>
      <c r="L26" s="72">
        <v>5.6525412109176318E-2</v>
      </c>
      <c r="M26" s="102"/>
      <c r="N26" s="102">
        <v>76734</v>
      </c>
      <c r="O26" s="102">
        <v>38853.333333333336</v>
      </c>
      <c r="P26" s="102">
        <v>37002</v>
      </c>
      <c r="Q26" s="102">
        <v>3254.3333333333335</v>
      </c>
      <c r="R26" s="72">
        <v>4.2410578535373285E-2</v>
      </c>
      <c r="S26" s="102">
        <v>1911.6666666666667</v>
      </c>
      <c r="T26" s="72">
        <v>4.920212765957447E-2</v>
      </c>
      <c r="U26" s="102">
        <v>1315.3333333333333</v>
      </c>
      <c r="V26" s="72">
        <v>3.554762805614111E-2</v>
      </c>
      <c r="X26" s="102">
        <v>78914.333333333328</v>
      </c>
      <c r="Y26" s="102">
        <v>40184.666666666664</v>
      </c>
      <c r="Z26" s="102">
        <v>38362.333333333336</v>
      </c>
      <c r="AA26" s="102">
        <v>6859</v>
      </c>
      <c r="AB26" s="72">
        <v>8.6917036617766952E-2</v>
      </c>
      <c r="AC26" s="102">
        <v>3869.6666666666665</v>
      </c>
      <c r="AD26" s="72">
        <v>9.6297095077724507E-2</v>
      </c>
      <c r="AE26" s="102">
        <v>2944.6666666666665</v>
      </c>
      <c r="AF26" s="72">
        <v>7.6759321209172185E-2</v>
      </c>
    </row>
    <row r="27" spans="1:32" x14ac:dyDescent="0.45">
      <c r="A27" s="89" t="s">
        <v>283</v>
      </c>
      <c r="B27" s="75">
        <v>889</v>
      </c>
      <c r="C27" s="83" t="s">
        <v>129</v>
      </c>
      <c r="D27" s="103">
        <v>3934.6666666666665</v>
      </c>
      <c r="E27" s="103">
        <v>2022.3333333333333</v>
      </c>
      <c r="F27" s="103">
        <v>1912.3333333333333</v>
      </c>
      <c r="G27" s="103">
        <v>190.66666666666666</v>
      </c>
      <c r="H27" s="77">
        <v>4.8458149779735685E-2</v>
      </c>
      <c r="I27" s="103">
        <v>119</v>
      </c>
      <c r="J27" s="77">
        <v>5.8842920718641833E-2</v>
      </c>
      <c r="K27" s="103">
        <v>71.666666666666671</v>
      </c>
      <c r="L27" s="77">
        <v>3.7476032769740285E-2</v>
      </c>
      <c r="M27" s="103"/>
      <c r="N27" s="103">
        <v>1944.3333333333333</v>
      </c>
      <c r="O27" s="103">
        <v>981.66666666666663</v>
      </c>
      <c r="P27" s="103">
        <v>962.66666666666663</v>
      </c>
      <c r="Q27" s="103">
        <v>59.333333333333336</v>
      </c>
      <c r="R27" s="77">
        <v>3.0516029487399281E-2</v>
      </c>
      <c r="S27" s="103">
        <v>36.333333333333336</v>
      </c>
      <c r="T27" s="77">
        <v>3.7011884550084896E-2</v>
      </c>
      <c r="U27" s="103">
        <v>23</v>
      </c>
      <c r="V27" s="77">
        <v>2.3891966759002771E-2</v>
      </c>
      <c r="X27" s="103">
        <v>1990.3333333333333</v>
      </c>
      <c r="Y27" s="103">
        <v>1040.6666666666667</v>
      </c>
      <c r="Z27" s="103">
        <v>949.66666666666663</v>
      </c>
      <c r="AA27" s="103">
        <v>131.33333333333334</v>
      </c>
      <c r="AB27" s="77">
        <v>6.5985597052420034E-2</v>
      </c>
      <c r="AC27" s="103">
        <v>82.666666666666671</v>
      </c>
      <c r="AD27" s="77">
        <v>7.9436258808456117E-2</v>
      </c>
      <c r="AE27" s="103">
        <v>48.666666666666664</v>
      </c>
      <c r="AF27" s="77">
        <v>5.1246051246051243E-2</v>
      </c>
    </row>
    <row r="28" spans="1:32" x14ac:dyDescent="0.45">
      <c r="A28" s="89" t="s">
        <v>284</v>
      </c>
      <c r="B28" s="75">
        <v>890</v>
      </c>
      <c r="C28" s="83" t="s">
        <v>369</v>
      </c>
      <c r="D28" s="103">
        <v>3212</v>
      </c>
      <c r="E28" s="103">
        <v>1605</v>
      </c>
      <c r="F28" s="103">
        <v>1607</v>
      </c>
      <c r="G28" s="103">
        <v>579.33333333333337</v>
      </c>
      <c r="H28" s="77">
        <v>0.18036529680365296</v>
      </c>
      <c r="I28" s="103">
        <v>321.66666666666669</v>
      </c>
      <c r="J28" s="77">
        <v>0.20041536863966772</v>
      </c>
      <c r="K28" s="103">
        <v>257.66666666666669</v>
      </c>
      <c r="L28" s="77">
        <v>0.16034017838622694</v>
      </c>
      <c r="M28" s="103"/>
      <c r="N28" s="103">
        <v>1544</v>
      </c>
      <c r="O28" s="103">
        <v>772</v>
      </c>
      <c r="P28" s="103">
        <v>772</v>
      </c>
      <c r="Q28" s="103">
        <v>205.66666666666666</v>
      </c>
      <c r="R28" s="77">
        <v>0.13320379965457685</v>
      </c>
      <c r="S28" s="103">
        <v>125</v>
      </c>
      <c r="T28" s="77">
        <v>0.16191709844559585</v>
      </c>
      <c r="U28" s="103">
        <v>80.666666666666671</v>
      </c>
      <c r="V28" s="77">
        <v>0.10449050086355786</v>
      </c>
      <c r="X28" s="103">
        <v>1668</v>
      </c>
      <c r="Y28" s="103">
        <v>833</v>
      </c>
      <c r="Z28" s="103">
        <v>835</v>
      </c>
      <c r="AA28" s="103">
        <v>373.66666666666669</v>
      </c>
      <c r="AB28" s="77">
        <v>0.22402078337330136</v>
      </c>
      <c r="AC28" s="103">
        <v>196.66666666666666</v>
      </c>
      <c r="AD28" s="77">
        <v>0.23609443777511002</v>
      </c>
      <c r="AE28" s="103">
        <v>177</v>
      </c>
      <c r="AF28" s="77">
        <v>0.21197604790419161</v>
      </c>
    </row>
    <row r="29" spans="1:32" ht="14.25" customHeight="1" x14ac:dyDescent="0.45">
      <c r="A29" s="89" t="s">
        <v>285</v>
      </c>
      <c r="B29" s="75">
        <v>350</v>
      </c>
      <c r="C29" s="83" t="s">
        <v>48</v>
      </c>
      <c r="D29" s="103">
        <v>7119</v>
      </c>
      <c r="E29" s="103">
        <v>3707.6666666666665</v>
      </c>
      <c r="F29" s="103">
        <v>3361.3333333333335</v>
      </c>
      <c r="G29" s="103">
        <v>515.66666666666663</v>
      </c>
      <c r="H29" s="77">
        <v>7.243526712553261E-2</v>
      </c>
      <c r="I29" s="103">
        <v>296.33333333333331</v>
      </c>
      <c r="J29" s="77">
        <v>7.9924480805538073E-2</v>
      </c>
      <c r="K29" s="103">
        <v>217.66666666666666</v>
      </c>
      <c r="L29" s="77">
        <v>6.4756049186830617E-2</v>
      </c>
      <c r="M29" s="103"/>
      <c r="N29" s="103">
        <v>3531.6666666666665</v>
      </c>
      <c r="O29" s="103">
        <v>1834</v>
      </c>
      <c r="P29" s="103">
        <v>1684.6666666666667</v>
      </c>
      <c r="Q29" s="103">
        <v>135.33333333333334</v>
      </c>
      <c r="R29" s="77">
        <v>3.8319962246342619E-2</v>
      </c>
      <c r="S29" s="103">
        <v>80</v>
      </c>
      <c r="T29" s="77">
        <v>4.3620501635768812E-2</v>
      </c>
      <c r="U29" s="103">
        <v>54.666666666666664</v>
      </c>
      <c r="V29" s="77">
        <v>3.2449544914918874E-2</v>
      </c>
      <c r="X29" s="103">
        <v>3587.3333333333335</v>
      </c>
      <c r="Y29" s="103">
        <v>1873.6666666666667</v>
      </c>
      <c r="Z29" s="103">
        <v>1676.6666666666667</v>
      </c>
      <c r="AA29" s="103">
        <v>380.33333333333331</v>
      </c>
      <c r="AB29" s="77">
        <v>0.1060211856532243</v>
      </c>
      <c r="AC29" s="103">
        <v>216.33333333333334</v>
      </c>
      <c r="AD29" s="77">
        <v>0.11545988258317025</v>
      </c>
      <c r="AE29" s="103">
        <v>163</v>
      </c>
      <c r="AF29" s="77">
        <v>9.7216699801192838E-2</v>
      </c>
    </row>
    <row r="30" spans="1:32" x14ac:dyDescent="0.45">
      <c r="A30" s="89" t="s">
        <v>286</v>
      </c>
      <c r="B30" s="75">
        <v>351</v>
      </c>
      <c r="C30" s="83" t="s">
        <v>49</v>
      </c>
      <c r="D30" s="103">
        <v>4234.333333333333</v>
      </c>
      <c r="E30" s="103">
        <v>2163.6666666666665</v>
      </c>
      <c r="F30" s="103">
        <v>2061</v>
      </c>
      <c r="G30" s="103">
        <v>171</v>
      </c>
      <c r="H30" s="77">
        <v>4.0384161221758641E-2</v>
      </c>
      <c r="I30" s="103">
        <v>96.666666666666671</v>
      </c>
      <c r="J30" s="77">
        <v>4.4677245416730862E-2</v>
      </c>
      <c r="K30" s="103">
        <v>74.333333333333329</v>
      </c>
      <c r="L30" s="77">
        <v>3.6066634319909426E-2</v>
      </c>
      <c r="M30" s="103"/>
      <c r="N30" s="103">
        <v>2121.3333333333335</v>
      </c>
      <c r="O30" s="103">
        <v>1081</v>
      </c>
      <c r="P30" s="103">
        <v>1038</v>
      </c>
      <c r="Q30" s="103">
        <v>71.666666666666671</v>
      </c>
      <c r="R30" s="77">
        <v>3.3783783783783786E-2</v>
      </c>
      <c r="S30" s="103">
        <v>45</v>
      </c>
      <c r="T30" s="77">
        <v>4.1628122109158186E-2</v>
      </c>
      <c r="U30" s="103">
        <v>26.666666666666668</v>
      </c>
      <c r="V30" s="77">
        <v>2.5690430314707774E-2</v>
      </c>
      <c r="X30" s="103">
        <v>2113</v>
      </c>
      <c r="Y30" s="103">
        <v>1082.6666666666667</v>
      </c>
      <c r="Z30" s="103">
        <v>1023</v>
      </c>
      <c r="AA30" s="103">
        <v>99.333333333333329</v>
      </c>
      <c r="AB30" s="77">
        <v>4.7010569490455907E-2</v>
      </c>
      <c r="AC30" s="103">
        <v>51.666666666666664</v>
      </c>
      <c r="AD30" s="77">
        <v>4.7721674876847288E-2</v>
      </c>
      <c r="AE30" s="103">
        <v>47.666666666666664</v>
      </c>
      <c r="AF30" s="77">
        <v>4.6594982078853042E-2</v>
      </c>
    </row>
    <row r="31" spans="1:32" ht="18" customHeight="1" x14ac:dyDescent="0.45">
      <c r="A31" s="89" t="s">
        <v>287</v>
      </c>
      <c r="B31" s="75">
        <v>895</v>
      </c>
      <c r="C31" s="83" t="s">
        <v>134</v>
      </c>
      <c r="D31" s="103">
        <v>7280.666666666667</v>
      </c>
      <c r="E31" s="103">
        <v>3642.6666666666665</v>
      </c>
      <c r="F31" s="103">
        <v>3638</v>
      </c>
      <c r="G31" s="103">
        <v>163.33333333333334</v>
      </c>
      <c r="H31" s="77">
        <v>2.2433843054665323E-2</v>
      </c>
      <c r="I31" s="103">
        <v>89</v>
      </c>
      <c r="J31" s="77">
        <v>2.4432650073206445E-2</v>
      </c>
      <c r="K31" s="103">
        <v>74.333333333333329</v>
      </c>
      <c r="L31" s="77">
        <v>2.0432472054242257E-2</v>
      </c>
      <c r="M31" s="103"/>
      <c r="N31" s="103">
        <v>3478</v>
      </c>
      <c r="O31" s="103">
        <v>1751</v>
      </c>
      <c r="P31" s="103">
        <v>1727</v>
      </c>
      <c r="Q31" s="103">
        <v>52</v>
      </c>
      <c r="R31" s="77">
        <v>1.4951121334100058E-2</v>
      </c>
      <c r="S31" s="103">
        <v>29</v>
      </c>
      <c r="T31" s="77">
        <v>1.6561964591661909E-2</v>
      </c>
      <c r="U31" s="103">
        <v>23</v>
      </c>
      <c r="V31" s="77">
        <v>1.3317892298784018E-2</v>
      </c>
      <c r="X31" s="103">
        <v>3802.6666666666665</v>
      </c>
      <c r="Y31" s="103">
        <v>1891.6666666666667</v>
      </c>
      <c r="Z31" s="103">
        <v>1911</v>
      </c>
      <c r="AA31" s="103">
        <v>111.33333333333333</v>
      </c>
      <c r="AB31" s="77">
        <v>2.9277699859747545E-2</v>
      </c>
      <c r="AC31" s="103">
        <v>60</v>
      </c>
      <c r="AD31" s="77">
        <v>3.1718061674008806E-2</v>
      </c>
      <c r="AE31" s="103">
        <v>51.333333333333336</v>
      </c>
      <c r="AF31" s="77">
        <v>2.6862026862026864E-2</v>
      </c>
    </row>
    <row r="32" spans="1:32" x14ac:dyDescent="0.45">
      <c r="A32" s="89" t="s">
        <v>288</v>
      </c>
      <c r="B32" s="75">
        <v>896</v>
      </c>
      <c r="C32" s="83" t="s">
        <v>135</v>
      </c>
      <c r="D32" s="103">
        <v>6635.333333333333</v>
      </c>
      <c r="E32" s="103">
        <v>3353.6666666666665</v>
      </c>
      <c r="F32" s="103">
        <v>3183.6666666666665</v>
      </c>
      <c r="G32" s="103">
        <v>150.66666666666666</v>
      </c>
      <c r="H32" s="77">
        <v>2.2706721591479954E-2</v>
      </c>
      <c r="I32" s="103">
        <v>80.666666666666671</v>
      </c>
      <c r="J32" s="77">
        <v>2.4053275022363586E-2</v>
      </c>
      <c r="K32" s="103">
        <v>70</v>
      </c>
      <c r="L32" s="77">
        <v>2.1987226468432625E-2</v>
      </c>
      <c r="M32" s="103"/>
      <c r="N32" s="103">
        <v>3235.3333333333335</v>
      </c>
      <c r="O32" s="103">
        <v>1651.3333333333333</v>
      </c>
      <c r="P32" s="103">
        <v>1486</v>
      </c>
      <c r="Q32" s="103">
        <v>58.666666666666664</v>
      </c>
      <c r="R32" s="77">
        <v>1.813311353801772E-2</v>
      </c>
      <c r="S32" s="103">
        <v>34.666666666666664</v>
      </c>
      <c r="T32" s="77">
        <v>2.0993136859103752E-2</v>
      </c>
      <c r="U32" s="103">
        <v>24</v>
      </c>
      <c r="V32" s="77">
        <v>1.6150740242261104E-2</v>
      </c>
      <c r="X32" s="103">
        <v>3400</v>
      </c>
      <c r="Y32" s="103">
        <v>1702.3333333333333</v>
      </c>
      <c r="Z32" s="103">
        <v>1697.6666666666667</v>
      </c>
      <c r="AA32" s="103">
        <v>92</v>
      </c>
      <c r="AB32" s="77">
        <v>2.7058823529411764E-2</v>
      </c>
      <c r="AC32" s="103">
        <v>46</v>
      </c>
      <c r="AD32" s="77">
        <v>2.7021734873702762E-2</v>
      </c>
      <c r="AE32" s="103">
        <v>46</v>
      </c>
      <c r="AF32" s="77">
        <v>2.7096014137050851E-2</v>
      </c>
    </row>
    <row r="33" spans="1:32" ht="17.25" customHeight="1" x14ac:dyDescent="0.45">
      <c r="A33" s="89" t="s">
        <v>289</v>
      </c>
      <c r="B33" s="75">
        <v>909</v>
      </c>
      <c r="C33" s="83" t="s">
        <v>137</v>
      </c>
      <c r="D33" s="103">
        <v>10114.666666666666</v>
      </c>
      <c r="E33" s="103">
        <v>5122</v>
      </c>
      <c r="F33" s="103">
        <v>4976.666666666667</v>
      </c>
      <c r="G33" s="103">
        <v>390.66666666666669</v>
      </c>
      <c r="H33" s="77">
        <v>3.8623780648563144E-2</v>
      </c>
      <c r="I33" s="103">
        <v>203.33333333333334</v>
      </c>
      <c r="J33" s="77">
        <v>3.9698034621892489E-2</v>
      </c>
      <c r="K33" s="103">
        <v>187.33333333333334</v>
      </c>
      <c r="L33" s="77">
        <v>3.7642330877428E-2</v>
      </c>
      <c r="M33" s="103"/>
      <c r="N33" s="103">
        <v>4938</v>
      </c>
      <c r="O33" s="103">
        <v>2468</v>
      </c>
      <c r="P33" s="103">
        <v>2458</v>
      </c>
      <c r="Q33" s="103">
        <v>115.66666666666667</v>
      </c>
      <c r="R33" s="77">
        <v>2.3423788308356959E-2</v>
      </c>
      <c r="S33" s="103">
        <v>47.666666666666664</v>
      </c>
      <c r="T33" s="77">
        <v>1.9313884386817935E-2</v>
      </c>
      <c r="U33" s="103">
        <v>68</v>
      </c>
      <c r="V33" s="77">
        <v>2.7664768104149716E-2</v>
      </c>
      <c r="X33" s="103">
        <v>5176.666666666667</v>
      </c>
      <c r="Y33" s="103">
        <v>2654</v>
      </c>
      <c r="Z33" s="103">
        <v>2518.6666666666665</v>
      </c>
      <c r="AA33" s="103">
        <v>275</v>
      </c>
      <c r="AB33" s="77">
        <v>5.3122987765614936E-2</v>
      </c>
      <c r="AC33" s="103">
        <v>155.66666666666666</v>
      </c>
      <c r="AD33" s="77">
        <v>5.8653604621954278E-2</v>
      </c>
      <c r="AE33" s="103">
        <v>119.33333333333333</v>
      </c>
      <c r="AF33" s="77">
        <v>4.737956590788777E-2</v>
      </c>
    </row>
    <row r="34" spans="1:32" x14ac:dyDescent="0.45">
      <c r="A34" s="89" t="s">
        <v>290</v>
      </c>
      <c r="B34" s="75">
        <v>876</v>
      </c>
      <c r="C34" s="83" t="s">
        <v>118</v>
      </c>
      <c r="D34" s="103">
        <v>2952.3333333333335</v>
      </c>
      <c r="E34" s="103">
        <v>1481.3333333333333</v>
      </c>
      <c r="F34" s="103">
        <v>1471</v>
      </c>
      <c r="G34" s="103">
        <v>153.66666666666666</v>
      </c>
      <c r="H34" s="77">
        <v>5.2049226600429037E-2</v>
      </c>
      <c r="I34" s="103">
        <v>81.666666666666671</v>
      </c>
      <c r="J34" s="77">
        <v>5.513051305130514E-2</v>
      </c>
      <c r="K34" s="103">
        <v>72</v>
      </c>
      <c r="L34" s="77">
        <v>4.894629503738953E-2</v>
      </c>
      <c r="M34" s="103"/>
      <c r="N34" s="103">
        <v>1483.6666666666667</v>
      </c>
      <c r="O34" s="103">
        <v>715.66666666666663</v>
      </c>
      <c r="P34" s="103">
        <v>768</v>
      </c>
      <c r="Q34" s="103">
        <v>49.666666666666664</v>
      </c>
      <c r="R34" s="77">
        <v>3.3475623455403274E-2</v>
      </c>
      <c r="S34" s="103">
        <v>22.666666666666668</v>
      </c>
      <c r="T34" s="77">
        <v>3.1672100605496044E-2</v>
      </c>
      <c r="U34" s="103">
        <v>27</v>
      </c>
      <c r="V34" s="77">
        <v>3.515625E-2</v>
      </c>
      <c r="X34" s="103">
        <v>1468.6666666666667</v>
      </c>
      <c r="Y34" s="103">
        <v>765.66666666666663</v>
      </c>
      <c r="Z34" s="103">
        <v>703</v>
      </c>
      <c r="AA34" s="103">
        <v>104</v>
      </c>
      <c r="AB34" s="77">
        <v>7.0812528370403985E-2</v>
      </c>
      <c r="AC34" s="103">
        <v>59</v>
      </c>
      <c r="AD34" s="77">
        <v>7.705703090988246E-2</v>
      </c>
      <c r="AE34" s="103">
        <v>45</v>
      </c>
      <c r="AF34" s="77">
        <v>6.4011379800853488E-2</v>
      </c>
    </row>
    <row r="35" spans="1:32" x14ac:dyDescent="0.45">
      <c r="A35" s="89" t="s">
        <v>291</v>
      </c>
      <c r="B35" s="75">
        <v>340</v>
      </c>
      <c r="C35" s="83" t="s">
        <v>42</v>
      </c>
      <c r="D35" s="103">
        <v>3480.6666666666665</v>
      </c>
      <c r="E35" s="103">
        <v>1797</v>
      </c>
      <c r="F35" s="103">
        <v>1672.6666666666667</v>
      </c>
      <c r="G35" s="103">
        <v>257</v>
      </c>
      <c r="H35" s="77">
        <v>7.3836429802719789E-2</v>
      </c>
      <c r="I35" s="103">
        <v>161</v>
      </c>
      <c r="J35" s="77">
        <v>8.95937673900946E-2</v>
      </c>
      <c r="K35" s="103">
        <v>95.666666666666671</v>
      </c>
      <c r="L35" s="77">
        <v>5.7194101235552013E-2</v>
      </c>
      <c r="M35" s="103"/>
      <c r="N35" s="103">
        <v>1728</v>
      </c>
      <c r="O35" s="103">
        <v>899.33333333333337</v>
      </c>
      <c r="P35" s="103">
        <v>821</v>
      </c>
      <c r="Q35" s="103">
        <v>92.666666666666671</v>
      </c>
      <c r="R35" s="77">
        <v>5.3626543209876545E-2</v>
      </c>
      <c r="S35" s="103">
        <v>58</v>
      </c>
      <c r="T35" s="77">
        <v>6.4492216456634541E-2</v>
      </c>
      <c r="U35" s="103">
        <v>34.333333333333336</v>
      </c>
      <c r="V35" s="77">
        <v>4.1818920016240359E-2</v>
      </c>
      <c r="X35" s="103">
        <v>1752.6666666666667</v>
      </c>
      <c r="Y35" s="103">
        <v>897.66666666666663</v>
      </c>
      <c r="Z35" s="103">
        <v>851.66666666666663</v>
      </c>
      <c r="AA35" s="103">
        <v>164.33333333333334</v>
      </c>
      <c r="AB35" s="77">
        <v>9.3761886648915937E-2</v>
      </c>
      <c r="AC35" s="103">
        <v>103</v>
      </c>
      <c r="AD35" s="77">
        <v>0.11474192350538434</v>
      </c>
      <c r="AE35" s="103">
        <v>61.333333333333336</v>
      </c>
      <c r="AF35" s="77">
        <v>7.2015655577299414E-2</v>
      </c>
    </row>
    <row r="36" spans="1:32" x14ac:dyDescent="0.45">
      <c r="A36" s="89" t="s">
        <v>292</v>
      </c>
      <c r="B36" s="75">
        <v>888</v>
      </c>
      <c r="C36" s="83" t="s">
        <v>128</v>
      </c>
      <c r="D36" s="103">
        <v>25786.666666666668</v>
      </c>
      <c r="E36" s="103">
        <v>13371</v>
      </c>
      <c r="F36" s="103">
        <v>12415.666666666666</v>
      </c>
      <c r="G36" s="103">
        <v>2129</v>
      </c>
      <c r="H36" s="77">
        <v>8.2562047569803509E-2</v>
      </c>
      <c r="I36" s="103">
        <v>1177.3333333333333</v>
      </c>
      <c r="J36" s="77">
        <v>8.8051255204048551E-2</v>
      </c>
      <c r="K36" s="103">
        <v>951.66666666666663</v>
      </c>
      <c r="L36" s="77">
        <v>7.6650468494106908E-2</v>
      </c>
      <c r="M36" s="103"/>
      <c r="N36" s="103">
        <v>13011.666666666666</v>
      </c>
      <c r="O36" s="103">
        <v>6741</v>
      </c>
      <c r="P36" s="103">
        <v>6270.666666666667</v>
      </c>
      <c r="Q36" s="103">
        <v>653.33333333333337</v>
      </c>
      <c r="R36" s="77">
        <v>5.0211348789547847E-2</v>
      </c>
      <c r="S36" s="103">
        <v>369.66666666666669</v>
      </c>
      <c r="T36" s="77">
        <v>5.483855016565297E-2</v>
      </c>
      <c r="U36" s="103">
        <v>283.66666666666669</v>
      </c>
      <c r="V36" s="77">
        <v>4.5237082713161812E-2</v>
      </c>
      <c r="X36" s="103">
        <v>12775</v>
      </c>
      <c r="Y36" s="103">
        <v>6630</v>
      </c>
      <c r="Z36" s="103">
        <v>6145</v>
      </c>
      <c r="AA36" s="103">
        <v>1475.6666666666667</v>
      </c>
      <c r="AB36" s="77">
        <v>0.11551206784083497</v>
      </c>
      <c r="AC36" s="103">
        <v>807.66666666666663</v>
      </c>
      <c r="AD36" s="77">
        <v>0.12182001005530417</v>
      </c>
      <c r="AE36" s="103">
        <v>668</v>
      </c>
      <c r="AF36" s="77">
        <v>0.10870626525630595</v>
      </c>
    </row>
    <row r="37" spans="1:32" x14ac:dyDescent="0.45">
      <c r="A37" s="89" t="s">
        <v>293</v>
      </c>
      <c r="B37" s="75">
        <v>341</v>
      </c>
      <c r="C37" s="83" t="s">
        <v>44</v>
      </c>
      <c r="D37" s="103">
        <v>9552.3333333333339</v>
      </c>
      <c r="E37" s="103">
        <v>4764.333333333333</v>
      </c>
      <c r="F37" s="103">
        <v>4507.666666666667</v>
      </c>
      <c r="G37" s="103">
        <v>1209</v>
      </c>
      <c r="H37" s="77">
        <v>0.12656593502460131</v>
      </c>
      <c r="I37" s="103">
        <v>704.66666666666663</v>
      </c>
      <c r="J37" s="77">
        <v>0.14790456866997831</v>
      </c>
      <c r="K37" s="103">
        <v>479.66666666666669</v>
      </c>
      <c r="L37" s="77">
        <v>0.10641129926791393</v>
      </c>
      <c r="M37" s="103"/>
      <c r="N37" s="103">
        <v>4677</v>
      </c>
      <c r="O37" s="103">
        <v>2355</v>
      </c>
      <c r="P37" s="103">
        <v>2193.6666666666665</v>
      </c>
      <c r="Q37" s="103">
        <v>471.33333333333331</v>
      </c>
      <c r="R37" s="77">
        <v>0.10077685125792887</v>
      </c>
      <c r="S37" s="103">
        <v>301</v>
      </c>
      <c r="T37" s="77">
        <v>0.12781316348195329</v>
      </c>
      <c r="U37" s="103">
        <v>163.33333333333334</v>
      </c>
      <c r="V37" s="77">
        <v>7.445676948791978E-2</v>
      </c>
      <c r="X37" s="103">
        <v>4875.333333333333</v>
      </c>
      <c r="Y37" s="103">
        <v>2409.3333333333335</v>
      </c>
      <c r="Z37" s="103">
        <v>2314</v>
      </c>
      <c r="AA37" s="103">
        <v>737.66666666666663</v>
      </c>
      <c r="AB37" s="77">
        <v>0.15130589361411187</v>
      </c>
      <c r="AC37" s="103">
        <v>403.66666666666669</v>
      </c>
      <c r="AD37" s="77">
        <v>0.16754288876591034</v>
      </c>
      <c r="AE37" s="103">
        <v>316.33333333333331</v>
      </c>
      <c r="AF37" s="77">
        <v>0.13670411985018727</v>
      </c>
    </row>
    <row r="38" spans="1:32" x14ac:dyDescent="0.45">
      <c r="A38" s="89" t="s">
        <v>294</v>
      </c>
      <c r="B38" s="75">
        <v>352</v>
      </c>
      <c r="C38" s="83" t="s">
        <v>50</v>
      </c>
      <c r="D38" s="103">
        <v>10769.333333333334</v>
      </c>
      <c r="E38" s="103">
        <v>5381.333333333333</v>
      </c>
      <c r="F38" s="103">
        <v>5118.666666666667</v>
      </c>
      <c r="G38" s="103">
        <v>942.66666666666663</v>
      </c>
      <c r="H38" s="77">
        <v>8.7532499690479132E-2</v>
      </c>
      <c r="I38" s="103">
        <v>549.66666666666663</v>
      </c>
      <c r="J38" s="77">
        <v>0.10214321110009911</v>
      </c>
      <c r="K38" s="103">
        <v>361.66666666666669</v>
      </c>
      <c r="L38" s="77">
        <v>7.0656420942953893E-2</v>
      </c>
      <c r="M38" s="103"/>
      <c r="N38" s="103">
        <v>5250.666666666667</v>
      </c>
      <c r="O38" s="103">
        <v>2582</v>
      </c>
      <c r="P38" s="103">
        <v>2483.3333333333335</v>
      </c>
      <c r="Q38" s="103">
        <v>236.33333333333334</v>
      </c>
      <c r="R38" s="77">
        <v>4.5010157440325035E-2</v>
      </c>
      <c r="S38" s="103">
        <v>144.66666666666666</v>
      </c>
      <c r="T38" s="77">
        <v>5.6028918151303897E-2</v>
      </c>
      <c r="U38" s="103">
        <v>82.333333333333329</v>
      </c>
      <c r="V38" s="77">
        <v>3.3154362416107377E-2</v>
      </c>
      <c r="X38" s="103">
        <v>5518.666666666667</v>
      </c>
      <c r="Y38" s="103">
        <v>2799.3333333333335</v>
      </c>
      <c r="Z38" s="103">
        <v>2635.3333333333335</v>
      </c>
      <c r="AA38" s="103">
        <v>706.33333333333337</v>
      </c>
      <c r="AB38" s="77">
        <v>0.12798985262140614</v>
      </c>
      <c r="AC38" s="103">
        <v>405</v>
      </c>
      <c r="AD38" s="77">
        <v>0.14467730412002858</v>
      </c>
      <c r="AE38" s="103">
        <v>279.33333333333331</v>
      </c>
      <c r="AF38" s="77">
        <v>0.10599544649633189</v>
      </c>
    </row>
    <row r="39" spans="1:32" x14ac:dyDescent="0.45">
      <c r="A39" s="89" t="s">
        <v>295</v>
      </c>
      <c r="B39" s="75">
        <v>353</v>
      </c>
      <c r="C39" s="83" t="s">
        <v>51</v>
      </c>
      <c r="D39" s="103">
        <v>6075</v>
      </c>
      <c r="E39" s="103">
        <v>3125.3333333333335</v>
      </c>
      <c r="F39" s="103">
        <v>2949.6666666666665</v>
      </c>
      <c r="G39" s="103">
        <v>309.66666666666669</v>
      </c>
      <c r="H39" s="77">
        <v>5.0973936899862828E-2</v>
      </c>
      <c r="I39" s="103">
        <v>184</v>
      </c>
      <c r="J39" s="77">
        <v>5.8873720136518766E-2</v>
      </c>
      <c r="K39" s="103">
        <v>125.66666666666667</v>
      </c>
      <c r="L39" s="77">
        <v>4.2603684032094025E-2</v>
      </c>
      <c r="M39" s="103"/>
      <c r="N39" s="103">
        <v>3007.6666666666665</v>
      </c>
      <c r="O39" s="103">
        <v>1559.6666666666667</v>
      </c>
      <c r="P39" s="103">
        <v>1448</v>
      </c>
      <c r="Q39" s="103">
        <v>129</v>
      </c>
      <c r="R39" s="77">
        <v>4.2890391222431566E-2</v>
      </c>
      <c r="S39" s="103">
        <v>76</v>
      </c>
      <c r="T39" s="77">
        <v>4.8728360760846336E-2</v>
      </c>
      <c r="U39" s="103">
        <v>53</v>
      </c>
      <c r="V39" s="77">
        <v>3.6602209944751378E-2</v>
      </c>
      <c r="X39" s="103">
        <v>3067.3333333333335</v>
      </c>
      <c r="Y39" s="103">
        <v>1565.6666666666667</v>
      </c>
      <c r="Z39" s="103">
        <v>1501.6666666666667</v>
      </c>
      <c r="AA39" s="103">
        <v>180.66666666666666</v>
      </c>
      <c r="AB39" s="77">
        <v>5.8900239078461196E-2</v>
      </c>
      <c r="AC39" s="103">
        <v>108</v>
      </c>
      <c r="AD39" s="77">
        <v>6.8980200127741115E-2</v>
      </c>
      <c r="AE39" s="103">
        <v>72.666666666666671</v>
      </c>
      <c r="AF39" s="77">
        <v>4.8390677025527191E-2</v>
      </c>
    </row>
    <row r="40" spans="1:32" x14ac:dyDescent="0.45">
      <c r="A40" s="89" t="s">
        <v>296</v>
      </c>
      <c r="B40" s="75">
        <v>354</v>
      </c>
      <c r="C40" s="83" t="s">
        <v>52</v>
      </c>
      <c r="D40" s="103">
        <v>5076</v>
      </c>
      <c r="E40" s="103">
        <v>2645</v>
      </c>
      <c r="F40" s="103">
        <v>2431</v>
      </c>
      <c r="G40" s="103">
        <v>288.66666666666669</v>
      </c>
      <c r="H40" s="77">
        <v>5.6868925663251906E-2</v>
      </c>
      <c r="I40" s="103">
        <v>170</v>
      </c>
      <c r="J40" s="77">
        <v>6.4272211720226846E-2</v>
      </c>
      <c r="K40" s="103">
        <v>118.66666666666667</v>
      </c>
      <c r="L40" s="77">
        <v>4.8813931166872347E-2</v>
      </c>
      <c r="M40" s="103"/>
      <c r="N40" s="103">
        <v>2455</v>
      </c>
      <c r="O40" s="103">
        <v>1289.3333333333333</v>
      </c>
      <c r="P40" s="103">
        <v>1165.6666666666667</v>
      </c>
      <c r="Q40" s="103">
        <v>130.66666666666666</v>
      </c>
      <c r="R40" s="77">
        <v>5.3224711473183972E-2</v>
      </c>
      <c r="S40" s="103">
        <v>78</v>
      </c>
      <c r="T40" s="77">
        <v>6.0496380558428133E-2</v>
      </c>
      <c r="U40" s="103">
        <v>52.666666666666664</v>
      </c>
      <c r="V40" s="77">
        <v>4.5181584215041461E-2</v>
      </c>
      <c r="X40" s="103">
        <v>2621</v>
      </c>
      <c r="Y40" s="103">
        <v>1355.6666666666667</v>
      </c>
      <c r="Z40" s="103">
        <v>1265.3333333333333</v>
      </c>
      <c r="AA40" s="103">
        <v>158</v>
      </c>
      <c r="AB40" s="77">
        <v>6.028233498664632E-2</v>
      </c>
      <c r="AC40" s="103">
        <v>92</v>
      </c>
      <c r="AD40" s="77">
        <v>6.7863289894270956E-2</v>
      </c>
      <c r="AE40" s="103">
        <v>66</v>
      </c>
      <c r="AF40" s="77">
        <v>5.2160168598524764E-2</v>
      </c>
    </row>
    <row r="41" spans="1:32" x14ac:dyDescent="0.45">
      <c r="A41" s="89" t="s">
        <v>297</v>
      </c>
      <c r="B41" s="75">
        <v>355</v>
      </c>
      <c r="C41" s="83" t="s">
        <v>53</v>
      </c>
      <c r="D41" s="103">
        <v>4685.333333333333</v>
      </c>
      <c r="E41" s="103">
        <v>2280</v>
      </c>
      <c r="F41" s="103">
        <v>2232.6666666666665</v>
      </c>
      <c r="G41" s="103">
        <v>360</v>
      </c>
      <c r="H41" s="77">
        <v>7.6835515082527034E-2</v>
      </c>
      <c r="I41" s="103">
        <v>190</v>
      </c>
      <c r="J41" s="77">
        <v>8.3333333333333329E-2</v>
      </c>
      <c r="K41" s="103">
        <v>163.66666666666666</v>
      </c>
      <c r="L41" s="77">
        <v>7.3305464317706778E-2</v>
      </c>
      <c r="M41" s="103"/>
      <c r="N41" s="103">
        <v>2343.6666666666665</v>
      </c>
      <c r="O41" s="103">
        <v>1126</v>
      </c>
      <c r="P41" s="103">
        <v>1089.6666666666667</v>
      </c>
      <c r="Q41" s="103">
        <v>140.33333333333334</v>
      </c>
      <c r="R41" s="77">
        <v>5.9877684539894761E-2</v>
      </c>
      <c r="S41" s="103">
        <v>75</v>
      </c>
      <c r="T41" s="77">
        <v>6.660746003552398E-2</v>
      </c>
      <c r="U41" s="103">
        <v>59.333333333333336</v>
      </c>
      <c r="V41" s="77">
        <v>5.4450902416641175E-2</v>
      </c>
      <c r="X41" s="103">
        <v>2341.6666666666665</v>
      </c>
      <c r="Y41" s="103">
        <v>1154</v>
      </c>
      <c r="Z41" s="103">
        <v>1143</v>
      </c>
      <c r="AA41" s="103">
        <v>219.66666666666666</v>
      </c>
      <c r="AB41" s="77">
        <v>9.3807829181494662E-2</v>
      </c>
      <c r="AC41" s="103">
        <v>115</v>
      </c>
      <c r="AD41" s="77">
        <v>9.965337954939342E-2</v>
      </c>
      <c r="AE41" s="103">
        <v>104.33333333333333</v>
      </c>
      <c r="AF41" s="77">
        <v>9.1280256634587345E-2</v>
      </c>
    </row>
    <row r="42" spans="1:32" x14ac:dyDescent="0.45">
      <c r="A42" s="89" t="s">
        <v>298</v>
      </c>
      <c r="B42" s="75">
        <v>343</v>
      </c>
      <c r="C42" s="83" t="s">
        <v>46</v>
      </c>
      <c r="D42" s="103">
        <v>5618.333333333333</v>
      </c>
      <c r="E42" s="103">
        <v>2721.3333333333335</v>
      </c>
      <c r="F42" s="103">
        <v>2652.3333333333335</v>
      </c>
      <c r="G42" s="103">
        <v>278.66666666666669</v>
      </c>
      <c r="H42" s="77">
        <v>4.9599525363393654E-2</v>
      </c>
      <c r="I42" s="103">
        <v>165</v>
      </c>
      <c r="J42" s="77">
        <v>6.0632043116119548E-2</v>
      </c>
      <c r="K42" s="103">
        <v>109</v>
      </c>
      <c r="L42" s="77">
        <v>4.1095890410958902E-2</v>
      </c>
      <c r="M42" s="103"/>
      <c r="N42" s="103">
        <v>2783.6666666666665</v>
      </c>
      <c r="O42" s="103">
        <v>1308.6666666666667</v>
      </c>
      <c r="P42" s="103">
        <v>1246</v>
      </c>
      <c r="Q42" s="103">
        <v>84.333333333333329</v>
      </c>
      <c r="R42" s="77">
        <v>3.0295772961321996E-2</v>
      </c>
      <c r="S42" s="103">
        <v>59.333333333333336</v>
      </c>
      <c r="T42" s="77">
        <v>4.5338767193071831E-2</v>
      </c>
      <c r="U42" s="103">
        <v>24</v>
      </c>
      <c r="V42" s="77">
        <v>1.9261637239165328E-2</v>
      </c>
      <c r="X42" s="103">
        <v>2834.6666666666665</v>
      </c>
      <c r="Y42" s="103">
        <v>1412.6666666666667</v>
      </c>
      <c r="Z42" s="103">
        <v>1406.3333333333333</v>
      </c>
      <c r="AA42" s="103">
        <v>194.33333333333334</v>
      </c>
      <c r="AB42" s="77">
        <v>6.8555973659454386E-2</v>
      </c>
      <c r="AC42" s="103">
        <v>105.66666666666667</v>
      </c>
      <c r="AD42" s="77">
        <v>7.4799433695139222E-2</v>
      </c>
      <c r="AE42" s="103">
        <v>85</v>
      </c>
      <c r="AF42" s="77">
        <v>6.0440862763688083E-2</v>
      </c>
    </row>
    <row r="43" spans="1:32" x14ac:dyDescent="0.45">
      <c r="A43" s="89" t="s">
        <v>299</v>
      </c>
      <c r="B43" s="75">
        <v>342</v>
      </c>
      <c r="C43" s="83" t="s">
        <v>45</v>
      </c>
      <c r="D43" s="103">
        <v>3967.3333333333335</v>
      </c>
      <c r="E43" s="103">
        <v>2017.3333333333333</v>
      </c>
      <c r="F43" s="103">
        <v>1929.6666666666667</v>
      </c>
      <c r="G43" s="103">
        <v>248</v>
      </c>
      <c r="H43" s="77">
        <v>6.2510502436565279E-2</v>
      </c>
      <c r="I43" s="103">
        <v>137.33333333333334</v>
      </c>
      <c r="J43" s="77">
        <v>6.8076668869795118E-2</v>
      </c>
      <c r="K43" s="103">
        <v>109.66666666666667</v>
      </c>
      <c r="L43" s="77">
        <v>5.6831922611850064E-2</v>
      </c>
      <c r="M43" s="103"/>
      <c r="N43" s="103">
        <v>1921</v>
      </c>
      <c r="O43" s="103">
        <v>957.66666666666663</v>
      </c>
      <c r="P43" s="103">
        <v>952.33333333333337</v>
      </c>
      <c r="Q43" s="103">
        <v>63.666666666666664</v>
      </c>
      <c r="R43" s="77">
        <v>3.3142460524032621E-2</v>
      </c>
      <c r="S43" s="103">
        <v>40.666666666666664</v>
      </c>
      <c r="T43" s="77">
        <v>4.2464323007309429E-2</v>
      </c>
      <c r="U43" s="103">
        <v>22</v>
      </c>
      <c r="V43" s="77">
        <v>2.3101155057752887E-2</v>
      </c>
      <c r="X43" s="103">
        <v>2046.3333333333333</v>
      </c>
      <c r="Y43" s="103">
        <v>1059.6666666666667</v>
      </c>
      <c r="Z43" s="103">
        <v>977.33333333333337</v>
      </c>
      <c r="AA43" s="103">
        <v>184.33333333333334</v>
      </c>
      <c r="AB43" s="77">
        <v>9.0079817559863176E-2</v>
      </c>
      <c r="AC43" s="103">
        <v>96.666666666666671</v>
      </c>
      <c r="AD43" s="77">
        <v>9.1223655237496065E-2</v>
      </c>
      <c r="AE43" s="103">
        <v>87.666666666666671</v>
      </c>
      <c r="AF43" s="77">
        <v>8.9699863574351973E-2</v>
      </c>
    </row>
    <row r="44" spans="1:32" ht="14.25" customHeight="1" x14ac:dyDescent="0.45">
      <c r="A44" s="89" t="s">
        <v>300</v>
      </c>
      <c r="B44" s="75">
        <v>356</v>
      </c>
      <c r="C44" s="83" t="s">
        <v>54</v>
      </c>
      <c r="D44" s="103">
        <v>6256.666666666667</v>
      </c>
      <c r="E44" s="103">
        <v>3142.6666666666665</v>
      </c>
      <c r="F44" s="103">
        <v>3105</v>
      </c>
      <c r="G44" s="103">
        <v>193.33333333333334</v>
      </c>
      <c r="H44" s="77">
        <v>3.0900372935535429E-2</v>
      </c>
      <c r="I44" s="103">
        <v>117.33333333333333</v>
      </c>
      <c r="J44" s="77">
        <v>3.7335596096733134E-2</v>
      </c>
      <c r="K44" s="103">
        <v>76</v>
      </c>
      <c r="L44" s="77">
        <v>2.4476650563607084E-2</v>
      </c>
      <c r="M44" s="103"/>
      <c r="N44" s="103">
        <v>3054</v>
      </c>
      <c r="O44" s="103">
        <v>1517.6666666666667</v>
      </c>
      <c r="P44" s="103">
        <v>1533.3333333333333</v>
      </c>
      <c r="Q44" s="103">
        <v>59</v>
      </c>
      <c r="R44" s="77">
        <v>1.9318925998690242E-2</v>
      </c>
      <c r="S44" s="103">
        <v>33.333333333333336</v>
      </c>
      <c r="T44" s="77">
        <v>2.1963540522732264E-2</v>
      </c>
      <c r="U44" s="103">
        <v>25.666666666666668</v>
      </c>
      <c r="V44" s="77">
        <v>1.6739130434782611E-2</v>
      </c>
      <c r="X44" s="103">
        <v>3202.6666666666665</v>
      </c>
      <c r="Y44" s="103">
        <v>1625</v>
      </c>
      <c r="Z44" s="103">
        <v>1571.6666666666667</v>
      </c>
      <c r="AA44" s="103">
        <v>134.33333333333334</v>
      </c>
      <c r="AB44" s="77">
        <v>4.1944213155703583E-2</v>
      </c>
      <c r="AC44" s="103">
        <v>84</v>
      </c>
      <c r="AD44" s="77">
        <v>5.169230769230769E-2</v>
      </c>
      <c r="AE44" s="103">
        <v>50.333333333333336</v>
      </c>
      <c r="AF44" s="77">
        <v>3.2025450689289504E-2</v>
      </c>
    </row>
    <row r="45" spans="1:32" x14ac:dyDescent="0.45">
      <c r="A45" s="89" t="s">
        <v>301</v>
      </c>
      <c r="B45" s="75">
        <v>357</v>
      </c>
      <c r="C45" s="83" t="s">
        <v>55</v>
      </c>
      <c r="D45" s="103">
        <v>4854</v>
      </c>
      <c r="E45" s="103">
        <v>2487</v>
      </c>
      <c r="F45" s="103">
        <v>2367</v>
      </c>
      <c r="G45" s="103">
        <v>251</v>
      </c>
      <c r="H45" s="77">
        <v>5.1709929954676555E-2</v>
      </c>
      <c r="I45" s="103">
        <v>137</v>
      </c>
      <c r="J45" s="77">
        <v>5.5086449537595499E-2</v>
      </c>
      <c r="K45" s="103">
        <v>114</v>
      </c>
      <c r="L45" s="77">
        <v>4.8162230671736375E-2</v>
      </c>
      <c r="M45" s="103"/>
      <c r="N45" s="103">
        <v>2367.6666666666665</v>
      </c>
      <c r="O45" s="103">
        <v>1203.3333333333333</v>
      </c>
      <c r="P45" s="103">
        <v>1164.3333333333333</v>
      </c>
      <c r="Q45" s="103">
        <v>110</v>
      </c>
      <c r="R45" s="77">
        <v>4.6459242573560468E-2</v>
      </c>
      <c r="S45" s="103">
        <v>61.333333333333336</v>
      </c>
      <c r="T45" s="77">
        <v>5.0969529085872579E-2</v>
      </c>
      <c r="U45" s="103">
        <v>48.666666666666664</v>
      </c>
      <c r="V45" s="77">
        <v>4.1797881477240194E-2</v>
      </c>
      <c r="X45" s="103">
        <v>2486.3333333333335</v>
      </c>
      <c r="Y45" s="103">
        <v>1283.6666666666667</v>
      </c>
      <c r="Z45" s="103">
        <v>1202.6666666666667</v>
      </c>
      <c r="AA45" s="103">
        <v>141</v>
      </c>
      <c r="AB45" s="77">
        <v>5.6710014747285153E-2</v>
      </c>
      <c r="AC45" s="103">
        <v>75.666666666666671</v>
      </c>
      <c r="AD45" s="77">
        <v>5.8945728382238383E-2</v>
      </c>
      <c r="AE45" s="103">
        <v>65.333333333333329</v>
      </c>
      <c r="AF45" s="77">
        <v>5.4323725055432363E-2</v>
      </c>
    </row>
    <row r="46" spans="1:32" ht="14.25" customHeight="1" x14ac:dyDescent="0.45">
      <c r="A46" s="89" t="s">
        <v>302</v>
      </c>
      <c r="B46" s="75">
        <v>358</v>
      </c>
      <c r="C46" s="83" t="s">
        <v>56</v>
      </c>
      <c r="D46" s="103">
        <v>5195.666666666667</v>
      </c>
      <c r="E46" s="103">
        <v>2638</v>
      </c>
      <c r="F46" s="103">
        <v>2557.6666666666665</v>
      </c>
      <c r="G46" s="103">
        <v>313.33333333333331</v>
      </c>
      <c r="H46" s="77">
        <v>6.030666581125297E-2</v>
      </c>
      <c r="I46" s="103">
        <v>199.66666666666666</v>
      </c>
      <c r="J46" s="77">
        <v>7.5688653019964622E-2</v>
      </c>
      <c r="K46" s="103">
        <v>113.66666666666667</v>
      </c>
      <c r="L46" s="77">
        <v>4.4441548286198361E-2</v>
      </c>
      <c r="M46" s="103"/>
      <c r="N46" s="103">
        <v>2537</v>
      </c>
      <c r="O46" s="103">
        <v>1290</v>
      </c>
      <c r="P46" s="103">
        <v>1247</v>
      </c>
      <c r="Q46" s="103">
        <v>59.666666666666664</v>
      </c>
      <c r="R46" s="77">
        <v>2.3518591512284848E-2</v>
      </c>
      <c r="S46" s="103">
        <v>39.666666666666664</v>
      </c>
      <c r="T46" s="77">
        <v>3.0749354005167956E-2</v>
      </c>
      <c r="U46" s="103">
        <v>20</v>
      </c>
      <c r="V46" s="77">
        <v>1.6038492381716118E-2</v>
      </c>
      <c r="X46" s="103">
        <v>2658.6666666666665</v>
      </c>
      <c r="Y46" s="103">
        <v>1348</v>
      </c>
      <c r="Z46" s="103">
        <v>1310.6666666666667</v>
      </c>
      <c r="AA46" s="103">
        <v>253.66666666666666</v>
      </c>
      <c r="AB46" s="77">
        <v>9.5411233701103312E-2</v>
      </c>
      <c r="AC46" s="103">
        <v>160</v>
      </c>
      <c r="AD46" s="77">
        <v>0.11869436201780416</v>
      </c>
      <c r="AE46" s="103">
        <v>93.666666666666671</v>
      </c>
      <c r="AF46" s="77">
        <v>7.1464903357070189E-2</v>
      </c>
    </row>
    <row r="47" spans="1:32" x14ac:dyDescent="0.45">
      <c r="A47" s="89" t="s">
        <v>303</v>
      </c>
      <c r="B47" s="75">
        <v>877</v>
      </c>
      <c r="C47" s="83" t="s">
        <v>119</v>
      </c>
      <c r="D47" s="103">
        <v>4633.666666666667</v>
      </c>
      <c r="E47" s="103">
        <v>2406.6666666666665</v>
      </c>
      <c r="F47" s="103">
        <v>2223</v>
      </c>
      <c r="G47" s="103">
        <v>171.66666666666666</v>
      </c>
      <c r="H47" s="77">
        <v>3.7047694410474064E-2</v>
      </c>
      <c r="I47" s="103">
        <v>110</v>
      </c>
      <c r="J47" s="77">
        <v>4.5706371191135735E-2</v>
      </c>
      <c r="K47" s="103">
        <v>60.666666666666664</v>
      </c>
      <c r="L47" s="77">
        <v>2.7290448343079921E-2</v>
      </c>
      <c r="M47" s="103"/>
      <c r="N47" s="103">
        <v>2258.6666666666665</v>
      </c>
      <c r="O47" s="103">
        <v>1168.6666666666667</v>
      </c>
      <c r="P47" s="103">
        <v>1086</v>
      </c>
      <c r="Q47" s="103">
        <v>55.333333333333336</v>
      </c>
      <c r="R47" s="77">
        <v>2.4498229043683591E-2</v>
      </c>
      <c r="S47" s="103">
        <v>30.666666666666668</v>
      </c>
      <c r="T47" s="77">
        <v>2.6240730176839703E-2</v>
      </c>
      <c r="U47" s="103">
        <v>23.666666666666668</v>
      </c>
      <c r="V47" s="77">
        <v>2.1792510742786986E-2</v>
      </c>
      <c r="X47" s="103">
        <v>2375</v>
      </c>
      <c r="Y47" s="103">
        <v>1238</v>
      </c>
      <c r="Z47" s="103">
        <v>1137</v>
      </c>
      <c r="AA47" s="103">
        <v>116.33333333333333</v>
      </c>
      <c r="AB47" s="77">
        <v>4.8982456140350877E-2</v>
      </c>
      <c r="AC47" s="103">
        <v>79.333333333333329</v>
      </c>
      <c r="AD47" s="77">
        <v>6.4081852450188478E-2</v>
      </c>
      <c r="AE47" s="103">
        <v>37</v>
      </c>
      <c r="AF47" s="77">
        <v>3.2541776605101144E-2</v>
      </c>
    </row>
    <row r="48" spans="1:32" x14ac:dyDescent="0.45">
      <c r="A48" s="89" t="s">
        <v>304</v>
      </c>
      <c r="B48" s="75">
        <v>359</v>
      </c>
      <c r="C48" s="83" t="s">
        <v>57</v>
      </c>
      <c r="D48" s="103">
        <v>7097.666666666667</v>
      </c>
      <c r="E48" s="103">
        <v>3615.6666666666665</v>
      </c>
      <c r="F48" s="103">
        <v>3482</v>
      </c>
      <c r="G48" s="103">
        <v>497.66666666666669</v>
      </c>
      <c r="H48" s="77">
        <v>7.0116939839383829E-2</v>
      </c>
      <c r="I48" s="103">
        <v>278.33333333333331</v>
      </c>
      <c r="J48" s="77">
        <v>7.6979810085737996E-2</v>
      </c>
      <c r="K48" s="103">
        <v>219.33333333333334</v>
      </c>
      <c r="L48" s="77">
        <v>6.2990618418533414E-2</v>
      </c>
      <c r="M48" s="103"/>
      <c r="N48" s="103">
        <v>3538.6666666666665</v>
      </c>
      <c r="O48" s="103">
        <v>1796.6666666666667</v>
      </c>
      <c r="P48" s="103">
        <v>1742</v>
      </c>
      <c r="Q48" s="103">
        <v>102.66666666666667</v>
      </c>
      <c r="R48" s="77">
        <v>2.9012810851544842E-2</v>
      </c>
      <c r="S48" s="103">
        <v>55</v>
      </c>
      <c r="T48" s="77">
        <v>3.0612244897959183E-2</v>
      </c>
      <c r="U48" s="103">
        <v>47.666666666666664</v>
      </c>
      <c r="V48" s="77">
        <v>2.736318407960199E-2</v>
      </c>
      <c r="X48" s="103">
        <v>3559</v>
      </c>
      <c r="Y48" s="103">
        <v>1819</v>
      </c>
      <c r="Z48" s="103">
        <v>1740</v>
      </c>
      <c r="AA48" s="103">
        <v>395</v>
      </c>
      <c r="AB48" s="77">
        <v>0.11098623208766507</v>
      </c>
      <c r="AC48" s="103">
        <v>223.33333333333334</v>
      </c>
      <c r="AD48" s="77">
        <v>0.12277808319589519</v>
      </c>
      <c r="AE48" s="103">
        <v>171.66666666666666</v>
      </c>
      <c r="AF48" s="77">
        <v>9.8659003831417624E-2</v>
      </c>
    </row>
    <row r="49" spans="1:32" x14ac:dyDescent="0.45">
      <c r="A49" s="89" t="s">
        <v>305</v>
      </c>
      <c r="B49" s="75">
        <v>344</v>
      </c>
      <c r="C49" s="83" t="s">
        <v>47</v>
      </c>
      <c r="D49" s="103">
        <v>7116.666666666667</v>
      </c>
      <c r="E49" s="103">
        <v>3547</v>
      </c>
      <c r="F49" s="103">
        <v>3508.6666666666665</v>
      </c>
      <c r="G49" s="103">
        <v>348.66666666666669</v>
      </c>
      <c r="H49" s="77">
        <v>4.8992974238875879E-2</v>
      </c>
      <c r="I49" s="103">
        <v>211.66666666666666</v>
      </c>
      <c r="J49" s="77">
        <v>5.9674842589982145E-2</v>
      </c>
      <c r="K49" s="103">
        <v>136</v>
      </c>
      <c r="L49" s="77">
        <v>3.8761162834885045E-2</v>
      </c>
      <c r="M49" s="103"/>
      <c r="N49" s="103">
        <v>3523.3333333333335</v>
      </c>
      <c r="O49" s="103">
        <v>1803.6666666666667</v>
      </c>
      <c r="P49" s="103">
        <v>1662.6666666666667</v>
      </c>
      <c r="Q49" s="103">
        <v>118</v>
      </c>
      <c r="R49" s="77">
        <v>3.3491012298959316E-2</v>
      </c>
      <c r="S49" s="103">
        <v>69</v>
      </c>
      <c r="T49" s="77">
        <v>3.8255405655146922E-2</v>
      </c>
      <c r="U49" s="103">
        <v>48</v>
      </c>
      <c r="V49" s="77">
        <v>2.8869286287089013E-2</v>
      </c>
      <c r="X49" s="103">
        <v>3593.3333333333335</v>
      </c>
      <c r="Y49" s="103">
        <v>1743.3333333333333</v>
      </c>
      <c r="Z49" s="103">
        <v>1846</v>
      </c>
      <c r="AA49" s="103">
        <v>230.66666666666666</v>
      </c>
      <c r="AB49" s="77">
        <v>6.4192949907235619E-2</v>
      </c>
      <c r="AC49" s="103">
        <v>142.66666666666666</v>
      </c>
      <c r="AD49" s="77">
        <v>8.1835564053537285E-2</v>
      </c>
      <c r="AE49" s="103">
        <v>88</v>
      </c>
      <c r="AF49" s="77">
        <v>4.7670639219934995E-2</v>
      </c>
    </row>
    <row r="50" spans="1:32" x14ac:dyDescent="0.45">
      <c r="A50" s="106"/>
      <c r="B50" s="75"/>
      <c r="C50" s="84"/>
      <c r="D50" s="103"/>
      <c r="E50" s="103"/>
      <c r="F50" s="103"/>
      <c r="G50" s="103"/>
      <c r="H50" s="77"/>
      <c r="I50" s="103"/>
      <c r="J50" s="77"/>
      <c r="K50" s="103"/>
      <c r="L50" s="77"/>
      <c r="M50" s="103"/>
      <c r="N50" s="103"/>
      <c r="O50" s="103"/>
      <c r="P50" s="103"/>
      <c r="Q50" s="103"/>
      <c r="R50" s="77"/>
      <c r="S50" s="103"/>
      <c r="T50" s="77"/>
      <c r="U50" s="103"/>
      <c r="V50" s="77"/>
      <c r="X50" s="103"/>
      <c r="Y50" s="103"/>
      <c r="Z50" s="103"/>
      <c r="AA50" s="103"/>
      <c r="AB50" s="77"/>
      <c r="AC50" s="103"/>
      <c r="AD50" s="77"/>
      <c r="AE50" s="103"/>
      <c r="AF50" s="77"/>
    </row>
    <row r="51" spans="1:32" x14ac:dyDescent="0.45">
      <c r="A51" s="104" t="s">
        <v>266</v>
      </c>
      <c r="B51" s="105"/>
      <c r="C51" s="81" t="s">
        <v>363</v>
      </c>
      <c r="D51" s="102">
        <v>113495.66666666667</v>
      </c>
      <c r="E51" s="102">
        <v>57829.666666666664</v>
      </c>
      <c r="F51" s="102">
        <v>55022</v>
      </c>
      <c r="G51" s="102">
        <v>6527</v>
      </c>
      <c r="H51" s="72">
        <v>5.7508803566655997E-2</v>
      </c>
      <c r="I51" s="102">
        <v>3707</v>
      </c>
      <c r="J51" s="72">
        <v>6.4102046815648253E-2</v>
      </c>
      <c r="K51" s="102">
        <v>2766</v>
      </c>
      <c r="L51" s="72">
        <v>5.0270800770600851E-2</v>
      </c>
      <c r="M51" s="102"/>
      <c r="N51" s="102">
        <v>56066</v>
      </c>
      <c r="O51" s="102">
        <v>28560.333333333332</v>
      </c>
      <c r="P51" s="102">
        <v>27100.666666666668</v>
      </c>
      <c r="Q51" s="102">
        <v>2021.3333333333333</v>
      </c>
      <c r="R51" s="72">
        <v>3.6052747357281298E-2</v>
      </c>
      <c r="S51" s="102">
        <v>1170.6666666666667</v>
      </c>
      <c r="T51" s="72">
        <v>4.0989250825737331E-2</v>
      </c>
      <c r="U51" s="102">
        <v>815</v>
      </c>
      <c r="V51" s="72">
        <v>3.0073060933310372E-2</v>
      </c>
      <c r="X51" s="102">
        <v>57429.666666666664</v>
      </c>
      <c r="Y51" s="102">
        <v>29269.333333333332</v>
      </c>
      <c r="Z51" s="102">
        <v>27921.333333333332</v>
      </c>
      <c r="AA51" s="102">
        <v>4505.666666666667</v>
      </c>
      <c r="AB51" s="72">
        <v>7.8455386008392886E-2</v>
      </c>
      <c r="AC51" s="102">
        <v>2536.3333333333335</v>
      </c>
      <c r="AD51" s="72">
        <v>8.6654974489795922E-2</v>
      </c>
      <c r="AE51" s="102">
        <v>1951</v>
      </c>
      <c r="AF51" s="72">
        <v>6.9874886586122925E-2</v>
      </c>
    </row>
    <row r="52" spans="1:32" x14ac:dyDescent="0.45">
      <c r="A52" s="89" t="s">
        <v>267</v>
      </c>
      <c r="B52" s="75">
        <v>370</v>
      </c>
      <c r="C52" s="83" t="s">
        <v>58</v>
      </c>
      <c r="D52" s="103">
        <v>4741.666666666667</v>
      </c>
      <c r="E52" s="103">
        <v>2391.6666666666665</v>
      </c>
      <c r="F52" s="103">
        <v>2349</v>
      </c>
      <c r="G52" s="103">
        <v>263.33333333333331</v>
      </c>
      <c r="H52" s="77">
        <v>5.5536028119507912E-2</v>
      </c>
      <c r="I52" s="103">
        <v>134</v>
      </c>
      <c r="J52" s="77">
        <v>5.6027874564459935E-2</v>
      </c>
      <c r="K52" s="103">
        <v>129.33333333333334</v>
      </c>
      <c r="L52" s="77">
        <v>5.5058890307932457E-2</v>
      </c>
      <c r="M52" s="103"/>
      <c r="N52" s="103">
        <v>2398</v>
      </c>
      <c r="O52" s="103">
        <v>1215</v>
      </c>
      <c r="P52" s="103">
        <v>1183</v>
      </c>
      <c r="Q52" s="103">
        <v>74</v>
      </c>
      <c r="R52" s="77">
        <v>3.0859049207673062E-2</v>
      </c>
      <c r="S52" s="103">
        <v>43.666666666666664</v>
      </c>
      <c r="T52" s="77">
        <v>3.593964334705075E-2</v>
      </c>
      <c r="U52" s="103">
        <v>30.333333333333332</v>
      </c>
      <c r="V52" s="77">
        <v>2.564102564102564E-2</v>
      </c>
      <c r="X52" s="103">
        <v>2343.6666666666665</v>
      </c>
      <c r="Y52" s="103">
        <v>1176.6666666666667</v>
      </c>
      <c r="Z52" s="103">
        <v>1166</v>
      </c>
      <c r="AA52" s="103">
        <v>189.33333333333334</v>
      </c>
      <c r="AB52" s="77">
        <v>8.0785094581140679E-2</v>
      </c>
      <c r="AC52" s="103">
        <v>90.333333333333329</v>
      </c>
      <c r="AD52" s="77">
        <v>7.6770538243626049E-2</v>
      </c>
      <c r="AE52" s="103">
        <v>99</v>
      </c>
      <c r="AF52" s="77">
        <v>8.4905660377358486E-2</v>
      </c>
    </row>
    <row r="53" spans="1:32" ht="14.25" customHeight="1" x14ac:dyDescent="0.45">
      <c r="A53" s="89" t="s">
        <v>268</v>
      </c>
      <c r="B53" s="75">
        <v>380</v>
      </c>
      <c r="C53" s="83" t="s">
        <v>62</v>
      </c>
      <c r="D53" s="103">
        <v>13851.333333333334</v>
      </c>
      <c r="E53" s="103">
        <v>7056.333333333333</v>
      </c>
      <c r="F53" s="103">
        <v>6795</v>
      </c>
      <c r="G53" s="103">
        <v>897</v>
      </c>
      <c r="H53" s="77">
        <v>6.4759108629734802E-2</v>
      </c>
      <c r="I53" s="103">
        <v>507.33333333333331</v>
      </c>
      <c r="J53" s="77">
        <v>7.1897586092871654E-2</v>
      </c>
      <c r="K53" s="103">
        <v>389.66666666666669</v>
      </c>
      <c r="L53" s="77">
        <v>5.7346087809663972E-2</v>
      </c>
      <c r="M53" s="103"/>
      <c r="N53" s="103">
        <v>6906.333333333333</v>
      </c>
      <c r="O53" s="103">
        <v>3516.3333333333335</v>
      </c>
      <c r="P53" s="103">
        <v>3390</v>
      </c>
      <c r="Q53" s="103">
        <v>270</v>
      </c>
      <c r="R53" s="77">
        <v>3.9094550895313482E-2</v>
      </c>
      <c r="S53" s="103">
        <v>159.66666666666666</v>
      </c>
      <c r="T53" s="77">
        <v>4.5407147596928613E-2</v>
      </c>
      <c r="U53" s="103">
        <v>110.33333333333333</v>
      </c>
      <c r="V53" s="77">
        <v>3.2546705998033429E-2</v>
      </c>
      <c r="X53" s="103">
        <v>6945</v>
      </c>
      <c r="Y53" s="103">
        <v>3540</v>
      </c>
      <c r="Z53" s="103">
        <v>3405</v>
      </c>
      <c r="AA53" s="103">
        <v>627</v>
      </c>
      <c r="AB53" s="77">
        <v>9.028077753779698E-2</v>
      </c>
      <c r="AC53" s="103">
        <v>347.66666666666669</v>
      </c>
      <c r="AD53" s="77">
        <v>9.8210922787193983E-2</v>
      </c>
      <c r="AE53" s="103">
        <v>279.33333333333331</v>
      </c>
      <c r="AF53" s="77">
        <v>8.2036221243269702E-2</v>
      </c>
    </row>
    <row r="54" spans="1:32" x14ac:dyDescent="0.45">
      <c r="A54" s="89" t="s">
        <v>269</v>
      </c>
      <c r="B54" s="75">
        <v>381</v>
      </c>
      <c r="C54" s="83" t="s">
        <v>63</v>
      </c>
      <c r="D54" s="103">
        <v>4846.666666666667</v>
      </c>
      <c r="E54" s="103">
        <v>2466.6666666666665</v>
      </c>
      <c r="F54" s="103">
        <v>2326.3333333333335</v>
      </c>
      <c r="G54" s="103">
        <v>189</v>
      </c>
      <c r="H54" s="77">
        <v>3.8995873452544703E-2</v>
      </c>
      <c r="I54" s="103">
        <v>106</v>
      </c>
      <c r="J54" s="77">
        <v>4.2972972972972978E-2</v>
      </c>
      <c r="K54" s="103">
        <v>80.333333333333329</v>
      </c>
      <c r="L54" s="77">
        <v>3.4532167932368532E-2</v>
      </c>
      <c r="M54" s="103"/>
      <c r="N54" s="103">
        <v>2367.6666666666665</v>
      </c>
      <c r="O54" s="103">
        <v>1204.6666666666667</v>
      </c>
      <c r="P54" s="103">
        <v>1132.6666666666667</v>
      </c>
      <c r="Q54" s="103">
        <v>79</v>
      </c>
      <c r="R54" s="77">
        <v>3.336618330282979E-2</v>
      </c>
      <c r="S54" s="103">
        <v>42.333333333333336</v>
      </c>
      <c r="T54" s="77">
        <v>3.5141117874930822E-2</v>
      </c>
      <c r="U54" s="103">
        <v>35.333333333333336</v>
      </c>
      <c r="V54" s="77">
        <v>3.1194820482636845E-2</v>
      </c>
      <c r="X54" s="103">
        <v>2479</v>
      </c>
      <c r="Y54" s="103">
        <v>1262</v>
      </c>
      <c r="Z54" s="103">
        <v>1193.6666666666667</v>
      </c>
      <c r="AA54" s="103">
        <v>110</v>
      </c>
      <c r="AB54" s="77">
        <v>4.4372730939895119E-2</v>
      </c>
      <c r="AC54" s="103">
        <v>63.666666666666664</v>
      </c>
      <c r="AD54" s="77">
        <v>5.0449022715266773E-2</v>
      </c>
      <c r="AE54" s="103">
        <v>45</v>
      </c>
      <c r="AF54" s="77">
        <v>3.7698966769058921E-2</v>
      </c>
    </row>
    <row r="55" spans="1:32" x14ac:dyDescent="0.45">
      <c r="A55" s="89" t="s">
        <v>270</v>
      </c>
      <c r="B55" s="75">
        <v>371</v>
      </c>
      <c r="C55" s="83" t="s">
        <v>59</v>
      </c>
      <c r="D55" s="103">
        <v>6548.333333333333</v>
      </c>
      <c r="E55" s="103">
        <v>3389</v>
      </c>
      <c r="F55" s="103">
        <v>3157.3333333333335</v>
      </c>
      <c r="G55" s="103">
        <v>423</v>
      </c>
      <c r="H55" s="77">
        <v>6.4596589462967674E-2</v>
      </c>
      <c r="I55" s="103">
        <v>246</v>
      </c>
      <c r="J55" s="77">
        <v>7.258778400708174E-2</v>
      </c>
      <c r="K55" s="103">
        <v>176.66666666666666</v>
      </c>
      <c r="L55" s="77">
        <v>5.5954391891891886E-2</v>
      </c>
      <c r="M55" s="103"/>
      <c r="N55" s="103">
        <v>3258.3333333333335</v>
      </c>
      <c r="O55" s="103">
        <v>1687.3333333333333</v>
      </c>
      <c r="P55" s="103">
        <v>1570.6666666666667</v>
      </c>
      <c r="Q55" s="103">
        <v>115</v>
      </c>
      <c r="R55" s="77">
        <v>3.5294117647058823E-2</v>
      </c>
      <c r="S55" s="103">
        <v>74</v>
      </c>
      <c r="T55" s="77">
        <v>4.3856183326748323E-2</v>
      </c>
      <c r="U55" s="103">
        <v>41</v>
      </c>
      <c r="V55" s="77">
        <v>2.6103565365025467E-2</v>
      </c>
      <c r="X55" s="103">
        <v>3290</v>
      </c>
      <c r="Y55" s="103">
        <v>1701.6666666666667</v>
      </c>
      <c r="Z55" s="103">
        <v>1586.6666666666667</v>
      </c>
      <c r="AA55" s="103">
        <v>308</v>
      </c>
      <c r="AB55" s="77">
        <v>9.3617021276595741E-2</v>
      </c>
      <c r="AC55" s="103">
        <v>172</v>
      </c>
      <c r="AD55" s="77">
        <v>0.10107737512242898</v>
      </c>
      <c r="AE55" s="103">
        <v>135.66666666666666</v>
      </c>
      <c r="AF55" s="77">
        <v>8.5504201680672257E-2</v>
      </c>
    </row>
    <row r="56" spans="1:32" x14ac:dyDescent="0.45">
      <c r="A56" s="89" t="s">
        <v>271</v>
      </c>
      <c r="B56" s="75">
        <v>811</v>
      </c>
      <c r="C56" s="83" t="s">
        <v>82</v>
      </c>
      <c r="D56" s="103">
        <v>6832</v>
      </c>
      <c r="E56" s="103">
        <v>3455.3333333333335</v>
      </c>
      <c r="F56" s="103">
        <v>3374.6666666666665</v>
      </c>
      <c r="G56" s="103">
        <v>281</v>
      </c>
      <c r="H56" s="77">
        <v>4.112997658079625E-2</v>
      </c>
      <c r="I56" s="103">
        <v>162.66666666666666</v>
      </c>
      <c r="J56" s="77">
        <v>4.7076982442600807E-2</v>
      </c>
      <c r="K56" s="103">
        <v>118.33333333333333</v>
      </c>
      <c r="L56" s="77">
        <v>3.5065191623864088E-2</v>
      </c>
      <c r="M56" s="103"/>
      <c r="N56" s="103">
        <v>3410.3333333333335</v>
      </c>
      <c r="O56" s="103">
        <v>1736</v>
      </c>
      <c r="P56" s="103">
        <v>1673.3333333333333</v>
      </c>
      <c r="Q56" s="103">
        <v>87.666666666666671</v>
      </c>
      <c r="R56" s="77">
        <v>2.5706187078486951E-2</v>
      </c>
      <c r="S56" s="103">
        <v>60.666666666666664</v>
      </c>
      <c r="T56" s="77">
        <v>3.4946236559139782E-2</v>
      </c>
      <c r="U56" s="103">
        <v>27</v>
      </c>
      <c r="V56" s="77">
        <v>1.6135458167330679E-2</v>
      </c>
      <c r="X56" s="103">
        <v>3421.6666666666665</v>
      </c>
      <c r="Y56" s="103">
        <v>1719.3333333333333</v>
      </c>
      <c r="Z56" s="103">
        <v>1701.3333333333333</v>
      </c>
      <c r="AA56" s="103">
        <v>193.33333333333334</v>
      </c>
      <c r="AB56" s="77">
        <v>5.6502679006332199E-2</v>
      </c>
      <c r="AC56" s="103">
        <v>102</v>
      </c>
      <c r="AD56" s="77">
        <v>5.9325319891430792E-2</v>
      </c>
      <c r="AE56" s="103">
        <v>91.333333333333329</v>
      </c>
      <c r="AF56" s="77">
        <v>5.3683385579937307E-2</v>
      </c>
    </row>
    <row r="57" spans="1:32" x14ac:dyDescent="0.45">
      <c r="A57" s="89" t="s">
        <v>272</v>
      </c>
      <c r="B57" s="75">
        <v>810</v>
      </c>
      <c r="C57" s="83" t="s">
        <v>343</v>
      </c>
      <c r="D57" s="103">
        <v>5564.333333333333</v>
      </c>
      <c r="E57" s="103">
        <v>2906</v>
      </c>
      <c r="F57" s="103">
        <v>2644.6666666666665</v>
      </c>
      <c r="G57" s="103">
        <v>304.33333333333331</v>
      </c>
      <c r="H57" s="77">
        <v>5.469358413706344E-2</v>
      </c>
      <c r="I57" s="103">
        <v>184.33333333333334</v>
      </c>
      <c r="J57" s="77">
        <v>6.3431979811883463E-2</v>
      </c>
      <c r="K57" s="103">
        <v>120</v>
      </c>
      <c r="L57" s="77">
        <v>4.5374338290899929E-2</v>
      </c>
      <c r="M57" s="103"/>
      <c r="N57" s="103">
        <v>2767.6666666666665</v>
      </c>
      <c r="O57" s="103">
        <v>1460.6666666666667</v>
      </c>
      <c r="P57" s="103">
        <v>1298.6666666666667</v>
      </c>
      <c r="Q57" s="103">
        <v>125.66666666666667</v>
      </c>
      <c r="R57" s="77">
        <v>4.5405275201734319E-2</v>
      </c>
      <c r="S57" s="103">
        <v>82.333333333333329</v>
      </c>
      <c r="T57" s="77">
        <v>5.6366955727978084E-2</v>
      </c>
      <c r="U57" s="103">
        <v>43.333333333333336</v>
      </c>
      <c r="V57" s="77">
        <v>3.3367556468172486E-2</v>
      </c>
      <c r="X57" s="103">
        <v>2796.6666666666665</v>
      </c>
      <c r="Y57" s="103">
        <v>1445.3333333333333</v>
      </c>
      <c r="Z57" s="103">
        <v>1346</v>
      </c>
      <c r="AA57" s="103">
        <v>178.66666666666666</v>
      </c>
      <c r="AB57" s="77">
        <v>6.3885578069129922E-2</v>
      </c>
      <c r="AC57" s="103">
        <v>102</v>
      </c>
      <c r="AD57" s="77">
        <v>7.0571955719557197E-2</v>
      </c>
      <c r="AE57" s="103">
        <v>76.666666666666671</v>
      </c>
      <c r="AF57" s="77">
        <v>5.6958890539871229E-2</v>
      </c>
    </row>
    <row r="58" spans="1:32" x14ac:dyDescent="0.45">
      <c r="A58" s="89" t="s">
        <v>273</v>
      </c>
      <c r="B58" s="75">
        <v>382</v>
      </c>
      <c r="C58" s="83" t="s">
        <v>64</v>
      </c>
      <c r="D58" s="103">
        <v>9940.3333333333339</v>
      </c>
      <c r="E58" s="103">
        <v>4911</v>
      </c>
      <c r="F58" s="103">
        <v>4823.333333333333</v>
      </c>
      <c r="G58" s="103">
        <v>384.33333333333331</v>
      </c>
      <c r="H58" s="77">
        <v>3.8664028704604135E-2</v>
      </c>
      <c r="I58" s="103">
        <v>225</v>
      </c>
      <c r="J58" s="77">
        <v>4.5815516188149052E-2</v>
      </c>
      <c r="K58" s="103">
        <v>154.33333333333334</v>
      </c>
      <c r="L58" s="77">
        <v>3.1997235659986183E-2</v>
      </c>
      <c r="M58" s="103"/>
      <c r="N58" s="103">
        <v>4960.333333333333</v>
      </c>
      <c r="O58" s="103">
        <v>2466.6666666666665</v>
      </c>
      <c r="P58" s="103">
        <v>2379.6666666666665</v>
      </c>
      <c r="Q58" s="103">
        <v>120.66666666666667</v>
      </c>
      <c r="R58" s="77">
        <v>2.4326322155769103E-2</v>
      </c>
      <c r="S58" s="103">
        <v>66.333333333333329</v>
      </c>
      <c r="T58" s="77">
        <v>2.6891891891891891E-2</v>
      </c>
      <c r="U58" s="103">
        <v>53</v>
      </c>
      <c r="V58" s="77">
        <v>2.2272026894523043E-2</v>
      </c>
      <c r="X58" s="103">
        <v>4980</v>
      </c>
      <c r="Y58" s="103">
        <v>2444.3333333333335</v>
      </c>
      <c r="Z58" s="103">
        <v>2443.6666666666665</v>
      </c>
      <c r="AA58" s="103">
        <v>263.66666666666669</v>
      </c>
      <c r="AB58" s="77">
        <v>5.2945113788487284E-2</v>
      </c>
      <c r="AC58" s="103">
        <v>158.66666666666666</v>
      </c>
      <c r="AD58" s="77">
        <v>6.4912041456429828E-2</v>
      </c>
      <c r="AE58" s="103">
        <v>101.33333333333333</v>
      </c>
      <c r="AF58" s="77">
        <v>4.1467739735370344E-2</v>
      </c>
    </row>
    <row r="59" spans="1:32" x14ac:dyDescent="0.45">
      <c r="A59" s="89" t="s">
        <v>274</v>
      </c>
      <c r="B59" s="75">
        <v>383</v>
      </c>
      <c r="C59" s="83" t="s">
        <v>65</v>
      </c>
      <c r="D59" s="103">
        <v>14699.333333333334</v>
      </c>
      <c r="E59" s="103">
        <v>7342.666666666667</v>
      </c>
      <c r="F59" s="103">
        <v>7026</v>
      </c>
      <c r="G59" s="103">
        <v>1024.3333333333333</v>
      </c>
      <c r="H59" s="77">
        <v>6.9685700031747469E-2</v>
      </c>
      <c r="I59" s="103">
        <v>588.66666666666663</v>
      </c>
      <c r="J59" s="77">
        <v>8.0170691846740499E-2</v>
      </c>
      <c r="K59" s="103">
        <v>394.33333333333331</v>
      </c>
      <c r="L59" s="77">
        <v>5.6124869532213677E-2</v>
      </c>
      <c r="M59" s="103"/>
      <c r="N59" s="103">
        <v>7176.333333333333</v>
      </c>
      <c r="O59" s="103">
        <v>3542.3333333333335</v>
      </c>
      <c r="P59" s="103">
        <v>3403</v>
      </c>
      <c r="Q59" s="103">
        <v>363.66666666666669</v>
      </c>
      <c r="R59" s="77">
        <v>5.067583259789122E-2</v>
      </c>
      <c r="S59" s="103">
        <v>200</v>
      </c>
      <c r="T59" s="77">
        <v>5.6459960478027663E-2</v>
      </c>
      <c r="U59" s="103">
        <v>132.33333333333334</v>
      </c>
      <c r="V59" s="77">
        <v>3.8887256342442944E-2</v>
      </c>
      <c r="X59" s="103">
        <v>7523</v>
      </c>
      <c r="Y59" s="103">
        <v>3800.3333333333335</v>
      </c>
      <c r="Z59" s="103">
        <v>3623</v>
      </c>
      <c r="AA59" s="103">
        <v>660.66666666666663</v>
      </c>
      <c r="AB59" s="77">
        <v>8.781957552394877E-2</v>
      </c>
      <c r="AC59" s="103">
        <v>388.66666666666669</v>
      </c>
      <c r="AD59" s="77">
        <v>0.10227173054995176</v>
      </c>
      <c r="AE59" s="103">
        <v>262</v>
      </c>
      <c r="AF59" s="77">
        <v>7.2315760419541811E-2</v>
      </c>
    </row>
    <row r="60" spans="1:32" x14ac:dyDescent="0.45">
      <c r="A60" s="89" t="s">
        <v>275</v>
      </c>
      <c r="B60" s="75">
        <v>812</v>
      </c>
      <c r="C60" s="83" t="s">
        <v>83</v>
      </c>
      <c r="D60" s="103">
        <v>3607</v>
      </c>
      <c r="E60" s="103">
        <v>1860.6666666666667</v>
      </c>
      <c r="F60" s="103">
        <v>1743.3333333333333</v>
      </c>
      <c r="G60" s="103">
        <v>225.66666666666666</v>
      </c>
      <c r="H60" s="77">
        <v>6.2563533869328156E-2</v>
      </c>
      <c r="I60" s="103">
        <v>118.33333333333333</v>
      </c>
      <c r="J60" s="77">
        <v>6.359727696166248E-2</v>
      </c>
      <c r="K60" s="103">
        <v>107.33333333333333</v>
      </c>
      <c r="L60" s="77">
        <v>6.15678776290631E-2</v>
      </c>
      <c r="M60" s="103"/>
      <c r="N60" s="103">
        <v>1791</v>
      </c>
      <c r="O60" s="103">
        <v>937</v>
      </c>
      <c r="P60" s="103">
        <v>854</v>
      </c>
      <c r="Q60" s="103">
        <v>80.666666666666671</v>
      </c>
      <c r="R60" s="77">
        <v>4.5040014889261126E-2</v>
      </c>
      <c r="S60" s="103">
        <v>43.333333333333336</v>
      </c>
      <c r="T60" s="77">
        <v>4.6246887228744218E-2</v>
      </c>
      <c r="U60" s="103">
        <v>37.333333333333336</v>
      </c>
      <c r="V60" s="77">
        <v>4.3715846994535519E-2</v>
      </c>
      <c r="X60" s="103">
        <v>1816</v>
      </c>
      <c r="Y60" s="103">
        <v>923.66666666666663</v>
      </c>
      <c r="Z60" s="103">
        <v>889.33333333333337</v>
      </c>
      <c r="AA60" s="103">
        <v>145</v>
      </c>
      <c r="AB60" s="77">
        <v>7.9845814977973564E-2</v>
      </c>
      <c r="AC60" s="103">
        <v>75</v>
      </c>
      <c r="AD60" s="77">
        <v>8.11981234211476E-2</v>
      </c>
      <c r="AE60" s="103">
        <v>70</v>
      </c>
      <c r="AF60" s="77">
        <v>7.871064467766116E-2</v>
      </c>
    </row>
    <row r="61" spans="1:32" x14ac:dyDescent="0.45">
      <c r="A61" s="89" t="s">
        <v>276</v>
      </c>
      <c r="B61" s="75">
        <v>813</v>
      </c>
      <c r="C61" s="83" t="s">
        <v>84</v>
      </c>
      <c r="D61" s="103">
        <v>3879.6666666666665</v>
      </c>
      <c r="E61" s="103">
        <v>1980.3333333333333</v>
      </c>
      <c r="F61" s="103">
        <v>1899.3333333333333</v>
      </c>
      <c r="G61" s="103">
        <v>201.66666666666666</v>
      </c>
      <c r="H61" s="77">
        <v>5.1980410688203457E-2</v>
      </c>
      <c r="I61" s="103">
        <v>113.33333333333333</v>
      </c>
      <c r="J61" s="77">
        <v>5.7229422656118502E-2</v>
      </c>
      <c r="K61" s="103">
        <v>88.333333333333329</v>
      </c>
      <c r="L61" s="77">
        <v>4.6507546507546509E-2</v>
      </c>
      <c r="M61" s="103"/>
      <c r="N61" s="103">
        <v>1885</v>
      </c>
      <c r="O61" s="103">
        <v>963.66666666666663</v>
      </c>
      <c r="P61" s="103">
        <v>921.33333333333337</v>
      </c>
      <c r="Q61" s="103">
        <v>53</v>
      </c>
      <c r="R61" s="77">
        <v>2.8116710875331564E-2</v>
      </c>
      <c r="S61" s="103">
        <v>31</v>
      </c>
      <c r="T61" s="77">
        <v>3.2168799723279143E-2</v>
      </c>
      <c r="U61" s="103">
        <v>22</v>
      </c>
      <c r="V61" s="77">
        <v>2.3878437047756874E-2</v>
      </c>
      <c r="X61" s="103">
        <v>1994.6666666666667</v>
      </c>
      <c r="Y61" s="103">
        <v>1016.6666666666666</v>
      </c>
      <c r="Z61" s="103">
        <v>978</v>
      </c>
      <c r="AA61" s="103">
        <v>148.66666666666666</v>
      </c>
      <c r="AB61" s="77">
        <v>7.4532085561497319E-2</v>
      </c>
      <c r="AC61" s="103">
        <v>82.333333333333329</v>
      </c>
      <c r="AD61" s="77">
        <v>8.0983606557377047E-2</v>
      </c>
      <c r="AE61" s="103">
        <v>66.333333333333329</v>
      </c>
      <c r="AF61" s="77">
        <v>6.7825494205862299E-2</v>
      </c>
    </row>
    <row r="62" spans="1:32" x14ac:dyDescent="0.45">
      <c r="A62" s="89" t="s">
        <v>277</v>
      </c>
      <c r="B62" s="75">
        <v>815</v>
      </c>
      <c r="C62" s="83" t="s">
        <v>85</v>
      </c>
      <c r="D62" s="103">
        <v>11178.666666666666</v>
      </c>
      <c r="E62" s="103">
        <v>5800</v>
      </c>
      <c r="F62" s="103">
        <v>5378.666666666667</v>
      </c>
      <c r="G62" s="103">
        <v>731</v>
      </c>
      <c r="H62" s="77">
        <v>6.5392414122137407E-2</v>
      </c>
      <c r="I62" s="103">
        <v>417</v>
      </c>
      <c r="J62" s="77">
        <v>7.1896551724137933E-2</v>
      </c>
      <c r="K62" s="103">
        <v>314</v>
      </c>
      <c r="L62" s="77">
        <v>5.8378780366881503E-2</v>
      </c>
      <c r="M62" s="103"/>
      <c r="N62" s="103">
        <v>5489</v>
      </c>
      <c r="O62" s="103">
        <v>2835</v>
      </c>
      <c r="P62" s="103">
        <v>2654</v>
      </c>
      <c r="Q62" s="103">
        <v>152.33333333333334</v>
      </c>
      <c r="R62" s="77">
        <v>2.7752474646262223E-2</v>
      </c>
      <c r="S62" s="103">
        <v>82</v>
      </c>
      <c r="T62" s="77">
        <v>2.8924162257495591E-2</v>
      </c>
      <c r="U62" s="103">
        <v>70.333333333333329</v>
      </c>
      <c r="V62" s="77">
        <v>2.6500879176086407E-2</v>
      </c>
      <c r="X62" s="103">
        <v>5689.666666666667</v>
      </c>
      <c r="Y62" s="103">
        <v>2965</v>
      </c>
      <c r="Z62" s="103">
        <v>2724.6666666666665</v>
      </c>
      <c r="AA62" s="103">
        <v>578.66666666666663</v>
      </c>
      <c r="AB62" s="77">
        <v>0.10170484504071707</v>
      </c>
      <c r="AC62" s="103">
        <v>335</v>
      </c>
      <c r="AD62" s="77">
        <v>0.11298482293423272</v>
      </c>
      <c r="AE62" s="103">
        <v>243.66666666666666</v>
      </c>
      <c r="AF62" s="77">
        <v>8.9429899681918279E-2</v>
      </c>
    </row>
    <row r="63" spans="1:32" x14ac:dyDescent="0.45">
      <c r="A63" s="89" t="s">
        <v>278</v>
      </c>
      <c r="B63" s="75">
        <v>372</v>
      </c>
      <c r="C63" s="83" t="s">
        <v>60</v>
      </c>
      <c r="D63" s="103">
        <v>6043.333333333333</v>
      </c>
      <c r="E63" s="103">
        <v>3062.3333333333335</v>
      </c>
      <c r="F63" s="103">
        <v>2981</v>
      </c>
      <c r="G63" s="103">
        <v>355.66666666666669</v>
      </c>
      <c r="H63" s="77">
        <v>5.885273028130171E-2</v>
      </c>
      <c r="I63" s="103">
        <v>208.66666666666666</v>
      </c>
      <c r="J63" s="77">
        <v>6.8139762708174595E-2</v>
      </c>
      <c r="K63" s="103">
        <v>147</v>
      </c>
      <c r="L63" s="77">
        <v>4.9312311304931231E-2</v>
      </c>
      <c r="M63" s="103"/>
      <c r="N63" s="103">
        <v>2888</v>
      </c>
      <c r="O63" s="103">
        <v>1481</v>
      </c>
      <c r="P63" s="103">
        <v>1407</v>
      </c>
      <c r="Q63" s="103">
        <v>76.666666666666671</v>
      </c>
      <c r="R63" s="77">
        <v>2.6546629732225303E-2</v>
      </c>
      <c r="S63" s="103">
        <v>50.666666666666664</v>
      </c>
      <c r="T63" s="77">
        <v>3.4211118613549404E-2</v>
      </c>
      <c r="U63" s="103">
        <v>26</v>
      </c>
      <c r="V63" s="77">
        <v>1.8479033404406538E-2</v>
      </c>
      <c r="X63" s="103">
        <v>3155.3333333333335</v>
      </c>
      <c r="Y63" s="103">
        <v>1581.3333333333333</v>
      </c>
      <c r="Z63" s="103">
        <v>1574</v>
      </c>
      <c r="AA63" s="103">
        <v>279</v>
      </c>
      <c r="AB63" s="77">
        <v>8.8421719839425303E-2</v>
      </c>
      <c r="AC63" s="103">
        <v>158</v>
      </c>
      <c r="AD63" s="77">
        <v>9.9915682967959538E-2</v>
      </c>
      <c r="AE63" s="103">
        <v>121</v>
      </c>
      <c r="AF63" s="77">
        <v>7.6874205844980933E-2</v>
      </c>
    </row>
    <row r="64" spans="1:32" x14ac:dyDescent="0.45">
      <c r="A64" s="89" t="s">
        <v>279</v>
      </c>
      <c r="B64" s="75">
        <v>373</v>
      </c>
      <c r="C64" s="83" t="s">
        <v>61</v>
      </c>
      <c r="D64" s="103">
        <v>11339.333333333334</v>
      </c>
      <c r="E64" s="103">
        <v>5861.666666666667</v>
      </c>
      <c r="F64" s="103">
        <v>5477.666666666667</v>
      </c>
      <c r="G64" s="103">
        <v>693</v>
      </c>
      <c r="H64" s="77">
        <v>6.1114703980245752E-2</v>
      </c>
      <c r="I64" s="103">
        <v>388.66666666666669</v>
      </c>
      <c r="J64" s="77">
        <v>6.6306511231162921E-2</v>
      </c>
      <c r="K64" s="103">
        <v>304.33333333333331</v>
      </c>
      <c r="L64" s="77">
        <v>5.5558936286740086E-2</v>
      </c>
      <c r="M64" s="103"/>
      <c r="N64" s="103">
        <v>5606.666666666667</v>
      </c>
      <c r="O64" s="103">
        <v>2895.3333333333335</v>
      </c>
      <c r="P64" s="103">
        <v>2711.3333333333335</v>
      </c>
      <c r="Q64" s="103">
        <v>195.33333333333334</v>
      </c>
      <c r="R64" s="77">
        <v>3.4839476813317477E-2</v>
      </c>
      <c r="S64" s="103">
        <v>109.33333333333333</v>
      </c>
      <c r="T64" s="77">
        <v>3.776191572645636E-2</v>
      </c>
      <c r="U64" s="103">
        <v>86</v>
      </c>
      <c r="V64" s="77">
        <v>3.1718711581017946E-2</v>
      </c>
      <c r="X64" s="103">
        <v>5732.666666666667</v>
      </c>
      <c r="Y64" s="103">
        <v>2966.3333333333335</v>
      </c>
      <c r="Z64" s="103">
        <v>2766.3333333333335</v>
      </c>
      <c r="AA64" s="103">
        <v>497.66666666666669</v>
      </c>
      <c r="AB64" s="77">
        <v>8.6812420048842889E-2</v>
      </c>
      <c r="AC64" s="103">
        <v>279.33333333333331</v>
      </c>
      <c r="AD64" s="77">
        <v>9.4167884031913687E-2</v>
      </c>
      <c r="AE64" s="103">
        <v>218.33333333333334</v>
      </c>
      <c r="AF64" s="77">
        <v>7.8925171707434627E-2</v>
      </c>
    </row>
    <row r="65" spans="1:32" x14ac:dyDescent="0.45">
      <c r="A65" s="89" t="s">
        <v>280</v>
      </c>
      <c r="B65" s="75">
        <v>384</v>
      </c>
      <c r="C65" s="83" t="s">
        <v>66</v>
      </c>
      <c r="D65" s="103">
        <v>6956</v>
      </c>
      <c r="E65" s="103">
        <v>3563</v>
      </c>
      <c r="F65" s="103">
        <v>3361</v>
      </c>
      <c r="G65" s="103">
        <v>422.66666666666669</v>
      </c>
      <c r="H65" s="77">
        <v>6.0762890550124592E-2</v>
      </c>
      <c r="I65" s="103">
        <v>237.66666666666666</v>
      </c>
      <c r="J65" s="77">
        <v>6.6704088315090282E-2</v>
      </c>
      <c r="K65" s="103">
        <v>180.33333333333334</v>
      </c>
      <c r="L65" s="77">
        <v>5.3654666269959343E-2</v>
      </c>
      <c r="M65" s="103"/>
      <c r="N65" s="103">
        <v>3430.3333333333335</v>
      </c>
      <c r="O65" s="103">
        <v>1726.3333333333333</v>
      </c>
      <c r="P65" s="103">
        <v>1684</v>
      </c>
      <c r="Q65" s="103">
        <v>192</v>
      </c>
      <c r="R65" s="77">
        <v>5.5971237003206685E-2</v>
      </c>
      <c r="S65" s="103">
        <v>107.66666666666667</v>
      </c>
      <c r="T65" s="77">
        <v>6.2367252365321493E-2</v>
      </c>
      <c r="U65" s="103">
        <v>82.666666666666671</v>
      </c>
      <c r="V65" s="77">
        <v>4.9089469517022963E-2</v>
      </c>
      <c r="X65" s="103">
        <v>3525.6666666666665</v>
      </c>
      <c r="Y65" s="103">
        <v>1836.6666666666667</v>
      </c>
      <c r="Z65" s="103">
        <v>1677</v>
      </c>
      <c r="AA65" s="103">
        <v>230.66666666666666</v>
      </c>
      <c r="AB65" s="77">
        <v>6.5424978727427432E-2</v>
      </c>
      <c r="AC65" s="103">
        <v>130</v>
      </c>
      <c r="AD65" s="77">
        <v>7.0780399274047182E-2</v>
      </c>
      <c r="AE65" s="103">
        <v>97.666666666666671</v>
      </c>
      <c r="AF65" s="77">
        <v>5.8238918704034984E-2</v>
      </c>
    </row>
    <row r="66" spans="1:32" x14ac:dyDescent="0.45">
      <c r="A66" s="89" t="s">
        <v>281</v>
      </c>
      <c r="B66" s="75">
        <v>816</v>
      </c>
      <c r="C66" s="83" t="s">
        <v>86</v>
      </c>
      <c r="D66" s="103">
        <v>3467.6666666666665</v>
      </c>
      <c r="E66" s="103">
        <v>1783</v>
      </c>
      <c r="F66" s="103">
        <v>1684.6666666666667</v>
      </c>
      <c r="G66" s="103">
        <v>131</v>
      </c>
      <c r="H66" s="77">
        <v>3.777756416418341E-2</v>
      </c>
      <c r="I66" s="103">
        <v>69.333333333333329</v>
      </c>
      <c r="J66" s="77">
        <v>3.8885773041690032E-2</v>
      </c>
      <c r="K66" s="103">
        <v>61.666666666666664</v>
      </c>
      <c r="L66" s="77">
        <v>3.6604669568658488E-2</v>
      </c>
      <c r="M66" s="103"/>
      <c r="N66" s="103">
        <v>1731</v>
      </c>
      <c r="O66" s="103">
        <v>893</v>
      </c>
      <c r="P66" s="103">
        <v>838</v>
      </c>
      <c r="Q66" s="103">
        <v>35.666666666666664</v>
      </c>
      <c r="R66" s="77">
        <v>2.0604660119391487E-2</v>
      </c>
      <c r="S66" s="103">
        <v>17.666666666666668</v>
      </c>
      <c r="T66" s="77">
        <v>1.9783501306457636E-2</v>
      </c>
      <c r="U66" s="103">
        <v>18</v>
      </c>
      <c r="V66" s="77">
        <v>2.1479713603818614E-2</v>
      </c>
      <c r="X66" s="103">
        <v>1736.6666666666667</v>
      </c>
      <c r="Y66" s="103">
        <v>890</v>
      </c>
      <c r="Z66" s="103">
        <v>846.66666666666663</v>
      </c>
      <c r="AA66" s="103">
        <v>95.333333333333329</v>
      </c>
      <c r="AB66" s="77">
        <v>5.4894433781190015E-2</v>
      </c>
      <c r="AC66" s="103">
        <v>51.666666666666664</v>
      </c>
      <c r="AD66" s="77">
        <v>5.8052434456928835E-2</v>
      </c>
      <c r="AE66" s="103">
        <v>43.666666666666664</v>
      </c>
      <c r="AF66" s="77">
        <v>5.1574803149606302E-2</v>
      </c>
    </row>
    <row r="67" spans="1:32" x14ac:dyDescent="0.45">
      <c r="A67" s="106"/>
      <c r="B67" s="75"/>
      <c r="C67" s="84"/>
      <c r="D67" s="103"/>
      <c r="E67" s="103"/>
      <c r="F67" s="103"/>
      <c r="G67" s="103"/>
      <c r="H67" s="77"/>
      <c r="I67" s="103"/>
      <c r="J67" s="77"/>
      <c r="K67" s="103"/>
      <c r="L67" s="77"/>
      <c r="M67" s="103"/>
      <c r="N67" s="103"/>
      <c r="O67" s="103"/>
      <c r="P67" s="103"/>
      <c r="Q67" s="103"/>
      <c r="R67" s="77"/>
      <c r="S67" s="103"/>
      <c r="T67" s="77"/>
      <c r="U67" s="103"/>
      <c r="V67" s="77"/>
      <c r="X67" s="103"/>
      <c r="Y67" s="103"/>
      <c r="Z67" s="103"/>
      <c r="AA67" s="103"/>
      <c r="AB67" s="77"/>
      <c r="AC67" s="103"/>
      <c r="AD67" s="77"/>
      <c r="AE67" s="103"/>
      <c r="AF67" s="77"/>
    </row>
    <row r="68" spans="1:32" x14ac:dyDescent="0.45">
      <c r="A68" s="104" t="s">
        <v>256</v>
      </c>
      <c r="B68" s="105"/>
      <c r="C68" s="81" t="s">
        <v>94</v>
      </c>
      <c r="D68" s="102">
        <v>97554.333333333328</v>
      </c>
      <c r="E68" s="102">
        <v>49728.666666666664</v>
      </c>
      <c r="F68" s="102">
        <v>47170.666666666664</v>
      </c>
      <c r="G68" s="102">
        <v>5853</v>
      </c>
      <c r="H68" s="72">
        <v>5.9997334818545564E-2</v>
      </c>
      <c r="I68" s="102">
        <v>3302.6666666666665</v>
      </c>
      <c r="J68" s="72">
        <v>6.6413738554556054E-2</v>
      </c>
      <c r="K68" s="102">
        <v>2506.3333333333335</v>
      </c>
      <c r="L68" s="72">
        <v>5.3133303182768959E-2</v>
      </c>
      <c r="M68" s="102"/>
      <c r="N68" s="102">
        <v>47804.333333333336</v>
      </c>
      <c r="O68" s="102">
        <v>24270</v>
      </c>
      <c r="P68" s="102">
        <v>23210.333333333332</v>
      </c>
      <c r="Q68" s="102">
        <v>1675.6666666666667</v>
      </c>
      <c r="R68" s="72">
        <v>3.5052610293348579E-2</v>
      </c>
      <c r="S68" s="102">
        <v>939.66666666666663</v>
      </c>
      <c r="T68" s="72">
        <v>3.8717209174563935E-2</v>
      </c>
      <c r="U68" s="102">
        <v>716.66666666666663</v>
      </c>
      <c r="V68" s="72">
        <v>3.087705188780859E-2</v>
      </c>
      <c r="X68" s="102">
        <v>49750</v>
      </c>
      <c r="Y68" s="102">
        <v>25458.666666666668</v>
      </c>
      <c r="Z68" s="102">
        <v>23960.333333333332</v>
      </c>
      <c r="AA68" s="102">
        <v>4177.333333333333</v>
      </c>
      <c r="AB68" s="72">
        <v>8.3966499162479058E-2</v>
      </c>
      <c r="AC68" s="102">
        <v>2363</v>
      </c>
      <c r="AD68" s="72">
        <v>9.2817115324185601E-2</v>
      </c>
      <c r="AE68" s="102">
        <v>1789.6666666666667</v>
      </c>
      <c r="AF68" s="72">
        <v>7.4692895201791856E-2</v>
      </c>
    </row>
    <row r="69" spans="1:32" ht="13.5" customHeight="1" x14ac:dyDescent="0.45">
      <c r="A69" s="89" t="s">
        <v>257</v>
      </c>
      <c r="B69" s="75">
        <v>831</v>
      </c>
      <c r="C69" s="83" t="s">
        <v>95</v>
      </c>
      <c r="D69" s="103">
        <v>5578.666666666667</v>
      </c>
      <c r="E69" s="103">
        <v>2909.3333333333335</v>
      </c>
      <c r="F69" s="103">
        <v>2669.3333333333335</v>
      </c>
      <c r="G69" s="103">
        <v>436</v>
      </c>
      <c r="H69" s="77">
        <v>7.8154875717017208E-2</v>
      </c>
      <c r="I69" s="103">
        <v>230</v>
      </c>
      <c r="J69" s="77">
        <v>7.9055912007332724E-2</v>
      </c>
      <c r="K69" s="103">
        <v>206</v>
      </c>
      <c r="L69" s="77">
        <v>7.7172827172827169E-2</v>
      </c>
      <c r="M69" s="103"/>
      <c r="N69" s="103">
        <v>2831.3333333333335</v>
      </c>
      <c r="O69" s="103">
        <v>1490</v>
      </c>
      <c r="P69" s="103">
        <v>1341.3333333333333</v>
      </c>
      <c r="Q69" s="103">
        <v>167</v>
      </c>
      <c r="R69" s="77">
        <v>5.898281139627972E-2</v>
      </c>
      <c r="S69" s="103">
        <v>83</v>
      </c>
      <c r="T69" s="77">
        <v>5.5704697986577179E-2</v>
      </c>
      <c r="U69" s="103">
        <v>84</v>
      </c>
      <c r="V69" s="77">
        <v>6.2624254473161042E-2</v>
      </c>
      <c r="X69" s="103">
        <v>2747.3333333333335</v>
      </c>
      <c r="Y69" s="103">
        <v>1419.3333333333333</v>
      </c>
      <c r="Z69" s="103">
        <v>1328</v>
      </c>
      <c r="AA69" s="103">
        <v>269</v>
      </c>
      <c r="AB69" s="77">
        <v>9.7913127881582129E-2</v>
      </c>
      <c r="AC69" s="103">
        <v>147</v>
      </c>
      <c r="AD69" s="77">
        <v>0.10356975105683421</v>
      </c>
      <c r="AE69" s="103">
        <v>122</v>
      </c>
      <c r="AF69" s="77">
        <v>9.1867469879518077E-2</v>
      </c>
    </row>
    <row r="70" spans="1:32" ht="21" customHeight="1" x14ac:dyDescent="0.45">
      <c r="A70" s="89" t="s">
        <v>258</v>
      </c>
      <c r="B70" s="75">
        <v>830</v>
      </c>
      <c r="C70" s="83" t="s">
        <v>93</v>
      </c>
      <c r="D70" s="103">
        <v>15200</v>
      </c>
      <c r="E70" s="103">
        <v>7648</v>
      </c>
      <c r="F70" s="103">
        <v>7409.333333333333</v>
      </c>
      <c r="G70" s="103">
        <v>574.33333333333337</v>
      </c>
      <c r="H70" s="77">
        <v>3.7785087719298248E-2</v>
      </c>
      <c r="I70" s="103">
        <v>307</v>
      </c>
      <c r="J70" s="77">
        <v>4.0141213389121341E-2</v>
      </c>
      <c r="K70" s="103">
        <v>263</v>
      </c>
      <c r="L70" s="77">
        <v>3.5495771099514128E-2</v>
      </c>
      <c r="M70" s="103"/>
      <c r="N70" s="103">
        <v>7456</v>
      </c>
      <c r="O70" s="103">
        <v>3797</v>
      </c>
      <c r="P70" s="103">
        <v>3652.3333333333335</v>
      </c>
      <c r="Q70" s="103">
        <v>173</v>
      </c>
      <c r="R70" s="77">
        <v>2.3202789699570816E-2</v>
      </c>
      <c r="S70" s="103">
        <v>102.66666666666667</v>
      </c>
      <c r="T70" s="77">
        <v>2.7038890352032309E-2</v>
      </c>
      <c r="U70" s="103">
        <v>70.333333333333329</v>
      </c>
      <c r="V70" s="77">
        <v>1.9257095920416169E-2</v>
      </c>
      <c r="X70" s="103">
        <v>7744</v>
      </c>
      <c r="Y70" s="103">
        <v>3851</v>
      </c>
      <c r="Z70" s="103">
        <v>3757</v>
      </c>
      <c r="AA70" s="103">
        <v>401.33333333333331</v>
      </c>
      <c r="AB70" s="77">
        <v>5.1825068870523412E-2</v>
      </c>
      <c r="AC70" s="103">
        <v>204.33333333333334</v>
      </c>
      <c r="AD70" s="77">
        <v>5.3059811304423096E-2</v>
      </c>
      <c r="AE70" s="103">
        <v>192.66666666666666</v>
      </c>
      <c r="AF70" s="77">
        <v>5.128205128205128E-2</v>
      </c>
    </row>
    <row r="71" spans="1:32" x14ac:dyDescent="0.45">
      <c r="A71" s="89" t="s">
        <v>259</v>
      </c>
      <c r="B71" s="75">
        <v>856</v>
      </c>
      <c r="C71" s="83" t="s">
        <v>106</v>
      </c>
      <c r="D71" s="103">
        <v>8537.6666666666661</v>
      </c>
      <c r="E71" s="103">
        <v>4457.333333333333</v>
      </c>
      <c r="F71" s="103">
        <v>4079.3333333333335</v>
      </c>
      <c r="G71" s="103">
        <v>612</v>
      </c>
      <c r="H71" s="77">
        <v>7.1682348807246318E-2</v>
      </c>
      <c r="I71" s="103">
        <v>351.66666666666669</v>
      </c>
      <c r="J71" s="77">
        <v>7.8896201017050568E-2</v>
      </c>
      <c r="K71" s="103">
        <v>260.33333333333331</v>
      </c>
      <c r="L71" s="77">
        <v>6.3817617257721837E-2</v>
      </c>
      <c r="M71" s="103"/>
      <c r="N71" s="103">
        <v>4151.666666666667</v>
      </c>
      <c r="O71" s="103">
        <v>2177</v>
      </c>
      <c r="P71" s="103">
        <v>1973.6666666666667</v>
      </c>
      <c r="Q71" s="103">
        <v>183</v>
      </c>
      <c r="R71" s="77">
        <v>4.4078683259735039E-2</v>
      </c>
      <c r="S71" s="103">
        <v>110.33333333333333</v>
      </c>
      <c r="T71" s="77">
        <v>5.0681365793905982E-2</v>
      </c>
      <c r="U71" s="103">
        <v>72.666666666666671</v>
      </c>
      <c r="V71" s="77">
        <v>3.6818105049822664E-2</v>
      </c>
      <c r="X71" s="103">
        <v>4386</v>
      </c>
      <c r="Y71" s="103">
        <v>2280.3333333333335</v>
      </c>
      <c r="Z71" s="103">
        <v>2105.6666666666665</v>
      </c>
      <c r="AA71" s="103">
        <v>429</v>
      </c>
      <c r="AB71" s="77">
        <v>9.7811217510259924E-2</v>
      </c>
      <c r="AC71" s="103">
        <v>241.33333333333334</v>
      </c>
      <c r="AD71" s="77">
        <v>0.10583248063148662</v>
      </c>
      <c r="AE71" s="103">
        <v>187.66666666666666</v>
      </c>
      <c r="AF71" s="77">
        <v>8.9124584454646189E-2</v>
      </c>
    </row>
    <row r="72" spans="1:32" x14ac:dyDescent="0.45">
      <c r="A72" s="89" t="s">
        <v>260</v>
      </c>
      <c r="B72" s="75">
        <v>855</v>
      </c>
      <c r="C72" s="83" t="s">
        <v>105</v>
      </c>
      <c r="D72" s="103">
        <v>13443.666666666666</v>
      </c>
      <c r="E72" s="103">
        <v>6870.333333333333</v>
      </c>
      <c r="F72" s="103">
        <v>6567</v>
      </c>
      <c r="G72" s="103">
        <v>707.33333333333337</v>
      </c>
      <c r="H72" s="77">
        <v>5.2614614068582477E-2</v>
      </c>
      <c r="I72" s="103">
        <v>410.66666666666669</v>
      </c>
      <c r="J72" s="77">
        <v>5.9773907136965704E-2</v>
      </c>
      <c r="K72" s="103">
        <v>296.66666666666669</v>
      </c>
      <c r="L72" s="77">
        <v>4.5175371808537639E-2</v>
      </c>
      <c r="M72" s="103"/>
      <c r="N72" s="103">
        <v>6689.666666666667</v>
      </c>
      <c r="O72" s="103">
        <v>3391.3333333333335</v>
      </c>
      <c r="P72" s="103">
        <v>3293</v>
      </c>
      <c r="Q72" s="103">
        <v>202.66666666666666</v>
      </c>
      <c r="R72" s="77">
        <v>3.0295480591957743E-2</v>
      </c>
      <c r="S72" s="103">
        <v>110.66666666666667</v>
      </c>
      <c r="T72" s="77">
        <v>3.2632199724788674E-2</v>
      </c>
      <c r="U72" s="103">
        <v>92</v>
      </c>
      <c r="V72" s="77">
        <v>2.7938050409960523E-2</v>
      </c>
      <c r="X72" s="103">
        <v>6754</v>
      </c>
      <c r="Y72" s="103">
        <v>3479</v>
      </c>
      <c r="Z72" s="103">
        <v>3274</v>
      </c>
      <c r="AA72" s="103">
        <v>504.66666666666669</v>
      </c>
      <c r="AB72" s="77">
        <v>7.472115289704867E-2</v>
      </c>
      <c r="AC72" s="103">
        <v>300</v>
      </c>
      <c r="AD72" s="77">
        <v>8.6231675768899105E-2</v>
      </c>
      <c r="AE72" s="103">
        <v>204.66666666666666</v>
      </c>
      <c r="AF72" s="77">
        <v>6.2512726532274479E-2</v>
      </c>
    </row>
    <row r="73" spans="1:32" ht="13.5" customHeight="1" x14ac:dyDescent="0.45">
      <c r="A73" s="89" t="s">
        <v>261</v>
      </c>
      <c r="B73" s="75">
        <v>925</v>
      </c>
      <c r="C73" s="83" t="s">
        <v>141</v>
      </c>
      <c r="D73" s="103">
        <v>15751.666666666666</v>
      </c>
      <c r="E73" s="103">
        <v>7974.666666666667</v>
      </c>
      <c r="F73" s="103">
        <v>7649</v>
      </c>
      <c r="G73" s="103">
        <v>1165.3333333333333</v>
      </c>
      <c r="H73" s="77">
        <v>7.3981589249814836E-2</v>
      </c>
      <c r="I73" s="103">
        <v>646.66666666666663</v>
      </c>
      <c r="J73" s="77">
        <v>8.1090118709245942E-2</v>
      </c>
      <c r="K73" s="103">
        <v>499</v>
      </c>
      <c r="L73" s="77">
        <v>6.5237285919728064E-2</v>
      </c>
      <c r="M73" s="103"/>
      <c r="N73" s="103">
        <v>7737.666666666667</v>
      </c>
      <c r="O73" s="103">
        <v>3891.6666666666665</v>
      </c>
      <c r="P73" s="103">
        <v>3810.3333333333335</v>
      </c>
      <c r="Q73" s="103">
        <v>268.66666666666669</v>
      </c>
      <c r="R73" s="77">
        <v>3.4721923060354112E-2</v>
      </c>
      <c r="S73" s="103">
        <v>144.33333333333334</v>
      </c>
      <c r="T73" s="77">
        <v>3.7087794432548185E-2</v>
      </c>
      <c r="U73" s="103">
        <v>122.66666666666667</v>
      </c>
      <c r="V73" s="77">
        <v>3.2193158953722337E-2</v>
      </c>
      <c r="X73" s="103">
        <v>8014</v>
      </c>
      <c r="Y73" s="103">
        <v>4083</v>
      </c>
      <c r="Z73" s="103">
        <v>3838.6666666666665</v>
      </c>
      <c r="AA73" s="103">
        <v>896.66666666666663</v>
      </c>
      <c r="AB73" s="77">
        <v>0.11188753015556109</v>
      </c>
      <c r="AC73" s="103">
        <v>502.33333333333331</v>
      </c>
      <c r="AD73" s="77">
        <v>0.12303045146542574</v>
      </c>
      <c r="AE73" s="103">
        <v>376.33333333333331</v>
      </c>
      <c r="AF73" s="77">
        <v>9.803751302535603E-2</v>
      </c>
    </row>
    <row r="74" spans="1:32" x14ac:dyDescent="0.45">
      <c r="A74" s="89" t="s">
        <v>262</v>
      </c>
      <c r="B74" s="75">
        <v>928</v>
      </c>
      <c r="C74" s="83" t="s">
        <v>143</v>
      </c>
      <c r="D74" s="103">
        <v>15961.666666666666</v>
      </c>
      <c r="E74" s="103">
        <v>8253</v>
      </c>
      <c r="F74" s="103">
        <v>7708.666666666667</v>
      </c>
      <c r="G74" s="103">
        <v>923.33333333333337</v>
      </c>
      <c r="H74" s="77">
        <v>5.7846924924297799E-2</v>
      </c>
      <c r="I74" s="103">
        <v>542</v>
      </c>
      <c r="J74" s="77">
        <v>6.5673088573851929E-2</v>
      </c>
      <c r="K74" s="103">
        <v>381.33333333333331</v>
      </c>
      <c r="L74" s="77">
        <v>4.9468131107843982E-2</v>
      </c>
      <c r="M74" s="103"/>
      <c r="N74" s="103">
        <v>7788</v>
      </c>
      <c r="O74" s="103">
        <v>3998.3333333333335</v>
      </c>
      <c r="P74" s="103">
        <v>3789.6666666666665</v>
      </c>
      <c r="Q74" s="103">
        <v>217.66666666666666</v>
      </c>
      <c r="R74" s="77">
        <v>2.7948981338811844E-2</v>
      </c>
      <c r="S74" s="103">
        <v>112.66666666666667</v>
      </c>
      <c r="T74" s="77">
        <v>2.8178407669862442E-2</v>
      </c>
      <c r="U74" s="103">
        <v>105</v>
      </c>
      <c r="V74" s="77">
        <v>2.7706922332658986E-2</v>
      </c>
      <c r="X74" s="103">
        <v>8173.666666666667</v>
      </c>
      <c r="Y74" s="103">
        <v>4254.666666666667</v>
      </c>
      <c r="Z74" s="103">
        <v>3919</v>
      </c>
      <c r="AA74" s="103">
        <v>705.66666666666663</v>
      </c>
      <c r="AB74" s="77">
        <v>8.6334162554545082E-2</v>
      </c>
      <c r="AC74" s="103">
        <v>429.33333333333331</v>
      </c>
      <c r="AD74" s="77">
        <v>0.10090880601692258</v>
      </c>
      <c r="AE74" s="103">
        <v>276.33333333333331</v>
      </c>
      <c r="AF74" s="77">
        <v>7.0511184826061071E-2</v>
      </c>
    </row>
    <row r="75" spans="1:32" x14ac:dyDescent="0.45">
      <c r="A75" s="89" t="s">
        <v>263</v>
      </c>
      <c r="B75" s="75">
        <v>892</v>
      </c>
      <c r="C75" s="83" t="s">
        <v>131</v>
      </c>
      <c r="D75" s="103">
        <v>6406.666666666667</v>
      </c>
      <c r="E75" s="103">
        <v>3197.3333333333335</v>
      </c>
      <c r="F75" s="103">
        <v>3047.6666666666665</v>
      </c>
      <c r="G75" s="103">
        <v>449</v>
      </c>
      <c r="H75" s="77">
        <v>7.0083246618106138E-2</v>
      </c>
      <c r="I75" s="103">
        <v>258.33333333333331</v>
      </c>
      <c r="J75" s="77">
        <v>8.0796497080900739E-2</v>
      </c>
      <c r="K75" s="103">
        <v>181.66666666666666</v>
      </c>
      <c r="L75" s="77">
        <v>5.9608443618068468E-2</v>
      </c>
      <c r="M75" s="103"/>
      <c r="N75" s="103">
        <v>3223</v>
      </c>
      <c r="O75" s="103">
        <v>1580.6666666666667</v>
      </c>
      <c r="P75" s="103">
        <v>1502.6666666666667</v>
      </c>
      <c r="Q75" s="103">
        <v>216.33333333333334</v>
      </c>
      <c r="R75" s="77">
        <v>6.7121729237770197E-2</v>
      </c>
      <c r="S75" s="103">
        <v>126.33333333333333</v>
      </c>
      <c r="T75" s="77">
        <v>7.9924082665541962E-2</v>
      </c>
      <c r="U75" s="103">
        <v>81.333333333333329</v>
      </c>
      <c r="V75" s="77">
        <v>5.41259982253771E-2</v>
      </c>
      <c r="X75" s="103">
        <v>3183.6666666666665</v>
      </c>
      <c r="Y75" s="103">
        <v>1616.6666666666667</v>
      </c>
      <c r="Z75" s="103">
        <v>1545</v>
      </c>
      <c r="AA75" s="103">
        <v>232.66666666666666</v>
      </c>
      <c r="AB75" s="77">
        <v>7.3081352737933203E-2</v>
      </c>
      <c r="AC75" s="103">
        <v>132</v>
      </c>
      <c r="AD75" s="77">
        <v>8.1649484536082464E-2</v>
      </c>
      <c r="AE75" s="103">
        <v>100.33333333333333</v>
      </c>
      <c r="AF75" s="77">
        <v>6.4940668824163966E-2</v>
      </c>
    </row>
    <row r="76" spans="1:32" x14ac:dyDescent="0.45">
      <c r="A76" s="89" t="s">
        <v>264</v>
      </c>
      <c r="B76" s="75">
        <v>891</v>
      </c>
      <c r="C76" s="83" t="s">
        <v>130</v>
      </c>
      <c r="D76" s="103">
        <v>16079.666666666666</v>
      </c>
      <c r="E76" s="103">
        <v>8111.333333333333</v>
      </c>
      <c r="F76" s="103">
        <v>7753</v>
      </c>
      <c r="G76" s="103">
        <v>972</v>
      </c>
      <c r="H76" s="77">
        <v>6.0449014283048982E-2</v>
      </c>
      <c r="I76" s="103">
        <v>549</v>
      </c>
      <c r="J76" s="77">
        <v>6.768307717596779E-2</v>
      </c>
      <c r="K76" s="103">
        <v>412</v>
      </c>
      <c r="L76" s="77">
        <v>5.3140719721398166E-2</v>
      </c>
      <c r="M76" s="103"/>
      <c r="N76" s="103">
        <v>7646</v>
      </c>
      <c r="O76" s="103">
        <v>3800</v>
      </c>
      <c r="P76" s="103">
        <v>3710.3333333333335</v>
      </c>
      <c r="Q76" s="103">
        <v>243</v>
      </c>
      <c r="R76" s="77">
        <v>3.1781323567878626E-2</v>
      </c>
      <c r="S76" s="103">
        <v>148.33333333333334</v>
      </c>
      <c r="T76" s="77">
        <v>3.9035087719298249E-2</v>
      </c>
      <c r="U76" s="103">
        <v>85.666666666666671</v>
      </c>
      <c r="V76" s="77">
        <v>2.3088671278411643E-2</v>
      </c>
      <c r="X76" s="103">
        <v>8433.6666666666661</v>
      </c>
      <c r="Y76" s="103">
        <v>4311.333333333333</v>
      </c>
      <c r="Z76" s="103">
        <v>4042.6666666666665</v>
      </c>
      <c r="AA76" s="103">
        <v>729</v>
      </c>
      <c r="AB76" s="77">
        <v>8.6439271175052373E-2</v>
      </c>
      <c r="AC76" s="103">
        <v>400.66666666666669</v>
      </c>
      <c r="AD76" s="77">
        <v>9.2933353950827288E-2</v>
      </c>
      <c r="AE76" s="103">
        <v>326.33333333333331</v>
      </c>
      <c r="AF76" s="77">
        <v>8.0722295514511877E-2</v>
      </c>
    </row>
    <row r="77" spans="1:32" x14ac:dyDescent="0.45">
      <c r="A77" s="89" t="s">
        <v>265</v>
      </c>
      <c r="B77" s="75">
        <v>857</v>
      </c>
      <c r="C77" s="83" t="s">
        <v>107</v>
      </c>
      <c r="D77" s="103">
        <v>594.66666666666663</v>
      </c>
      <c r="E77" s="103">
        <v>307.33333333333331</v>
      </c>
      <c r="F77" s="103">
        <v>287.33333333333331</v>
      </c>
      <c r="G77" s="103">
        <v>13.666666666666666</v>
      </c>
      <c r="H77" s="77">
        <v>2.2982062780269059E-2</v>
      </c>
      <c r="I77" s="103">
        <v>7.333333333333333</v>
      </c>
      <c r="J77" s="77">
        <v>2.3861171366594359E-2</v>
      </c>
      <c r="K77" s="103">
        <v>6.333333333333333</v>
      </c>
      <c r="L77" s="77">
        <v>2.2041763341067284E-2</v>
      </c>
      <c r="M77" s="103"/>
      <c r="N77" s="103">
        <v>281</v>
      </c>
      <c r="O77" s="103">
        <v>144</v>
      </c>
      <c r="P77" s="103">
        <v>137</v>
      </c>
      <c r="Q77" s="103">
        <v>4.333333333333333</v>
      </c>
      <c r="R77" s="77">
        <v>1.5421115065243178E-2</v>
      </c>
      <c r="S77" s="103">
        <v>1.3333333333333333</v>
      </c>
      <c r="T77" s="77">
        <v>9.2592592592592587E-3</v>
      </c>
      <c r="U77" s="103">
        <v>3</v>
      </c>
      <c r="V77" s="77">
        <v>2.1897810218978103E-2</v>
      </c>
      <c r="X77" s="103">
        <v>313.66666666666669</v>
      </c>
      <c r="Y77" s="103">
        <v>163.33333333333334</v>
      </c>
      <c r="Z77" s="103">
        <v>150.33333333333334</v>
      </c>
      <c r="AA77" s="103">
        <v>9.3333333333333339</v>
      </c>
      <c r="AB77" s="77">
        <v>2.975557917109458E-2</v>
      </c>
      <c r="AC77" s="103">
        <v>6</v>
      </c>
      <c r="AD77" s="77">
        <v>3.6734693877551017E-2</v>
      </c>
      <c r="AE77" s="103">
        <v>3.3333333333333335</v>
      </c>
      <c r="AF77" s="77">
        <v>2.2172949002217293E-2</v>
      </c>
    </row>
    <row r="78" spans="1:32" x14ac:dyDescent="0.45">
      <c r="A78" s="106"/>
      <c r="B78" s="75"/>
      <c r="C78" s="84"/>
      <c r="D78" s="103"/>
      <c r="E78" s="103"/>
      <c r="F78" s="103"/>
      <c r="G78" s="103"/>
      <c r="H78" s="77"/>
      <c r="I78" s="103"/>
      <c r="J78" s="77"/>
      <c r="K78" s="103"/>
      <c r="L78" s="77"/>
      <c r="M78" s="103"/>
      <c r="N78" s="103"/>
      <c r="O78" s="103"/>
      <c r="P78" s="103"/>
      <c r="Q78" s="103"/>
      <c r="R78" s="77"/>
      <c r="S78" s="103"/>
      <c r="T78" s="77"/>
      <c r="U78" s="103"/>
      <c r="V78" s="77"/>
      <c r="X78" s="103"/>
      <c r="Y78" s="103"/>
      <c r="Z78" s="103"/>
      <c r="AA78" s="103"/>
      <c r="AB78" s="77"/>
      <c r="AC78" s="103"/>
      <c r="AD78" s="77"/>
      <c r="AE78" s="103"/>
      <c r="AF78" s="77"/>
    </row>
    <row r="79" spans="1:32" x14ac:dyDescent="0.45">
      <c r="A79" s="104" t="s">
        <v>241</v>
      </c>
      <c r="B79" s="105"/>
      <c r="C79" s="79" t="s">
        <v>35</v>
      </c>
      <c r="D79" s="102">
        <v>123104</v>
      </c>
      <c r="E79" s="102">
        <v>62722.333333333336</v>
      </c>
      <c r="F79" s="102">
        <v>59607.333333333336</v>
      </c>
      <c r="G79" s="102">
        <v>7843.666666666667</v>
      </c>
      <c r="H79" s="72">
        <v>6.3715774196343472E-2</v>
      </c>
      <c r="I79" s="102">
        <v>4570</v>
      </c>
      <c r="J79" s="72">
        <v>7.2860809812560115E-2</v>
      </c>
      <c r="K79" s="102">
        <v>3264.3333333333335</v>
      </c>
      <c r="L79" s="72">
        <v>5.4763955218038049E-2</v>
      </c>
      <c r="M79" s="102"/>
      <c r="N79" s="102">
        <v>60097</v>
      </c>
      <c r="O79" s="102">
        <v>30241.333333333332</v>
      </c>
      <c r="P79" s="102">
        <v>29196.666666666668</v>
      </c>
      <c r="Q79" s="102">
        <v>2126</v>
      </c>
      <c r="R79" s="72">
        <v>3.5376141903921993E-2</v>
      </c>
      <c r="S79" s="102">
        <v>1254</v>
      </c>
      <c r="T79" s="72">
        <v>4.146642564260835E-2</v>
      </c>
      <c r="U79" s="102">
        <v>868.66666666666663</v>
      </c>
      <c r="V79" s="72">
        <v>2.9752254823609998E-2</v>
      </c>
      <c r="X79" s="102">
        <v>63007</v>
      </c>
      <c r="Y79" s="102">
        <v>32481</v>
      </c>
      <c r="Z79" s="102">
        <v>30410.666666666668</v>
      </c>
      <c r="AA79" s="102">
        <v>5717.666666666667</v>
      </c>
      <c r="AB79" s="72">
        <v>9.0746530808746118E-2</v>
      </c>
      <c r="AC79" s="102">
        <v>3316</v>
      </c>
      <c r="AD79" s="72">
        <v>0.10209045288014532</v>
      </c>
      <c r="AE79" s="102">
        <v>2395.6666666666665</v>
      </c>
      <c r="AF79" s="72">
        <v>7.8777183444405458E-2</v>
      </c>
    </row>
    <row r="80" spans="1:32" x14ac:dyDescent="0.45">
      <c r="A80" s="89" t="s">
        <v>242</v>
      </c>
      <c r="B80" s="75">
        <v>330</v>
      </c>
      <c r="C80" s="83" t="s">
        <v>34</v>
      </c>
      <c r="D80" s="103">
        <v>26271.333333333332</v>
      </c>
      <c r="E80" s="103">
        <v>13485</v>
      </c>
      <c r="F80" s="103">
        <v>12782</v>
      </c>
      <c r="G80" s="103">
        <v>2421.3333333333335</v>
      </c>
      <c r="H80" s="77">
        <v>9.2166366381607329E-2</v>
      </c>
      <c r="I80" s="103">
        <v>1498</v>
      </c>
      <c r="J80" s="77">
        <v>0.1110863922877271</v>
      </c>
      <c r="K80" s="103">
        <v>922.33333333333337</v>
      </c>
      <c r="L80" s="77">
        <v>7.2158764929849267E-2</v>
      </c>
      <c r="M80" s="103"/>
      <c r="N80" s="103">
        <v>12498.666666666666</v>
      </c>
      <c r="O80" s="103">
        <v>6378.333333333333</v>
      </c>
      <c r="P80" s="103">
        <v>6119.333333333333</v>
      </c>
      <c r="Q80" s="103">
        <v>566</v>
      </c>
      <c r="R80" s="77">
        <v>4.5284830381907407E-2</v>
      </c>
      <c r="S80" s="103">
        <v>352.33333333333331</v>
      </c>
      <c r="T80" s="77">
        <v>5.523909067154429E-2</v>
      </c>
      <c r="U80" s="103">
        <v>213.33333333333334</v>
      </c>
      <c r="V80" s="77">
        <v>3.4862185423248725E-2</v>
      </c>
      <c r="X80" s="103">
        <v>13772.666666666666</v>
      </c>
      <c r="Y80" s="103">
        <v>7106.666666666667</v>
      </c>
      <c r="Z80" s="103">
        <v>6662.666666666667</v>
      </c>
      <c r="AA80" s="103">
        <v>1855.3333333333333</v>
      </c>
      <c r="AB80" s="77">
        <v>0.13471126385594656</v>
      </c>
      <c r="AC80" s="103">
        <v>1145.6666666666667</v>
      </c>
      <c r="AD80" s="77">
        <v>0.16121013133208256</v>
      </c>
      <c r="AE80" s="103">
        <v>709</v>
      </c>
      <c r="AF80" s="77">
        <v>0.10641384830898538</v>
      </c>
    </row>
    <row r="81" spans="1:32" x14ac:dyDescent="0.45">
      <c r="A81" s="89" t="s">
        <v>243</v>
      </c>
      <c r="B81" s="75">
        <v>331</v>
      </c>
      <c r="C81" s="83" t="s">
        <v>36</v>
      </c>
      <c r="D81" s="103">
        <v>7163.333333333333</v>
      </c>
      <c r="E81" s="103">
        <v>3515</v>
      </c>
      <c r="F81" s="103">
        <v>3391</v>
      </c>
      <c r="G81" s="103">
        <v>384</v>
      </c>
      <c r="H81" s="77">
        <v>5.3606328524895303E-2</v>
      </c>
      <c r="I81" s="103">
        <v>223.33333333333334</v>
      </c>
      <c r="J81" s="77">
        <v>6.353722143195828E-2</v>
      </c>
      <c r="K81" s="103">
        <v>160.66666666666666</v>
      </c>
      <c r="L81" s="77">
        <v>4.7380320456109307E-2</v>
      </c>
      <c r="M81" s="103"/>
      <c r="N81" s="103">
        <v>3548</v>
      </c>
      <c r="O81" s="103">
        <v>1659</v>
      </c>
      <c r="P81" s="103">
        <v>1643.6666666666667</v>
      </c>
      <c r="Q81" s="103">
        <v>116</v>
      </c>
      <c r="R81" s="77">
        <v>3.269447576099211E-2</v>
      </c>
      <c r="S81" s="103">
        <v>77.333333333333329</v>
      </c>
      <c r="T81" s="77">
        <v>4.6614426361261799E-2</v>
      </c>
      <c r="U81" s="103">
        <v>38.666666666666664</v>
      </c>
      <c r="V81" s="77">
        <v>2.3524640032447777E-2</v>
      </c>
      <c r="X81" s="103">
        <v>3615.3333333333335</v>
      </c>
      <c r="Y81" s="103">
        <v>1856</v>
      </c>
      <c r="Z81" s="103">
        <v>1747.3333333333333</v>
      </c>
      <c r="AA81" s="103">
        <v>268</v>
      </c>
      <c r="AB81" s="77">
        <v>7.4128711045546747E-2</v>
      </c>
      <c r="AC81" s="103">
        <v>146</v>
      </c>
      <c r="AD81" s="77">
        <v>7.8663793103448273E-2</v>
      </c>
      <c r="AE81" s="103">
        <v>122</v>
      </c>
      <c r="AF81" s="77">
        <v>6.9820679130103022E-2</v>
      </c>
    </row>
    <row r="82" spans="1:32" x14ac:dyDescent="0.45">
      <c r="A82" s="89" t="s">
        <v>244</v>
      </c>
      <c r="B82" s="75">
        <v>332</v>
      </c>
      <c r="C82" s="83" t="s">
        <v>37</v>
      </c>
      <c r="D82" s="103">
        <v>7215</v>
      </c>
      <c r="E82" s="103">
        <v>3713.3333333333335</v>
      </c>
      <c r="F82" s="103">
        <v>3501.6666666666665</v>
      </c>
      <c r="G82" s="103">
        <v>515.66666666666663</v>
      </c>
      <c r="H82" s="77">
        <v>7.1471471471471468E-2</v>
      </c>
      <c r="I82" s="103">
        <v>292.66666666666669</v>
      </c>
      <c r="J82" s="77">
        <v>7.8815080789946146E-2</v>
      </c>
      <c r="K82" s="103">
        <v>223</v>
      </c>
      <c r="L82" s="77">
        <v>6.368396001903856E-2</v>
      </c>
      <c r="M82" s="103"/>
      <c r="N82" s="103">
        <v>3556</v>
      </c>
      <c r="O82" s="103">
        <v>1835</v>
      </c>
      <c r="P82" s="103">
        <v>1721</v>
      </c>
      <c r="Q82" s="103">
        <v>131.66666666666666</v>
      </c>
      <c r="R82" s="77">
        <v>3.7026621672290962E-2</v>
      </c>
      <c r="S82" s="103">
        <v>89.666666666666671</v>
      </c>
      <c r="T82" s="77">
        <v>4.8864668483197093E-2</v>
      </c>
      <c r="U82" s="103">
        <v>42</v>
      </c>
      <c r="V82" s="77">
        <v>2.4404416037187682E-2</v>
      </c>
      <c r="X82" s="103">
        <v>3659</v>
      </c>
      <c r="Y82" s="103">
        <v>1878.3333333333333</v>
      </c>
      <c r="Z82" s="103">
        <v>1780.6666666666667</v>
      </c>
      <c r="AA82" s="103">
        <v>384</v>
      </c>
      <c r="AB82" s="77">
        <v>0.10494670675047828</v>
      </c>
      <c r="AC82" s="103">
        <v>203</v>
      </c>
      <c r="AD82" s="77">
        <v>0.10807453416149068</v>
      </c>
      <c r="AE82" s="103">
        <v>181</v>
      </c>
      <c r="AF82" s="77">
        <v>0.10164732309996255</v>
      </c>
    </row>
    <row r="83" spans="1:32" x14ac:dyDescent="0.45">
      <c r="A83" s="89" t="s">
        <v>245</v>
      </c>
      <c r="B83" s="75">
        <v>884</v>
      </c>
      <c r="C83" s="83" t="s">
        <v>342</v>
      </c>
      <c r="D83" s="103">
        <v>3560</v>
      </c>
      <c r="E83" s="103">
        <v>1799.6666666666667</v>
      </c>
      <c r="F83" s="103">
        <v>1689</v>
      </c>
      <c r="G83" s="103">
        <v>173.33333333333334</v>
      </c>
      <c r="H83" s="77">
        <v>4.8689138576779027E-2</v>
      </c>
      <c r="I83" s="103">
        <v>102.66666666666667</v>
      </c>
      <c r="J83" s="77">
        <v>5.704760140766809E-2</v>
      </c>
      <c r="K83" s="103">
        <v>67.666666666666671</v>
      </c>
      <c r="L83" s="77">
        <v>4.0063153739885539E-2</v>
      </c>
      <c r="M83" s="103"/>
      <c r="N83" s="103">
        <v>1721.6666666666667</v>
      </c>
      <c r="O83" s="103">
        <v>832.33333333333337</v>
      </c>
      <c r="P83" s="103">
        <v>842.66666666666663</v>
      </c>
      <c r="Q83" s="103">
        <v>53</v>
      </c>
      <c r="R83" s="77">
        <v>3.0784123910939012E-2</v>
      </c>
      <c r="S83" s="103">
        <v>30</v>
      </c>
      <c r="T83" s="77">
        <v>3.604325190228274E-2</v>
      </c>
      <c r="U83" s="103">
        <v>20</v>
      </c>
      <c r="V83" s="77">
        <v>2.3734177215189875E-2</v>
      </c>
      <c r="X83" s="103">
        <v>1838.3333333333333</v>
      </c>
      <c r="Y83" s="103">
        <v>967.33333333333337</v>
      </c>
      <c r="Z83" s="103">
        <v>846.33333333333337</v>
      </c>
      <c r="AA83" s="103">
        <v>120.33333333333333</v>
      </c>
      <c r="AB83" s="77">
        <v>6.5457842248413417E-2</v>
      </c>
      <c r="AC83" s="103">
        <v>72.666666666666671</v>
      </c>
      <c r="AD83" s="77">
        <v>7.512060647829083E-2</v>
      </c>
      <c r="AE83" s="103">
        <v>47.666666666666664</v>
      </c>
      <c r="AF83" s="77">
        <v>5.6321386372587628E-2</v>
      </c>
    </row>
    <row r="84" spans="1:32" x14ac:dyDescent="0.45">
      <c r="A84" s="89" t="s">
        <v>246</v>
      </c>
      <c r="B84" s="75">
        <v>333</v>
      </c>
      <c r="C84" s="83" t="s">
        <v>38</v>
      </c>
      <c r="D84" s="103">
        <v>7802.333333333333</v>
      </c>
      <c r="E84" s="103">
        <v>3980</v>
      </c>
      <c r="F84" s="103">
        <v>3785.6666666666665</v>
      </c>
      <c r="G84" s="103">
        <v>371</v>
      </c>
      <c r="H84" s="77">
        <v>4.7549878241551671E-2</v>
      </c>
      <c r="I84" s="103">
        <v>235</v>
      </c>
      <c r="J84" s="77">
        <v>5.9045226130653265E-2</v>
      </c>
      <c r="K84" s="103">
        <v>135</v>
      </c>
      <c r="L84" s="77">
        <v>3.566082592233865E-2</v>
      </c>
      <c r="M84" s="103"/>
      <c r="N84" s="103">
        <v>3917.6666666666665</v>
      </c>
      <c r="O84" s="103">
        <v>1964.6666666666667</v>
      </c>
      <c r="P84" s="103">
        <v>1929.3333333333333</v>
      </c>
      <c r="Q84" s="103">
        <v>94.666666666666671</v>
      </c>
      <c r="R84" s="77">
        <v>2.4164043223006894E-2</v>
      </c>
      <c r="S84" s="103">
        <v>62.333333333333336</v>
      </c>
      <c r="T84" s="77">
        <v>3.172718018323719E-2</v>
      </c>
      <c r="U84" s="103">
        <v>32.333333333333336</v>
      </c>
      <c r="V84" s="77">
        <v>1.6758811333794057E-2</v>
      </c>
      <c r="X84" s="103">
        <v>3884.6666666666665</v>
      </c>
      <c r="Y84" s="103">
        <v>2015.3333333333333</v>
      </c>
      <c r="Z84" s="103">
        <v>1856.3333333333333</v>
      </c>
      <c r="AA84" s="103">
        <v>276.33333333333331</v>
      </c>
      <c r="AB84" s="77">
        <v>7.1134374463703451E-2</v>
      </c>
      <c r="AC84" s="103">
        <v>172.66666666666666</v>
      </c>
      <c r="AD84" s="77">
        <v>8.5676480317565334E-2</v>
      </c>
      <c r="AE84" s="103">
        <v>102.66666666666667</v>
      </c>
      <c r="AF84" s="77">
        <v>5.5306159094990127E-2</v>
      </c>
    </row>
    <row r="85" spans="1:32" x14ac:dyDescent="0.45">
      <c r="A85" s="89" t="s">
        <v>247</v>
      </c>
      <c r="B85" s="75">
        <v>893</v>
      </c>
      <c r="C85" s="83" t="s">
        <v>132</v>
      </c>
      <c r="D85" s="103">
        <v>5558.333333333333</v>
      </c>
      <c r="E85" s="103">
        <v>2877.3333333333335</v>
      </c>
      <c r="F85" s="103">
        <v>2681</v>
      </c>
      <c r="G85" s="103">
        <v>481.33333333333331</v>
      </c>
      <c r="H85" s="77">
        <v>8.6596701649175406E-2</v>
      </c>
      <c r="I85" s="103">
        <v>259</v>
      </c>
      <c r="J85" s="77">
        <v>9.0013901760889706E-2</v>
      </c>
      <c r="K85" s="103">
        <v>222.33333333333334</v>
      </c>
      <c r="L85" s="77">
        <v>8.2929255253015047E-2</v>
      </c>
      <c r="M85" s="103"/>
      <c r="N85" s="103">
        <v>2719.3333333333335</v>
      </c>
      <c r="O85" s="103">
        <v>1398</v>
      </c>
      <c r="P85" s="103">
        <v>1321.3333333333333</v>
      </c>
      <c r="Q85" s="103">
        <v>122.66666666666667</v>
      </c>
      <c r="R85" s="77">
        <v>4.5109095366511399E-2</v>
      </c>
      <c r="S85" s="103">
        <v>64</v>
      </c>
      <c r="T85" s="77">
        <v>4.5779685264663805E-2</v>
      </c>
      <c r="U85" s="103">
        <v>58.666666666666664</v>
      </c>
      <c r="V85" s="77">
        <v>4.4399596367305755E-2</v>
      </c>
      <c r="X85" s="103">
        <v>2839</v>
      </c>
      <c r="Y85" s="103">
        <v>1479.3333333333333</v>
      </c>
      <c r="Z85" s="103">
        <v>1359.6666666666667</v>
      </c>
      <c r="AA85" s="103">
        <v>358.66666666666669</v>
      </c>
      <c r="AB85" s="77">
        <v>0.12633556416578609</v>
      </c>
      <c r="AC85" s="103">
        <v>195</v>
      </c>
      <c r="AD85" s="77">
        <v>0.13181613339342046</v>
      </c>
      <c r="AE85" s="103">
        <v>163.66666666666666</v>
      </c>
      <c r="AF85" s="77">
        <v>0.12037264035302769</v>
      </c>
    </row>
    <row r="86" spans="1:32" x14ac:dyDescent="0.45">
      <c r="A86" s="89" t="s">
        <v>248</v>
      </c>
      <c r="B86" s="75">
        <v>334</v>
      </c>
      <c r="C86" s="83" t="s">
        <v>39</v>
      </c>
      <c r="D86" s="103">
        <v>4976.666666666667</v>
      </c>
      <c r="E86" s="103">
        <v>2587</v>
      </c>
      <c r="F86" s="103">
        <v>2389.6666666666665</v>
      </c>
      <c r="G86" s="103">
        <v>300.66666666666669</v>
      </c>
      <c r="H86" s="77">
        <v>6.0415271265907566E-2</v>
      </c>
      <c r="I86" s="103">
        <v>180</v>
      </c>
      <c r="J86" s="77">
        <v>6.9578662543486658E-2</v>
      </c>
      <c r="K86" s="103">
        <v>120.66666666666667</v>
      </c>
      <c r="L86" s="77">
        <v>5.0495187613335199E-2</v>
      </c>
      <c r="M86" s="103"/>
      <c r="N86" s="103">
        <v>2432</v>
      </c>
      <c r="O86" s="103">
        <v>1242.6666666666667</v>
      </c>
      <c r="P86" s="103">
        <v>1189.3333333333333</v>
      </c>
      <c r="Q86" s="103">
        <v>89</v>
      </c>
      <c r="R86" s="77">
        <v>3.6595394736842105E-2</v>
      </c>
      <c r="S86" s="103">
        <v>49.666666666666664</v>
      </c>
      <c r="T86" s="77">
        <v>3.9967811158798279E-2</v>
      </c>
      <c r="U86" s="103">
        <v>39.333333333333336</v>
      </c>
      <c r="V86" s="77">
        <v>3.3071748878923772E-2</v>
      </c>
      <c r="X86" s="103">
        <v>2544.6666666666665</v>
      </c>
      <c r="Y86" s="103">
        <v>1344.3333333333333</v>
      </c>
      <c r="Z86" s="103">
        <v>1200.3333333333333</v>
      </c>
      <c r="AA86" s="103">
        <v>211.66666666666666</v>
      </c>
      <c r="AB86" s="77">
        <v>8.3180508252554367E-2</v>
      </c>
      <c r="AC86" s="103">
        <v>130.33333333333334</v>
      </c>
      <c r="AD86" s="77">
        <v>9.6950161170344676E-2</v>
      </c>
      <c r="AE86" s="103">
        <v>81.333333333333329</v>
      </c>
      <c r="AF86" s="77">
        <v>6.7758955845598448E-2</v>
      </c>
    </row>
    <row r="87" spans="1:32" x14ac:dyDescent="0.45">
      <c r="A87" s="89" t="s">
        <v>249</v>
      </c>
      <c r="B87" s="75">
        <v>860</v>
      </c>
      <c r="C87" s="83" t="s">
        <v>108</v>
      </c>
      <c r="D87" s="103">
        <v>16668</v>
      </c>
      <c r="E87" s="103">
        <v>8448</v>
      </c>
      <c r="F87" s="103">
        <v>8220</v>
      </c>
      <c r="G87" s="103">
        <v>1115</v>
      </c>
      <c r="H87" s="77">
        <v>6.6894648428125744E-2</v>
      </c>
      <c r="I87" s="103">
        <v>602.33333333333337</v>
      </c>
      <c r="J87" s="77">
        <v>7.1298926767676768E-2</v>
      </c>
      <c r="K87" s="103">
        <v>512.66666666666663</v>
      </c>
      <c r="L87" s="77">
        <v>6.2368207623682073E-2</v>
      </c>
      <c r="M87" s="103"/>
      <c r="N87" s="103">
        <v>8198.3333333333339</v>
      </c>
      <c r="O87" s="103">
        <v>4139</v>
      </c>
      <c r="P87" s="103">
        <v>4059.3333333333335</v>
      </c>
      <c r="Q87" s="103">
        <v>358.33333333333331</v>
      </c>
      <c r="R87" s="77">
        <v>4.3708070746086597E-2</v>
      </c>
      <c r="S87" s="103">
        <v>183.66666666666666</v>
      </c>
      <c r="T87" s="77">
        <v>4.4374647660465491E-2</v>
      </c>
      <c r="U87" s="103">
        <v>174.66666666666666</v>
      </c>
      <c r="V87" s="77">
        <v>4.3028411890293966E-2</v>
      </c>
      <c r="X87" s="103">
        <v>8469.6666666666661</v>
      </c>
      <c r="Y87" s="103">
        <v>4309</v>
      </c>
      <c r="Z87" s="103">
        <v>4160.666666666667</v>
      </c>
      <c r="AA87" s="103">
        <v>756.66666666666663</v>
      </c>
      <c r="AB87" s="77">
        <v>8.9338423393285848E-2</v>
      </c>
      <c r="AC87" s="103">
        <v>418.66666666666669</v>
      </c>
      <c r="AD87" s="77">
        <v>9.7160980892705195E-2</v>
      </c>
      <c r="AE87" s="103">
        <v>338</v>
      </c>
      <c r="AF87" s="77">
        <v>8.1236981253004326E-2</v>
      </c>
    </row>
    <row r="88" spans="1:32" x14ac:dyDescent="0.45">
      <c r="A88" s="89" t="s">
        <v>250</v>
      </c>
      <c r="B88" s="75">
        <v>861</v>
      </c>
      <c r="C88" s="83" t="s">
        <v>109</v>
      </c>
      <c r="D88" s="103">
        <v>5303.333333333333</v>
      </c>
      <c r="E88" s="103">
        <v>2702.3333333333335</v>
      </c>
      <c r="F88" s="103">
        <v>2601</v>
      </c>
      <c r="G88" s="103">
        <v>214.33333333333334</v>
      </c>
      <c r="H88" s="77">
        <v>4.041483343808925E-2</v>
      </c>
      <c r="I88" s="103">
        <v>117.33333333333333</v>
      </c>
      <c r="J88" s="77">
        <v>4.3419267299864311E-2</v>
      </c>
      <c r="K88" s="103">
        <v>97</v>
      </c>
      <c r="L88" s="77">
        <v>3.7293348712033832E-2</v>
      </c>
      <c r="M88" s="103"/>
      <c r="N88" s="103">
        <v>2639.3333333333335</v>
      </c>
      <c r="O88" s="103">
        <v>1341</v>
      </c>
      <c r="P88" s="103">
        <v>1298.3333333333333</v>
      </c>
      <c r="Q88" s="103">
        <v>74</v>
      </c>
      <c r="R88" s="77">
        <v>2.8037383177570093E-2</v>
      </c>
      <c r="S88" s="103">
        <v>43</v>
      </c>
      <c r="T88" s="77">
        <v>3.2065622669649518E-2</v>
      </c>
      <c r="U88" s="103">
        <v>31</v>
      </c>
      <c r="V88" s="77">
        <v>2.3876765083440308E-2</v>
      </c>
      <c r="X88" s="103">
        <v>2664</v>
      </c>
      <c r="Y88" s="103">
        <v>1361.3333333333333</v>
      </c>
      <c r="Z88" s="103">
        <v>1302.6666666666667</v>
      </c>
      <c r="AA88" s="103">
        <v>140.33333333333334</v>
      </c>
      <c r="AB88" s="77">
        <v>5.2677677677677684E-2</v>
      </c>
      <c r="AC88" s="103">
        <v>74.333333333333329</v>
      </c>
      <c r="AD88" s="77">
        <v>5.4603330068560232E-2</v>
      </c>
      <c r="AE88" s="103">
        <v>66</v>
      </c>
      <c r="AF88" s="77">
        <v>5.0665301944728756E-2</v>
      </c>
    </row>
    <row r="89" spans="1:32" x14ac:dyDescent="0.45">
      <c r="A89" s="89" t="s">
        <v>251</v>
      </c>
      <c r="B89" s="75">
        <v>894</v>
      </c>
      <c r="C89" s="83" t="s">
        <v>133</v>
      </c>
      <c r="D89" s="103">
        <v>3748</v>
      </c>
      <c r="E89" s="103">
        <v>1943</v>
      </c>
      <c r="F89" s="103">
        <v>1770.3333333333333</v>
      </c>
      <c r="G89" s="103">
        <v>217</v>
      </c>
      <c r="H89" s="77">
        <v>5.7897545357524012E-2</v>
      </c>
      <c r="I89" s="103">
        <v>125</v>
      </c>
      <c r="J89" s="77">
        <v>6.4333504889346374E-2</v>
      </c>
      <c r="K89" s="103">
        <v>88.666666666666671</v>
      </c>
      <c r="L89" s="77">
        <v>5.0084729806062891E-2</v>
      </c>
      <c r="M89" s="103"/>
      <c r="N89" s="103">
        <v>1812.3333333333333</v>
      </c>
      <c r="O89" s="103">
        <v>933</v>
      </c>
      <c r="P89" s="103">
        <v>869</v>
      </c>
      <c r="Q89" s="103">
        <v>76</v>
      </c>
      <c r="R89" s="77">
        <v>4.1934890564649628E-2</v>
      </c>
      <c r="S89" s="103">
        <v>49.666666666666664</v>
      </c>
      <c r="T89" s="77">
        <v>5.3233297606287956E-2</v>
      </c>
      <c r="U89" s="103">
        <v>26.333333333333332</v>
      </c>
      <c r="V89" s="77">
        <v>3.03030303030303E-2</v>
      </c>
      <c r="X89" s="103">
        <v>1935.6666666666667</v>
      </c>
      <c r="Y89" s="103">
        <v>1010</v>
      </c>
      <c r="Z89" s="103">
        <v>901.33333333333337</v>
      </c>
      <c r="AA89" s="103">
        <v>141</v>
      </c>
      <c r="AB89" s="77">
        <v>7.2843120371964873E-2</v>
      </c>
      <c r="AC89" s="103">
        <v>75.333333333333329</v>
      </c>
      <c r="AD89" s="77">
        <v>7.458745874587458E-2</v>
      </c>
      <c r="AE89" s="103">
        <v>62.333333333333336</v>
      </c>
      <c r="AF89" s="77">
        <v>6.9156804733727817E-2</v>
      </c>
    </row>
    <row r="90" spans="1:32" x14ac:dyDescent="0.45">
      <c r="A90" s="89" t="s">
        <v>252</v>
      </c>
      <c r="B90" s="75">
        <v>335</v>
      </c>
      <c r="C90" s="83" t="s">
        <v>40</v>
      </c>
      <c r="D90" s="103">
        <v>6528.666666666667</v>
      </c>
      <c r="E90" s="103">
        <v>3344</v>
      </c>
      <c r="F90" s="103">
        <v>3142.6666666666665</v>
      </c>
      <c r="G90" s="103">
        <v>378.33333333333331</v>
      </c>
      <c r="H90" s="77">
        <v>5.7949555805166954E-2</v>
      </c>
      <c r="I90" s="103">
        <v>207.66666666666666</v>
      </c>
      <c r="J90" s="77">
        <v>6.2101275917065386E-2</v>
      </c>
      <c r="K90" s="103">
        <v>169.66666666666666</v>
      </c>
      <c r="L90" s="77">
        <v>5.3988120492151036E-2</v>
      </c>
      <c r="M90" s="103"/>
      <c r="N90" s="103">
        <v>3198.6666666666665</v>
      </c>
      <c r="O90" s="103">
        <v>1623.6666666666667</v>
      </c>
      <c r="P90" s="103">
        <v>1558</v>
      </c>
      <c r="Q90" s="103">
        <v>83.666666666666671</v>
      </c>
      <c r="R90" s="77">
        <v>2.615673197165486E-2</v>
      </c>
      <c r="S90" s="103">
        <v>44</v>
      </c>
      <c r="T90" s="77">
        <v>2.7099158283719973E-2</v>
      </c>
      <c r="U90" s="103">
        <v>39.666666666666664</v>
      </c>
      <c r="V90" s="77">
        <v>2.5459991442019683E-2</v>
      </c>
      <c r="X90" s="103">
        <v>3330</v>
      </c>
      <c r="Y90" s="103">
        <v>1720.3333333333333</v>
      </c>
      <c r="Z90" s="103">
        <v>1584.6666666666667</v>
      </c>
      <c r="AA90" s="103">
        <v>294.66666666666669</v>
      </c>
      <c r="AB90" s="77">
        <v>8.848848848848849E-2</v>
      </c>
      <c r="AC90" s="103">
        <v>163.66666666666666</v>
      </c>
      <c r="AD90" s="77">
        <v>9.5136601433830653E-2</v>
      </c>
      <c r="AE90" s="103">
        <v>130</v>
      </c>
      <c r="AF90" s="77">
        <v>8.2036180058897762E-2</v>
      </c>
    </row>
    <row r="91" spans="1:32" x14ac:dyDescent="0.45">
      <c r="A91" s="107" t="s">
        <v>253</v>
      </c>
      <c r="B91" s="75">
        <v>937</v>
      </c>
      <c r="C91" s="83" t="s">
        <v>149</v>
      </c>
      <c r="D91" s="103">
        <v>10918.666666666666</v>
      </c>
      <c r="E91" s="103">
        <v>5492</v>
      </c>
      <c r="F91" s="103">
        <v>5133.333333333333</v>
      </c>
      <c r="G91" s="103">
        <v>410.66666666666669</v>
      </c>
      <c r="H91" s="77">
        <v>3.7611429967028938E-2</v>
      </c>
      <c r="I91" s="103">
        <v>237.33333333333334</v>
      </c>
      <c r="J91" s="77">
        <v>4.3214372420490414E-2</v>
      </c>
      <c r="K91" s="103">
        <v>173.33333333333334</v>
      </c>
      <c r="L91" s="77">
        <v>3.3766233766233771E-2</v>
      </c>
      <c r="M91" s="103"/>
      <c r="N91" s="103">
        <v>5317.333333333333</v>
      </c>
      <c r="O91" s="103">
        <v>2564.3333333333335</v>
      </c>
      <c r="P91" s="103">
        <v>2460.6666666666665</v>
      </c>
      <c r="Q91" s="103">
        <v>105.33333333333333</v>
      </c>
      <c r="R91" s="77">
        <v>1.9809428284854564E-2</v>
      </c>
      <c r="S91" s="103">
        <v>61</v>
      </c>
      <c r="T91" s="77">
        <v>2.3787859092681659E-2</v>
      </c>
      <c r="U91" s="103">
        <v>44.333333333333336</v>
      </c>
      <c r="V91" s="77">
        <v>1.8016797615822273E-2</v>
      </c>
      <c r="X91" s="103">
        <v>5601.333333333333</v>
      </c>
      <c r="Y91" s="103">
        <v>2927.6666666666665</v>
      </c>
      <c r="Z91" s="103">
        <v>2672.6666666666665</v>
      </c>
      <c r="AA91" s="103">
        <v>305.33333333333331</v>
      </c>
      <c r="AB91" s="77">
        <v>5.451083075458224E-2</v>
      </c>
      <c r="AC91" s="103">
        <v>176.33333333333334</v>
      </c>
      <c r="AD91" s="77">
        <v>6.0229989752931805E-2</v>
      </c>
      <c r="AE91" s="103">
        <v>129</v>
      </c>
      <c r="AF91" s="77">
        <v>4.8266400598653031E-2</v>
      </c>
    </row>
    <row r="92" spans="1:32" x14ac:dyDescent="0.45">
      <c r="A92" s="89" t="s">
        <v>254</v>
      </c>
      <c r="B92" s="75">
        <v>336</v>
      </c>
      <c r="C92" s="83" t="s">
        <v>41</v>
      </c>
      <c r="D92" s="103">
        <v>5527.666666666667</v>
      </c>
      <c r="E92" s="103">
        <v>2797.3333333333335</v>
      </c>
      <c r="F92" s="103">
        <v>2699.3333333333335</v>
      </c>
      <c r="G92" s="103">
        <v>261</v>
      </c>
      <c r="H92" s="77">
        <v>4.7217029488029909E-2</v>
      </c>
      <c r="I92" s="103">
        <v>158.66666666666666</v>
      </c>
      <c r="J92" s="77">
        <v>5.6720686367969488E-2</v>
      </c>
      <c r="K92" s="103">
        <v>102.33333333333333</v>
      </c>
      <c r="L92" s="77">
        <v>3.7910595208693498E-2</v>
      </c>
      <c r="M92" s="103"/>
      <c r="N92" s="103">
        <v>2732.6666666666665</v>
      </c>
      <c r="O92" s="103">
        <v>1372.6666666666667</v>
      </c>
      <c r="P92" s="103">
        <v>1339</v>
      </c>
      <c r="Q92" s="103">
        <v>86</v>
      </c>
      <c r="R92" s="77">
        <v>3.1471090509880457E-2</v>
      </c>
      <c r="S92" s="103">
        <v>49.333333333333336</v>
      </c>
      <c r="T92" s="77">
        <v>3.5939776590577947E-2</v>
      </c>
      <c r="U92" s="103">
        <v>36.666666666666664</v>
      </c>
      <c r="V92" s="77">
        <v>2.7383619616629322E-2</v>
      </c>
      <c r="X92" s="103">
        <v>2795</v>
      </c>
      <c r="Y92" s="103">
        <v>1424.6666666666667</v>
      </c>
      <c r="Z92" s="103">
        <v>1360.3333333333333</v>
      </c>
      <c r="AA92" s="103">
        <v>175</v>
      </c>
      <c r="AB92" s="77">
        <v>6.2611806797853303E-2</v>
      </c>
      <c r="AC92" s="103">
        <v>109.33333333333333</v>
      </c>
      <c r="AD92" s="77">
        <v>7.6743097800655122E-2</v>
      </c>
      <c r="AE92" s="103">
        <v>65.666666666666671</v>
      </c>
      <c r="AF92" s="77">
        <v>4.8272482234746394E-2</v>
      </c>
    </row>
    <row r="93" spans="1:32" x14ac:dyDescent="0.45">
      <c r="A93" s="89" t="s">
        <v>255</v>
      </c>
      <c r="B93" s="75">
        <v>885</v>
      </c>
      <c r="C93" s="83" t="s">
        <v>126</v>
      </c>
      <c r="D93" s="103">
        <v>11862.666666666666</v>
      </c>
      <c r="E93" s="103">
        <v>6038.333333333333</v>
      </c>
      <c r="F93" s="103">
        <v>5820.666666666667</v>
      </c>
      <c r="G93" s="103">
        <v>600</v>
      </c>
      <c r="H93" s="77">
        <v>5.0578846802292909E-2</v>
      </c>
      <c r="I93" s="103">
        <v>331</v>
      </c>
      <c r="J93" s="77">
        <v>5.4816450455423688E-2</v>
      </c>
      <c r="K93" s="103">
        <v>269</v>
      </c>
      <c r="L93" s="77">
        <v>4.6214637498568314E-2</v>
      </c>
      <c r="M93" s="103"/>
      <c r="N93" s="103">
        <v>5805</v>
      </c>
      <c r="O93" s="103">
        <v>2957.6666666666665</v>
      </c>
      <c r="P93" s="103">
        <v>2845.6666666666665</v>
      </c>
      <c r="Q93" s="103">
        <v>169.66666666666666</v>
      </c>
      <c r="R93" s="77">
        <v>2.9227677289692791E-2</v>
      </c>
      <c r="S93" s="103">
        <v>98</v>
      </c>
      <c r="T93" s="77">
        <v>3.3134227431533866E-2</v>
      </c>
      <c r="U93" s="103">
        <v>71.666666666666671</v>
      </c>
      <c r="V93" s="77">
        <v>2.518449103900668E-2</v>
      </c>
      <c r="X93" s="103">
        <v>6057.666666666667</v>
      </c>
      <c r="Y93" s="103">
        <v>3080.6666666666665</v>
      </c>
      <c r="Z93" s="103">
        <v>2975</v>
      </c>
      <c r="AA93" s="103">
        <v>430.33333333333331</v>
      </c>
      <c r="AB93" s="77">
        <v>7.1039454135255586E-2</v>
      </c>
      <c r="AC93" s="103">
        <v>233</v>
      </c>
      <c r="AD93" s="77">
        <v>7.5632979874486042E-2</v>
      </c>
      <c r="AE93" s="103">
        <v>197.33333333333334</v>
      </c>
      <c r="AF93" s="77">
        <v>6.6330532212885152E-2</v>
      </c>
    </row>
    <row r="94" spans="1:32" x14ac:dyDescent="0.45">
      <c r="A94" s="106"/>
      <c r="B94" s="75"/>
      <c r="C94" s="84"/>
      <c r="D94" s="103"/>
      <c r="E94" s="103"/>
      <c r="F94" s="103"/>
      <c r="G94" s="103"/>
      <c r="H94" s="77"/>
      <c r="I94" s="103"/>
      <c r="J94" s="77"/>
      <c r="K94" s="103"/>
      <c r="L94" s="77"/>
      <c r="M94" s="103"/>
      <c r="N94" s="103"/>
      <c r="O94" s="103"/>
      <c r="P94" s="103"/>
      <c r="Q94" s="103"/>
      <c r="R94" s="77"/>
      <c r="S94" s="103"/>
      <c r="T94" s="77"/>
      <c r="U94" s="103"/>
      <c r="V94" s="77"/>
      <c r="X94" s="103"/>
      <c r="Y94" s="103"/>
      <c r="Z94" s="103"/>
      <c r="AA94" s="103"/>
      <c r="AB94" s="77"/>
      <c r="AC94" s="103"/>
      <c r="AD94" s="77"/>
      <c r="AE94" s="103"/>
      <c r="AF94" s="77"/>
    </row>
    <row r="95" spans="1:32" x14ac:dyDescent="0.45">
      <c r="A95" s="108" t="s">
        <v>212</v>
      </c>
      <c r="B95" s="105"/>
      <c r="C95" s="79" t="s">
        <v>364</v>
      </c>
      <c r="D95" s="102">
        <v>127256</v>
      </c>
      <c r="E95" s="102">
        <v>65228.666666666664</v>
      </c>
      <c r="F95" s="102">
        <v>61977.333333333336</v>
      </c>
      <c r="G95" s="102">
        <v>6072.333333333333</v>
      </c>
      <c r="H95" s="72">
        <v>4.7717461914042039E-2</v>
      </c>
      <c r="I95" s="102">
        <v>3404</v>
      </c>
      <c r="J95" s="72">
        <v>5.2185644348599292E-2</v>
      </c>
      <c r="K95" s="102">
        <v>2659</v>
      </c>
      <c r="L95" s="72">
        <v>4.2902781662113032E-2</v>
      </c>
      <c r="M95" s="102"/>
      <c r="N95" s="102">
        <v>62733.333333333336</v>
      </c>
      <c r="O95" s="102">
        <v>32006</v>
      </c>
      <c r="P95" s="102">
        <v>30719</v>
      </c>
      <c r="Q95" s="102">
        <v>2004.3333333333333</v>
      </c>
      <c r="R95" s="72">
        <v>3.1950053134962804E-2</v>
      </c>
      <c r="S95" s="102">
        <v>1135</v>
      </c>
      <c r="T95" s="72">
        <v>3.546210085608948E-2</v>
      </c>
      <c r="U95" s="102">
        <v>868.33333333333337</v>
      </c>
      <c r="V95" s="72">
        <v>2.8266979176839527E-2</v>
      </c>
      <c r="X95" s="102">
        <v>64522.666666666664</v>
      </c>
      <c r="Y95" s="102">
        <v>33222.666666666664</v>
      </c>
      <c r="Z95" s="102">
        <v>31258.333333333332</v>
      </c>
      <c r="AA95" s="102">
        <v>4068</v>
      </c>
      <c r="AB95" s="72">
        <v>6.3047611175400892E-2</v>
      </c>
      <c r="AC95" s="102">
        <v>2269</v>
      </c>
      <c r="AD95" s="72">
        <v>6.8296745194044231E-2</v>
      </c>
      <c r="AE95" s="102">
        <v>1790.6666666666667</v>
      </c>
      <c r="AF95" s="72">
        <v>5.7286057051452947E-2</v>
      </c>
    </row>
    <row r="96" spans="1:32" x14ac:dyDescent="0.45">
      <c r="A96" s="89" t="s">
        <v>213</v>
      </c>
      <c r="B96" s="75">
        <v>822</v>
      </c>
      <c r="C96" s="83" t="s">
        <v>88</v>
      </c>
      <c r="D96" s="103">
        <v>3730</v>
      </c>
      <c r="E96" s="103">
        <v>1890.6666666666667</v>
      </c>
      <c r="F96" s="103">
        <v>1839.3333333333333</v>
      </c>
      <c r="G96" s="103">
        <v>189.66666666666666</v>
      </c>
      <c r="H96" s="77">
        <v>5.0848972296693475E-2</v>
      </c>
      <c r="I96" s="103">
        <v>106</v>
      </c>
      <c r="J96" s="77">
        <v>5.6064880112834975E-2</v>
      </c>
      <c r="K96" s="103">
        <v>83.666666666666671</v>
      </c>
      <c r="L96" s="77">
        <v>4.5487495469372967E-2</v>
      </c>
      <c r="M96" s="103"/>
      <c r="N96" s="103">
        <v>1815.6666666666667</v>
      </c>
      <c r="O96" s="103">
        <v>907.66666666666663</v>
      </c>
      <c r="P96" s="103">
        <v>908</v>
      </c>
      <c r="Q96" s="103">
        <v>64.666666666666671</v>
      </c>
      <c r="R96" s="77">
        <v>3.5615935377271896E-2</v>
      </c>
      <c r="S96" s="103">
        <v>37.333333333333336</v>
      </c>
      <c r="T96" s="77">
        <v>4.1131105398457588E-2</v>
      </c>
      <c r="U96" s="103">
        <v>27.333333333333332</v>
      </c>
      <c r="V96" s="77">
        <v>3.0102790014684286E-2</v>
      </c>
      <c r="X96" s="103">
        <v>1914.3333333333333</v>
      </c>
      <c r="Y96" s="103">
        <v>983</v>
      </c>
      <c r="Z96" s="103">
        <v>931.33333333333337</v>
      </c>
      <c r="AA96" s="103">
        <v>125</v>
      </c>
      <c r="AB96" s="77">
        <v>6.5296883162110395E-2</v>
      </c>
      <c r="AC96" s="103">
        <v>68.666666666666671</v>
      </c>
      <c r="AD96" s="77">
        <v>6.9854187860291628E-2</v>
      </c>
      <c r="AE96" s="103">
        <v>56.333333333333336</v>
      </c>
      <c r="AF96" s="77">
        <v>6.0486757337151038E-2</v>
      </c>
    </row>
    <row r="97" spans="1:32" x14ac:dyDescent="0.45">
      <c r="A97" s="89" t="s">
        <v>214</v>
      </c>
      <c r="B97" s="75">
        <v>873</v>
      </c>
      <c r="C97" s="83" t="s">
        <v>116</v>
      </c>
      <c r="D97" s="103">
        <v>12387.666666666666</v>
      </c>
      <c r="E97" s="103">
        <v>6259.333333333333</v>
      </c>
      <c r="F97" s="103">
        <v>6128.333333333333</v>
      </c>
      <c r="G97" s="103">
        <v>391.33333333333331</v>
      </c>
      <c r="H97" s="77">
        <v>3.1590560503726828E-2</v>
      </c>
      <c r="I97" s="103">
        <v>210.33333333333334</v>
      </c>
      <c r="J97" s="77">
        <v>3.3603152625412719E-2</v>
      </c>
      <c r="K97" s="103">
        <v>181</v>
      </c>
      <c r="L97" s="77">
        <v>2.9534946967636661E-2</v>
      </c>
      <c r="M97" s="103"/>
      <c r="N97" s="103">
        <v>6077.333333333333</v>
      </c>
      <c r="O97" s="103">
        <v>3069.3333333333335</v>
      </c>
      <c r="P97" s="103">
        <v>3008</v>
      </c>
      <c r="Q97" s="103">
        <v>163.33333333333334</v>
      </c>
      <c r="R97" s="77">
        <v>2.6875822729267227E-2</v>
      </c>
      <c r="S97" s="103">
        <v>87</v>
      </c>
      <c r="T97" s="77">
        <v>2.8344917463075586E-2</v>
      </c>
      <c r="U97" s="103">
        <v>76.333333333333329</v>
      </c>
      <c r="V97" s="77">
        <v>2.5376773049645387E-2</v>
      </c>
      <c r="X97" s="103">
        <v>6310.333333333333</v>
      </c>
      <c r="Y97" s="103">
        <v>3190</v>
      </c>
      <c r="Z97" s="103">
        <v>3120.3333333333335</v>
      </c>
      <c r="AA97" s="103">
        <v>228</v>
      </c>
      <c r="AB97" s="77">
        <v>3.6131213353758386E-2</v>
      </c>
      <c r="AC97" s="103">
        <v>123.33333333333333</v>
      </c>
      <c r="AD97" s="77">
        <v>3.8662486938349006E-2</v>
      </c>
      <c r="AE97" s="103">
        <v>104.66666666666667</v>
      </c>
      <c r="AF97" s="77">
        <v>3.3543424847772674E-2</v>
      </c>
    </row>
    <row r="98" spans="1:32" x14ac:dyDescent="0.45">
      <c r="A98" s="89" t="s">
        <v>215</v>
      </c>
      <c r="B98" s="75">
        <v>823</v>
      </c>
      <c r="C98" s="83" t="s">
        <v>89</v>
      </c>
      <c r="D98" s="103">
        <v>5673</v>
      </c>
      <c r="E98" s="103">
        <v>2934.6666666666665</v>
      </c>
      <c r="F98" s="103">
        <v>2737.3333333333335</v>
      </c>
      <c r="G98" s="103">
        <v>375</v>
      </c>
      <c r="H98" s="77">
        <v>6.6102591221575885E-2</v>
      </c>
      <c r="I98" s="103">
        <v>213.33333333333334</v>
      </c>
      <c r="J98" s="77">
        <v>7.2694229895502047E-2</v>
      </c>
      <c r="K98" s="103">
        <v>161.66666666666666</v>
      </c>
      <c r="L98" s="77">
        <v>5.9059912323429123E-2</v>
      </c>
      <c r="M98" s="103"/>
      <c r="N98" s="103">
        <v>2837</v>
      </c>
      <c r="O98" s="103">
        <v>1516</v>
      </c>
      <c r="P98" s="103">
        <v>1320</v>
      </c>
      <c r="Q98" s="103">
        <v>146.66666666666666</v>
      </c>
      <c r="R98" s="77">
        <v>5.1697802843379152E-2</v>
      </c>
      <c r="S98" s="103">
        <v>84.333333333333329</v>
      </c>
      <c r="T98" s="77">
        <v>5.5628847845206685E-2</v>
      </c>
      <c r="U98" s="103">
        <v>62.333333333333336</v>
      </c>
      <c r="V98" s="77">
        <v>4.7222222222222221E-2</v>
      </c>
      <c r="X98" s="103">
        <v>2836</v>
      </c>
      <c r="Y98" s="103">
        <v>1418.6666666666667</v>
      </c>
      <c r="Z98" s="103">
        <v>1417.3333333333333</v>
      </c>
      <c r="AA98" s="103">
        <v>228.33333333333334</v>
      </c>
      <c r="AB98" s="77">
        <v>8.0512458862247296E-2</v>
      </c>
      <c r="AC98" s="103">
        <v>129</v>
      </c>
      <c r="AD98" s="77">
        <v>9.0930451127819542E-2</v>
      </c>
      <c r="AE98" s="103">
        <v>99.333333333333329</v>
      </c>
      <c r="AF98" s="77">
        <v>7.0084666039510815E-2</v>
      </c>
    </row>
    <row r="99" spans="1:32" x14ac:dyDescent="0.45">
      <c r="A99" s="89" t="s">
        <v>216</v>
      </c>
      <c r="B99" s="75">
        <v>881</v>
      </c>
      <c r="C99" s="83" t="s">
        <v>123</v>
      </c>
      <c r="D99" s="103">
        <v>31302.333333333332</v>
      </c>
      <c r="E99" s="103">
        <v>15981.666666666666</v>
      </c>
      <c r="F99" s="103">
        <v>15320</v>
      </c>
      <c r="G99" s="103">
        <v>1201.6666666666667</v>
      </c>
      <c r="H99" s="77">
        <v>3.8389044480177194E-2</v>
      </c>
      <c r="I99" s="103">
        <v>704</v>
      </c>
      <c r="J99" s="77">
        <v>4.4050474502033581E-2</v>
      </c>
      <c r="K99" s="103">
        <v>497.66666666666669</v>
      </c>
      <c r="L99" s="77">
        <v>3.2484769364664927E-2</v>
      </c>
      <c r="M99" s="103"/>
      <c r="N99" s="103">
        <v>15443.333333333334</v>
      </c>
      <c r="O99" s="103">
        <v>7829.666666666667</v>
      </c>
      <c r="P99" s="103">
        <v>7613</v>
      </c>
      <c r="Q99" s="103">
        <v>354</v>
      </c>
      <c r="R99" s="77">
        <v>2.2922512410964817E-2</v>
      </c>
      <c r="S99" s="103">
        <v>216.33333333333334</v>
      </c>
      <c r="T99" s="77">
        <v>2.7629954446762313E-2</v>
      </c>
      <c r="U99" s="103">
        <v>137.66666666666666</v>
      </c>
      <c r="V99" s="77">
        <v>1.8083103463374051E-2</v>
      </c>
      <c r="X99" s="103">
        <v>15859</v>
      </c>
      <c r="Y99" s="103">
        <v>8152</v>
      </c>
      <c r="Z99" s="103">
        <v>7707</v>
      </c>
      <c r="AA99" s="103">
        <v>847.66666666666663</v>
      </c>
      <c r="AB99" s="77">
        <v>5.3450196523530273E-2</v>
      </c>
      <c r="AC99" s="103">
        <v>487.66666666666669</v>
      </c>
      <c r="AD99" s="77">
        <v>5.982172064115146E-2</v>
      </c>
      <c r="AE99" s="103">
        <v>360</v>
      </c>
      <c r="AF99" s="77">
        <v>4.6710782405605292E-2</v>
      </c>
    </row>
    <row r="100" spans="1:32" x14ac:dyDescent="0.45">
      <c r="A100" s="89" t="s">
        <v>217</v>
      </c>
      <c r="B100" s="75">
        <v>919</v>
      </c>
      <c r="C100" s="83" t="s">
        <v>139</v>
      </c>
      <c r="D100" s="103">
        <v>24970.666666666668</v>
      </c>
      <c r="E100" s="103">
        <v>12889</v>
      </c>
      <c r="F100" s="103">
        <v>12081.666666666666</v>
      </c>
      <c r="G100" s="103">
        <v>884</v>
      </c>
      <c r="H100" s="77">
        <v>3.5401537804357112E-2</v>
      </c>
      <c r="I100" s="103">
        <v>502.33333333333331</v>
      </c>
      <c r="J100" s="77">
        <v>3.8973801949983192E-2</v>
      </c>
      <c r="K100" s="103">
        <v>381.66666666666669</v>
      </c>
      <c r="L100" s="77">
        <v>3.1590564215753902E-2</v>
      </c>
      <c r="M100" s="103"/>
      <c r="N100" s="103">
        <v>12471.333333333334</v>
      </c>
      <c r="O100" s="103">
        <v>6366</v>
      </c>
      <c r="P100" s="103">
        <v>6105.333333333333</v>
      </c>
      <c r="Q100" s="103">
        <v>331.33333333333331</v>
      </c>
      <c r="R100" s="77">
        <v>2.6567595017907734E-2</v>
      </c>
      <c r="S100" s="103">
        <v>181.33333333333334</v>
      </c>
      <c r="T100" s="77">
        <v>2.848465807938004E-2</v>
      </c>
      <c r="U100" s="103">
        <v>150</v>
      </c>
      <c r="V100" s="77">
        <v>2.4568683118584844E-2</v>
      </c>
      <c r="X100" s="103">
        <v>12499.333333333334</v>
      </c>
      <c r="Y100" s="103">
        <v>6523</v>
      </c>
      <c r="Z100" s="103">
        <v>5976.333333333333</v>
      </c>
      <c r="AA100" s="103">
        <v>552.66666666666663</v>
      </c>
      <c r="AB100" s="77">
        <v>4.4215691503546851E-2</v>
      </c>
      <c r="AC100" s="103">
        <v>321</v>
      </c>
      <c r="AD100" s="77">
        <v>4.9210485972711944E-2</v>
      </c>
      <c r="AE100" s="103">
        <v>231.66666666666666</v>
      </c>
      <c r="AF100" s="77">
        <v>3.8764013609236432E-2</v>
      </c>
    </row>
    <row r="101" spans="1:32" x14ac:dyDescent="0.45">
      <c r="A101" s="89" t="s">
        <v>218</v>
      </c>
      <c r="B101" s="75">
        <v>821</v>
      </c>
      <c r="C101" s="83" t="s">
        <v>87</v>
      </c>
      <c r="D101" s="103">
        <v>5139.666666666667</v>
      </c>
      <c r="E101" s="103">
        <v>2640.6666666666665</v>
      </c>
      <c r="F101" s="103">
        <v>2462.3333333333335</v>
      </c>
      <c r="G101" s="103">
        <v>402.66666666666669</v>
      </c>
      <c r="H101" s="77">
        <v>7.8344899150398856E-2</v>
      </c>
      <c r="I101" s="103">
        <v>236.33333333333334</v>
      </c>
      <c r="J101" s="77">
        <v>8.9497601615753611E-2</v>
      </c>
      <c r="K101" s="103">
        <v>162.66666666666666</v>
      </c>
      <c r="L101" s="77">
        <v>6.6062000812237703E-2</v>
      </c>
      <c r="M101" s="103"/>
      <c r="N101" s="103">
        <v>2571.3333333333335</v>
      </c>
      <c r="O101" s="103">
        <v>1315.3333333333333</v>
      </c>
      <c r="P101" s="103">
        <v>1252.3333333333333</v>
      </c>
      <c r="Q101" s="103">
        <v>123.66666666666667</v>
      </c>
      <c r="R101" s="77">
        <v>4.8094373865698731E-2</v>
      </c>
      <c r="S101" s="103">
        <v>75.333333333333329</v>
      </c>
      <c r="T101" s="77">
        <v>5.7273188038520023E-2</v>
      </c>
      <c r="U101" s="103">
        <v>48.333333333333336</v>
      </c>
      <c r="V101" s="77">
        <v>3.8594623369709882E-2</v>
      </c>
      <c r="X101" s="103">
        <v>2568.3333333333335</v>
      </c>
      <c r="Y101" s="103">
        <v>1325.3333333333333</v>
      </c>
      <c r="Z101" s="103">
        <v>1210</v>
      </c>
      <c r="AA101" s="103">
        <v>279</v>
      </c>
      <c r="AB101" s="77">
        <v>0.10863075924724204</v>
      </c>
      <c r="AC101" s="103">
        <v>161</v>
      </c>
      <c r="AD101" s="77">
        <v>0.12147887323943662</v>
      </c>
      <c r="AE101" s="103">
        <v>114.33333333333333</v>
      </c>
      <c r="AF101" s="77">
        <v>9.4490358126721755E-2</v>
      </c>
    </row>
    <row r="102" spans="1:32" x14ac:dyDescent="0.45">
      <c r="A102" s="89" t="s">
        <v>219</v>
      </c>
      <c r="B102" s="75">
        <v>926</v>
      </c>
      <c r="C102" s="83" t="s">
        <v>142</v>
      </c>
      <c r="D102" s="103">
        <v>17043.666666666668</v>
      </c>
      <c r="E102" s="103">
        <v>8707</v>
      </c>
      <c r="F102" s="103">
        <v>8325</v>
      </c>
      <c r="G102" s="103">
        <v>864.33333333333337</v>
      </c>
      <c r="H102" s="77">
        <v>5.0712874772642823E-2</v>
      </c>
      <c r="I102" s="103">
        <v>443.33333333333331</v>
      </c>
      <c r="J102" s="77">
        <v>5.0916886796064466E-2</v>
      </c>
      <c r="K102" s="103">
        <v>415.33333333333331</v>
      </c>
      <c r="L102" s="77">
        <v>4.9889889889889891E-2</v>
      </c>
      <c r="M102" s="103"/>
      <c r="N102" s="103">
        <v>8336.6666666666661</v>
      </c>
      <c r="O102" s="103">
        <v>4216</v>
      </c>
      <c r="P102" s="103">
        <v>4117.666666666667</v>
      </c>
      <c r="Q102" s="103">
        <v>284</v>
      </c>
      <c r="R102" s="77">
        <v>3.4066373450619754E-2</v>
      </c>
      <c r="S102" s="103">
        <v>151.33333333333334</v>
      </c>
      <c r="T102" s="77">
        <v>3.5895003162555346E-2</v>
      </c>
      <c r="U102" s="103">
        <v>131.66666666666666</v>
      </c>
      <c r="V102" s="77">
        <v>3.1976038209341855E-2</v>
      </c>
      <c r="X102" s="103">
        <v>8707</v>
      </c>
      <c r="Y102" s="103">
        <v>4491</v>
      </c>
      <c r="Z102" s="103">
        <v>4207.333333333333</v>
      </c>
      <c r="AA102" s="103">
        <v>580.33333333333337</v>
      </c>
      <c r="AB102" s="77">
        <v>6.6651353317254317E-2</v>
      </c>
      <c r="AC102" s="103">
        <v>292</v>
      </c>
      <c r="AD102" s="77">
        <v>6.5018926742373639E-2</v>
      </c>
      <c r="AE102" s="103">
        <v>283.66666666666669</v>
      </c>
      <c r="AF102" s="77">
        <v>6.7421961654254486E-2</v>
      </c>
    </row>
    <row r="103" spans="1:32" x14ac:dyDescent="0.45">
      <c r="A103" s="89" t="s">
        <v>220</v>
      </c>
      <c r="B103" s="75">
        <v>874</v>
      </c>
      <c r="C103" s="83" t="s">
        <v>117</v>
      </c>
      <c r="D103" s="103">
        <v>4580</v>
      </c>
      <c r="E103" s="103">
        <v>2354.6666666666665</v>
      </c>
      <c r="F103" s="103">
        <v>2225.3333333333335</v>
      </c>
      <c r="G103" s="103">
        <v>319.33333333333331</v>
      </c>
      <c r="H103" s="77">
        <v>6.9723435225618635E-2</v>
      </c>
      <c r="I103" s="103">
        <v>187.66666666666666</v>
      </c>
      <c r="J103" s="77">
        <v>7.9699886749716869E-2</v>
      </c>
      <c r="K103" s="103">
        <v>131.66666666666666</v>
      </c>
      <c r="L103" s="77">
        <v>5.9167165967645291E-2</v>
      </c>
      <c r="M103" s="103"/>
      <c r="N103" s="103">
        <v>2265.6666666666665</v>
      </c>
      <c r="O103" s="103">
        <v>1179.6666666666667</v>
      </c>
      <c r="P103" s="103">
        <v>1086</v>
      </c>
      <c r="Q103" s="103">
        <v>118</v>
      </c>
      <c r="R103" s="77">
        <v>5.2081800794468149E-2</v>
      </c>
      <c r="S103" s="103">
        <v>69.333333333333329</v>
      </c>
      <c r="T103" s="77">
        <v>5.8773664877083916E-2</v>
      </c>
      <c r="U103" s="103">
        <v>48.666666666666664</v>
      </c>
      <c r="V103" s="77">
        <v>4.4812768569674644E-2</v>
      </c>
      <c r="X103" s="103">
        <v>2314.3333333333335</v>
      </c>
      <c r="Y103" s="103">
        <v>1175</v>
      </c>
      <c r="Z103" s="103">
        <v>1139.3333333333333</v>
      </c>
      <c r="AA103" s="103">
        <v>201.33333333333334</v>
      </c>
      <c r="AB103" s="77">
        <v>8.6994094771712521E-2</v>
      </c>
      <c r="AC103" s="103">
        <v>118.33333333333333</v>
      </c>
      <c r="AD103" s="77">
        <v>0.10070921985815602</v>
      </c>
      <c r="AE103" s="103">
        <v>83</v>
      </c>
      <c r="AF103" s="77">
        <v>7.2849619660620257E-2</v>
      </c>
    </row>
    <row r="104" spans="1:32" ht="13.5" customHeight="1" x14ac:dyDescent="0.45">
      <c r="A104" s="89" t="s">
        <v>221</v>
      </c>
      <c r="B104" s="75">
        <v>882</v>
      </c>
      <c r="C104" s="83" t="s">
        <v>124</v>
      </c>
      <c r="D104" s="103">
        <v>3899.6666666666665</v>
      </c>
      <c r="E104" s="103">
        <v>2007</v>
      </c>
      <c r="F104" s="103">
        <v>1892.6666666666667</v>
      </c>
      <c r="G104" s="103">
        <v>283.33333333333331</v>
      </c>
      <c r="H104" s="77">
        <v>7.2655782545516717E-2</v>
      </c>
      <c r="I104" s="103">
        <v>159</v>
      </c>
      <c r="J104" s="77">
        <v>7.9222720478325862E-2</v>
      </c>
      <c r="K104" s="103">
        <v>124.33333333333333</v>
      </c>
      <c r="L104" s="77">
        <v>6.5692145121521661E-2</v>
      </c>
      <c r="M104" s="103"/>
      <c r="N104" s="103">
        <v>1989.6666666666667</v>
      </c>
      <c r="O104" s="103">
        <v>1020</v>
      </c>
      <c r="P104" s="103">
        <v>969.66666666666663</v>
      </c>
      <c r="Q104" s="103">
        <v>99.666666666666671</v>
      </c>
      <c r="R104" s="77">
        <v>5.0092142737476968E-2</v>
      </c>
      <c r="S104" s="103">
        <v>54.333333333333336</v>
      </c>
      <c r="T104" s="77">
        <v>5.3267973856209155E-2</v>
      </c>
      <c r="U104" s="103">
        <v>45.333333333333336</v>
      </c>
      <c r="V104" s="77">
        <v>4.6751460983155725E-2</v>
      </c>
      <c r="X104" s="103">
        <v>1910</v>
      </c>
      <c r="Y104" s="103">
        <v>987</v>
      </c>
      <c r="Z104" s="103">
        <v>923</v>
      </c>
      <c r="AA104" s="103">
        <v>183.66666666666666</v>
      </c>
      <c r="AB104" s="77">
        <v>9.6160558464223375E-2</v>
      </c>
      <c r="AC104" s="103">
        <v>104.66666666666667</v>
      </c>
      <c r="AD104" s="77">
        <v>0.1060452549814252</v>
      </c>
      <c r="AE104" s="103">
        <v>79</v>
      </c>
      <c r="AF104" s="77">
        <v>8.5590465872156019E-2</v>
      </c>
    </row>
    <row r="105" spans="1:32" ht="15" customHeight="1" x14ac:dyDescent="0.45">
      <c r="A105" s="89" t="s">
        <v>222</v>
      </c>
      <c r="B105" s="75">
        <v>935</v>
      </c>
      <c r="C105" s="83" t="s">
        <v>147</v>
      </c>
      <c r="D105" s="103">
        <v>14740.666666666666</v>
      </c>
      <c r="E105" s="103">
        <v>7612.666666666667</v>
      </c>
      <c r="F105" s="103">
        <v>7128</v>
      </c>
      <c r="G105" s="103">
        <v>1087.3333333333333</v>
      </c>
      <c r="H105" s="77">
        <v>7.3764189769797844E-2</v>
      </c>
      <c r="I105" s="103">
        <v>592.66666666666663</v>
      </c>
      <c r="J105" s="77">
        <v>7.7852701637621494E-2</v>
      </c>
      <c r="K105" s="103">
        <v>494.66666666666669</v>
      </c>
      <c r="L105" s="77">
        <v>6.9397680508791623E-2</v>
      </c>
      <c r="M105" s="103"/>
      <c r="N105" s="103">
        <v>7081.666666666667</v>
      </c>
      <c r="O105" s="103">
        <v>3630.3333333333335</v>
      </c>
      <c r="P105" s="103">
        <v>3451.3333333333335</v>
      </c>
      <c r="Q105" s="103">
        <v>297.66666666666669</v>
      </c>
      <c r="R105" s="77">
        <v>4.20334196281478E-2</v>
      </c>
      <c r="S105" s="103">
        <v>163.33333333333334</v>
      </c>
      <c r="T105" s="77">
        <v>4.4991277201358919E-2</v>
      </c>
      <c r="U105" s="103">
        <v>134.33333333333334</v>
      </c>
      <c r="V105" s="77">
        <v>3.8922155688622756E-2</v>
      </c>
      <c r="X105" s="103">
        <v>7659</v>
      </c>
      <c r="Y105" s="103">
        <v>3982.3333333333335</v>
      </c>
      <c r="Z105" s="103">
        <v>3676.6666666666665</v>
      </c>
      <c r="AA105" s="103">
        <v>789.66666666666663</v>
      </c>
      <c r="AB105" s="77">
        <v>0.1031031031031031</v>
      </c>
      <c r="AC105" s="103">
        <v>429.33333333333331</v>
      </c>
      <c r="AD105" s="77">
        <v>0.1078094919226584</v>
      </c>
      <c r="AE105" s="103">
        <v>360.33333333333331</v>
      </c>
      <c r="AF105" s="77">
        <v>9.8005439709882139E-2</v>
      </c>
    </row>
    <row r="106" spans="1:32" ht="19.5" customHeight="1" x14ac:dyDescent="0.45">
      <c r="A106" s="89" t="s">
        <v>223</v>
      </c>
      <c r="B106" s="75">
        <v>883</v>
      </c>
      <c r="C106" s="83" t="s">
        <v>125</v>
      </c>
      <c r="D106" s="103">
        <v>3788.6666666666665</v>
      </c>
      <c r="E106" s="103">
        <v>1951.3333333333333</v>
      </c>
      <c r="F106" s="103">
        <v>1837.3333333333333</v>
      </c>
      <c r="G106" s="103">
        <v>73.666666666666671</v>
      </c>
      <c r="H106" s="77">
        <v>1.9443955657223299E-2</v>
      </c>
      <c r="I106" s="103">
        <v>49</v>
      </c>
      <c r="J106" s="77">
        <v>2.5111035189613939E-2</v>
      </c>
      <c r="K106" s="103">
        <v>24.666666666666668</v>
      </c>
      <c r="L106" s="77">
        <v>1.3425253991291729E-2</v>
      </c>
      <c r="M106" s="103"/>
      <c r="N106" s="103">
        <v>1843.6666666666667</v>
      </c>
      <c r="O106" s="103">
        <v>956</v>
      </c>
      <c r="P106" s="103">
        <v>887.66666666666663</v>
      </c>
      <c r="Q106" s="103">
        <v>21.333333333333332</v>
      </c>
      <c r="R106" s="77">
        <v>1.1571144458506597E-2</v>
      </c>
      <c r="S106" s="103">
        <v>15</v>
      </c>
      <c r="T106" s="77">
        <v>1.5690376569037656E-2</v>
      </c>
      <c r="U106" s="103">
        <v>6.333333333333333</v>
      </c>
      <c r="V106" s="77">
        <v>7.1348103642508449E-3</v>
      </c>
      <c r="X106" s="103">
        <v>1945</v>
      </c>
      <c r="Y106" s="103">
        <v>995.33333333333337</v>
      </c>
      <c r="Z106" s="103">
        <v>949.66666666666663</v>
      </c>
      <c r="AA106" s="103">
        <v>52.333333333333336</v>
      </c>
      <c r="AB106" s="77">
        <v>2.6906598114824338E-2</v>
      </c>
      <c r="AC106" s="103">
        <v>34</v>
      </c>
      <c r="AD106" s="77">
        <v>3.4159410582719353E-2</v>
      </c>
      <c r="AE106" s="103">
        <v>18.333333333333332</v>
      </c>
      <c r="AF106" s="77">
        <v>1.9305019305019305E-2</v>
      </c>
    </row>
    <row r="107" spans="1:32" x14ac:dyDescent="0.45">
      <c r="A107" s="106"/>
      <c r="B107" s="75"/>
      <c r="C107" s="84"/>
      <c r="D107" s="103"/>
      <c r="E107" s="103"/>
      <c r="F107" s="103"/>
      <c r="G107" s="103"/>
      <c r="H107" s="77"/>
      <c r="I107" s="103"/>
      <c r="J107" s="77"/>
      <c r="K107" s="103"/>
      <c r="L107" s="77"/>
      <c r="M107" s="103"/>
      <c r="N107" s="103"/>
      <c r="O107" s="103"/>
      <c r="P107" s="103"/>
      <c r="Q107" s="103"/>
      <c r="R107" s="77"/>
      <c r="S107" s="103"/>
      <c r="T107" s="77"/>
      <c r="U107" s="103"/>
      <c r="V107" s="77"/>
      <c r="X107" s="103"/>
      <c r="Y107" s="103"/>
      <c r="Z107" s="103"/>
      <c r="AA107" s="103"/>
      <c r="AB107" s="77"/>
      <c r="AC107" s="103"/>
      <c r="AD107" s="77"/>
      <c r="AE107" s="103"/>
      <c r="AF107" s="77"/>
    </row>
    <row r="108" spans="1:32" x14ac:dyDescent="0.45">
      <c r="A108" s="104" t="s">
        <v>178</v>
      </c>
      <c r="B108" s="105"/>
      <c r="C108" s="79" t="s">
        <v>1</v>
      </c>
      <c r="D108" s="102">
        <v>172160.66666666666</v>
      </c>
      <c r="E108" s="102">
        <v>88273.333333333328</v>
      </c>
      <c r="F108" s="102">
        <v>83676.666666666672</v>
      </c>
      <c r="G108" s="102">
        <v>8648.6666666666661</v>
      </c>
      <c r="H108" s="72">
        <v>5.0236019841930601E-2</v>
      </c>
      <c r="I108" s="102">
        <v>5124.333333333333</v>
      </c>
      <c r="J108" s="72">
        <v>5.8050751453817689E-2</v>
      </c>
      <c r="K108" s="102">
        <v>3515</v>
      </c>
      <c r="L108" s="72">
        <v>4.2006931442457075E-2</v>
      </c>
      <c r="M108" s="102"/>
      <c r="N108" s="102">
        <v>84912.666666666672</v>
      </c>
      <c r="O108" s="102">
        <v>43618.666666666664</v>
      </c>
      <c r="P108" s="102">
        <v>41176.333333333336</v>
      </c>
      <c r="Q108" s="102">
        <v>2843</v>
      </c>
      <c r="R108" s="72">
        <v>3.3481459381796197E-2</v>
      </c>
      <c r="S108" s="102">
        <v>1701.3333333333333</v>
      </c>
      <c r="T108" s="72">
        <v>3.9004707464694012E-2</v>
      </c>
      <c r="U108" s="102">
        <v>1134.3333333333333</v>
      </c>
      <c r="V108" s="72">
        <v>2.7548187065385452E-2</v>
      </c>
      <c r="X108" s="102">
        <v>87248</v>
      </c>
      <c r="Y108" s="102">
        <v>44654.666666666664</v>
      </c>
      <c r="Z108" s="102">
        <v>42500.333333333336</v>
      </c>
      <c r="AA108" s="102">
        <v>5805.666666666667</v>
      </c>
      <c r="AB108" s="72">
        <v>6.654211748884406E-2</v>
      </c>
      <c r="AC108" s="102">
        <v>3423</v>
      </c>
      <c r="AD108" s="72">
        <v>7.6654922217909288E-2</v>
      </c>
      <c r="AE108" s="102">
        <v>2380.6666666666665</v>
      </c>
      <c r="AF108" s="72">
        <v>5.6015246939239684E-2</v>
      </c>
    </row>
    <row r="109" spans="1:32" x14ac:dyDescent="0.45">
      <c r="A109" s="89" t="s">
        <v>179</v>
      </c>
      <c r="B109" s="75">
        <v>301</v>
      </c>
      <c r="C109" s="83" t="s">
        <v>14</v>
      </c>
      <c r="D109" s="103">
        <v>5599.666666666667</v>
      </c>
      <c r="E109" s="103">
        <v>2821.3333333333335</v>
      </c>
      <c r="F109" s="103">
        <v>2763.3333333333335</v>
      </c>
      <c r="G109" s="103">
        <v>237.33333333333334</v>
      </c>
      <c r="H109" s="77">
        <v>4.2383475206857549E-2</v>
      </c>
      <c r="I109" s="103">
        <v>143.66666666666666</v>
      </c>
      <c r="J109" s="77">
        <v>5.0921550094517952E-2</v>
      </c>
      <c r="K109" s="103">
        <v>88.666666666666671</v>
      </c>
      <c r="L109" s="77">
        <v>3.2086851628468034E-2</v>
      </c>
      <c r="M109" s="103"/>
      <c r="N109" s="103">
        <v>2824.6666666666665</v>
      </c>
      <c r="O109" s="103">
        <v>1424</v>
      </c>
      <c r="P109" s="103">
        <v>1386.3333333333333</v>
      </c>
      <c r="Q109" s="103">
        <v>87.333333333333329</v>
      </c>
      <c r="R109" s="77">
        <v>3.0918102430965305E-2</v>
      </c>
      <c r="S109" s="103">
        <v>56.333333333333336</v>
      </c>
      <c r="T109" s="77">
        <v>3.9559925093632958E-2</v>
      </c>
      <c r="U109" s="103">
        <v>26</v>
      </c>
      <c r="V109" s="77">
        <v>1.8754508295263286E-2</v>
      </c>
      <c r="X109" s="103">
        <v>2775</v>
      </c>
      <c r="Y109" s="103">
        <v>1397.3333333333333</v>
      </c>
      <c r="Z109" s="103">
        <v>1377</v>
      </c>
      <c r="AA109" s="103">
        <v>150</v>
      </c>
      <c r="AB109" s="77">
        <v>5.4054054054054057E-2</v>
      </c>
      <c r="AC109" s="103">
        <v>87.333333333333329</v>
      </c>
      <c r="AD109" s="77">
        <v>6.25E-2</v>
      </c>
      <c r="AE109" s="103">
        <v>62.666666666666664</v>
      </c>
      <c r="AF109" s="77">
        <v>4.5509561849431127E-2</v>
      </c>
    </row>
    <row r="110" spans="1:32" x14ac:dyDescent="0.45">
      <c r="A110" s="109" t="s">
        <v>180</v>
      </c>
      <c r="B110" s="75">
        <v>302</v>
      </c>
      <c r="C110" s="83" t="s">
        <v>15</v>
      </c>
      <c r="D110" s="103">
        <v>7507.333333333333</v>
      </c>
      <c r="E110" s="103">
        <v>3731.6666666666665</v>
      </c>
      <c r="F110" s="103">
        <v>3710</v>
      </c>
      <c r="G110" s="103">
        <v>280</v>
      </c>
      <c r="H110" s="77">
        <v>3.7296865287274668E-2</v>
      </c>
      <c r="I110" s="103">
        <v>166</v>
      </c>
      <c r="J110" s="77">
        <v>4.4484144707458692E-2</v>
      </c>
      <c r="K110" s="103">
        <v>113.66666666666667</v>
      </c>
      <c r="L110" s="77">
        <v>3.0637915543575922E-2</v>
      </c>
      <c r="M110" s="103"/>
      <c r="N110" s="103">
        <v>3688.6666666666665</v>
      </c>
      <c r="O110" s="103">
        <v>1840.6666666666667</v>
      </c>
      <c r="P110" s="103">
        <v>1816</v>
      </c>
      <c r="Q110" s="103">
        <v>101</v>
      </c>
      <c r="R110" s="77">
        <v>2.7381167540213268E-2</v>
      </c>
      <c r="S110" s="103">
        <v>57.333333333333336</v>
      </c>
      <c r="T110" s="77">
        <v>3.1148134733792104E-2</v>
      </c>
      <c r="U110" s="103">
        <v>43.333333333333336</v>
      </c>
      <c r="V110" s="77">
        <v>2.3861967694566815E-2</v>
      </c>
      <c r="X110" s="103">
        <v>3818.6666666666665</v>
      </c>
      <c r="Y110" s="103">
        <v>1891</v>
      </c>
      <c r="Z110" s="103">
        <v>1894</v>
      </c>
      <c r="AA110" s="103">
        <v>179</v>
      </c>
      <c r="AB110" s="77">
        <v>4.6875E-2</v>
      </c>
      <c r="AC110" s="103">
        <v>108.66666666666667</v>
      </c>
      <c r="AD110" s="77">
        <v>5.7465185968623309E-2</v>
      </c>
      <c r="AE110" s="103">
        <v>70.333333333333329</v>
      </c>
      <c r="AF110" s="77">
        <v>3.7134811686026045E-2</v>
      </c>
    </row>
    <row r="111" spans="1:32" x14ac:dyDescent="0.45">
      <c r="A111" s="89" t="s">
        <v>181</v>
      </c>
      <c r="B111" s="75">
        <v>303</v>
      </c>
      <c r="C111" s="83" t="s">
        <v>16</v>
      </c>
      <c r="D111" s="103">
        <v>5942.333333333333</v>
      </c>
      <c r="E111" s="103">
        <v>3040.3333333333335</v>
      </c>
      <c r="F111" s="103">
        <v>2899</v>
      </c>
      <c r="G111" s="103">
        <v>204</v>
      </c>
      <c r="H111" s="77">
        <v>3.4329948953834073E-2</v>
      </c>
      <c r="I111" s="103">
        <v>120.66666666666667</v>
      </c>
      <c r="J111" s="77">
        <v>3.9688630632606074E-2</v>
      </c>
      <c r="K111" s="103">
        <v>83.333333333333329</v>
      </c>
      <c r="L111" s="77">
        <v>2.8745544440611705E-2</v>
      </c>
      <c r="M111" s="103"/>
      <c r="N111" s="103">
        <v>2926.3333333333335</v>
      </c>
      <c r="O111" s="103">
        <v>1483.6666666666667</v>
      </c>
      <c r="P111" s="103">
        <v>1441.6666666666667</v>
      </c>
      <c r="Q111" s="103">
        <v>51.333333333333336</v>
      </c>
      <c r="R111" s="77">
        <v>1.7541861259824581E-2</v>
      </c>
      <c r="S111" s="103">
        <v>34</v>
      </c>
      <c r="T111" s="77">
        <v>2.2916198607054593E-2</v>
      </c>
      <c r="U111" s="103">
        <v>17.333333333333332</v>
      </c>
      <c r="V111" s="77">
        <v>1.2023121387283236E-2</v>
      </c>
      <c r="X111" s="103">
        <v>3016</v>
      </c>
      <c r="Y111" s="103">
        <v>1556.6666666666667</v>
      </c>
      <c r="Z111" s="103">
        <v>1457.3333333333333</v>
      </c>
      <c r="AA111" s="103">
        <v>152.66666666666666</v>
      </c>
      <c r="AB111" s="77">
        <v>5.0618921308576481E-2</v>
      </c>
      <c r="AC111" s="103">
        <v>86.666666666666671</v>
      </c>
      <c r="AD111" s="77">
        <v>5.5674518201284794E-2</v>
      </c>
      <c r="AE111" s="103">
        <v>66</v>
      </c>
      <c r="AF111" s="77">
        <v>4.5288197621225983E-2</v>
      </c>
    </row>
    <row r="112" spans="1:32" x14ac:dyDescent="0.45">
      <c r="A112" s="89" t="s">
        <v>182</v>
      </c>
      <c r="B112" s="75">
        <v>304</v>
      </c>
      <c r="C112" s="83" t="s">
        <v>17</v>
      </c>
      <c r="D112" s="103">
        <v>7428.666666666667</v>
      </c>
      <c r="E112" s="103">
        <v>3761.3333333333335</v>
      </c>
      <c r="F112" s="103">
        <v>3632.3333333333335</v>
      </c>
      <c r="G112" s="103">
        <v>252.33333333333334</v>
      </c>
      <c r="H112" s="77">
        <v>3.3967513237009785E-2</v>
      </c>
      <c r="I112" s="103">
        <v>155.33333333333334</v>
      </c>
      <c r="J112" s="77">
        <v>4.1297412265154203E-2</v>
      </c>
      <c r="K112" s="103">
        <v>96.666666666666671</v>
      </c>
      <c r="L112" s="77">
        <v>2.6612829219051115E-2</v>
      </c>
      <c r="M112" s="103"/>
      <c r="N112" s="103">
        <v>3544</v>
      </c>
      <c r="O112" s="103">
        <v>1766</v>
      </c>
      <c r="P112" s="103">
        <v>1761.6666666666667</v>
      </c>
      <c r="Q112" s="103">
        <v>75.666666666666671</v>
      </c>
      <c r="R112" s="77">
        <v>2.1350639578630551E-2</v>
      </c>
      <c r="S112" s="103">
        <v>47</v>
      </c>
      <c r="T112" s="77">
        <v>2.6613816534541337E-2</v>
      </c>
      <c r="U112" s="103">
        <v>28.666666666666668</v>
      </c>
      <c r="V112" s="77">
        <v>1.6272469252601701E-2</v>
      </c>
      <c r="X112" s="103">
        <v>3884.6666666666665</v>
      </c>
      <c r="Y112" s="103">
        <v>1995.3333333333333</v>
      </c>
      <c r="Z112" s="103">
        <v>1870.6666666666667</v>
      </c>
      <c r="AA112" s="103">
        <v>176.66666666666666</v>
      </c>
      <c r="AB112" s="77">
        <v>4.5477947485841767E-2</v>
      </c>
      <c r="AC112" s="103">
        <v>108.33333333333333</v>
      </c>
      <c r="AD112" s="77">
        <v>5.4293351152689608E-2</v>
      </c>
      <c r="AE112" s="103">
        <v>68</v>
      </c>
      <c r="AF112" s="77">
        <v>3.6350677120456164E-2</v>
      </c>
    </row>
    <row r="113" spans="1:32" x14ac:dyDescent="0.45">
      <c r="A113" s="89" t="s">
        <v>183</v>
      </c>
      <c r="B113" s="75">
        <v>305</v>
      </c>
      <c r="C113" s="83" t="s">
        <v>18</v>
      </c>
      <c r="D113" s="103">
        <v>6678</v>
      </c>
      <c r="E113" s="103">
        <v>3365.3333333333335</v>
      </c>
      <c r="F113" s="103">
        <v>3307</v>
      </c>
      <c r="G113" s="103">
        <v>167</v>
      </c>
      <c r="H113" s="77">
        <v>2.5007487271638214E-2</v>
      </c>
      <c r="I113" s="103">
        <v>93.666666666666671</v>
      </c>
      <c r="J113" s="77">
        <v>2.7832805071315372E-2</v>
      </c>
      <c r="K113" s="103">
        <v>73.333333333333329</v>
      </c>
      <c r="L113" s="77">
        <v>2.217518395323052E-2</v>
      </c>
      <c r="M113" s="103"/>
      <c r="N113" s="103">
        <v>3342.3333333333335</v>
      </c>
      <c r="O113" s="103">
        <v>1683.6666666666667</v>
      </c>
      <c r="P113" s="103">
        <v>1658</v>
      </c>
      <c r="Q113" s="103">
        <v>57.666666666666664</v>
      </c>
      <c r="R113" s="77">
        <v>1.7253415777401016E-2</v>
      </c>
      <c r="S113" s="103">
        <v>32</v>
      </c>
      <c r="T113" s="77">
        <v>1.9006137398534944E-2</v>
      </c>
      <c r="U113" s="103">
        <v>25.666666666666668</v>
      </c>
      <c r="V113" s="77">
        <v>1.5480498592681947E-2</v>
      </c>
      <c r="X113" s="103">
        <v>3335.6666666666665</v>
      </c>
      <c r="Y113" s="103">
        <v>1681.6666666666667</v>
      </c>
      <c r="Z113" s="103">
        <v>1649</v>
      </c>
      <c r="AA113" s="103">
        <v>109.33333333333333</v>
      </c>
      <c r="AB113" s="77">
        <v>3.2777056060757467E-2</v>
      </c>
      <c r="AC113" s="103">
        <v>61.666666666666664</v>
      </c>
      <c r="AD113" s="77">
        <v>3.6669970267591674E-2</v>
      </c>
      <c r="AE113" s="103">
        <v>47.666666666666664</v>
      </c>
      <c r="AF113" s="77">
        <v>2.8906407923994338E-2</v>
      </c>
    </row>
    <row r="114" spans="1:32" x14ac:dyDescent="0.45">
      <c r="A114" s="89" t="s">
        <v>184</v>
      </c>
      <c r="B114" s="75">
        <v>202</v>
      </c>
      <c r="C114" s="83" t="s">
        <v>2</v>
      </c>
      <c r="D114" s="103">
        <v>3140</v>
      </c>
      <c r="E114" s="103">
        <v>1629</v>
      </c>
      <c r="F114" s="103">
        <v>1511</v>
      </c>
      <c r="G114" s="103">
        <v>188.66666666666666</v>
      </c>
      <c r="H114" s="77">
        <v>6.0084925690021232E-2</v>
      </c>
      <c r="I114" s="103">
        <v>120.66666666666667</v>
      </c>
      <c r="J114" s="77">
        <v>7.4074074074074084E-2</v>
      </c>
      <c r="K114" s="103">
        <v>68</v>
      </c>
      <c r="L114" s="77">
        <v>4.5003309066843147E-2</v>
      </c>
      <c r="M114" s="103"/>
      <c r="N114" s="103">
        <v>1578.3333333333333</v>
      </c>
      <c r="O114" s="103">
        <v>806.66666666666663</v>
      </c>
      <c r="P114" s="103">
        <v>771.66666666666663</v>
      </c>
      <c r="Q114" s="103">
        <v>60.333333333333336</v>
      </c>
      <c r="R114" s="77">
        <v>3.8225976768743404E-2</v>
      </c>
      <c r="S114" s="103">
        <v>38.333333333333336</v>
      </c>
      <c r="T114" s="77">
        <v>4.7520661157024802E-2</v>
      </c>
      <c r="U114" s="103">
        <v>22</v>
      </c>
      <c r="V114" s="77">
        <v>2.8509719222462204E-2</v>
      </c>
      <c r="X114" s="103">
        <v>1561.6666666666667</v>
      </c>
      <c r="Y114" s="103">
        <v>822.33333333333337</v>
      </c>
      <c r="Z114" s="103">
        <v>739.33333333333337</v>
      </c>
      <c r="AA114" s="103">
        <v>128.33333333333334</v>
      </c>
      <c r="AB114" s="77">
        <v>8.2177161152614725E-2</v>
      </c>
      <c r="AC114" s="103">
        <v>82.333333333333329</v>
      </c>
      <c r="AD114" s="77">
        <v>0.10012160518848803</v>
      </c>
      <c r="AE114" s="103">
        <v>46</v>
      </c>
      <c r="AF114" s="77">
        <v>6.2218214607754729E-2</v>
      </c>
    </row>
    <row r="115" spans="1:32" x14ac:dyDescent="0.45">
      <c r="A115" s="89" t="s">
        <v>185</v>
      </c>
      <c r="B115" s="75">
        <v>201</v>
      </c>
      <c r="C115" s="83" t="s">
        <v>0</v>
      </c>
      <c r="D115" s="103">
        <v>45</v>
      </c>
      <c r="E115" s="103">
        <v>22</v>
      </c>
      <c r="F115" s="103">
        <v>23</v>
      </c>
      <c r="G115" s="103">
        <v>0.66666666666666663</v>
      </c>
      <c r="H115" s="77">
        <v>1.4814814814814815E-2</v>
      </c>
      <c r="I115" s="103">
        <v>0</v>
      </c>
      <c r="J115" s="77">
        <v>0</v>
      </c>
      <c r="K115" s="103">
        <v>0.66666666666666663</v>
      </c>
      <c r="L115" s="77">
        <v>2.8985507246376808E-2</v>
      </c>
      <c r="M115" s="103"/>
      <c r="N115" s="103">
        <v>20</v>
      </c>
      <c r="O115" s="103">
        <v>12</v>
      </c>
      <c r="P115" s="103">
        <v>8</v>
      </c>
      <c r="Q115" s="103">
        <v>0.33333333333333331</v>
      </c>
      <c r="R115" s="77">
        <v>1.6666666666666666E-2</v>
      </c>
      <c r="S115" s="103">
        <v>0</v>
      </c>
      <c r="T115" s="77">
        <v>0</v>
      </c>
      <c r="U115" s="103">
        <v>0.33333333333333331</v>
      </c>
      <c r="V115" s="77">
        <v>4.1666666666666664E-2</v>
      </c>
      <c r="X115" s="103">
        <v>25</v>
      </c>
      <c r="Y115" s="103">
        <v>10</v>
      </c>
      <c r="Z115" s="103">
        <v>15</v>
      </c>
      <c r="AA115" s="103">
        <v>0.33333333333333331</v>
      </c>
      <c r="AB115" s="77">
        <v>1.3333333333333332E-2</v>
      </c>
      <c r="AC115" s="103">
        <v>0</v>
      </c>
      <c r="AD115" s="77">
        <v>0</v>
      </c>
      <c r="AE115" s="103">
        <v>0.33333333333333331</v>
      </c>
      <c r="AF115" s="77">
        <v>2.222222222222222E-2</v>
      </c>
    </row>
    <row r="116" spans="1:32" x14ac:dyDescent="0.45">
      <c r="A116" s="89" t="s">
        <v>186</v>
      </c>
      <c r="B116" s="75">
        <v>306</v>
      </c>
      <c r="C116" s="83" t="s">
        <v>19</v>
      </c>
      <c r="D116" s="103">
        <v>9024</v>
      </c>
      <c r="E116" s="103">
        <v>4688.333333333333</v>
      </c>
      <c r="F116" s="103">
        <v>4325</v>
      </c>
      <c r="G116" s="103">
        <v>714</v>
      </c>
      <c r="H116" s="77">
        <v>7.9122340425531915E-2</v>
      </c>
      <c r="I116" s="103">
        <v>443.33333333333331</v>
      </c>
      <c r="J116" s="77">
        <v>9.4560966939210803E-2</v>
      </c>
      <c r="K116" s="103">
        <v>270.66666666666669</v>
      </c>
      <c r="L116" s="77">
        <v>6.2581888246628137E-2</v>
      </c>
      <c r="M116" s="103"/>
      <c r="N116" s="103">
        <v>4308.666666666667</v>
      </c>
      <c r="O116" s="103">
        <v>2199.6666666666665</v>
      </c>
      <c r="P116" s="103">
        <v>2103</v>
      </c>
      <c r="Q116" s="103">
        <v>210.33333333333334</v>
      </c>
      <c r="R116" s="77">
        <v>4.8816339161380159E-2</v>
      </c>
      <c r="S116" s="103">
        <v>136.66666666666666</v>
      </c>
      <c r="T116" s="77">
        <v>6.213062585240188E-2</v>
      </c>
      <c r="U116" s="103">
        <v>73.666666666666671</v>
      </c>
      <c r="V116" s="77">
        <v>3.5029323189094949E-2</v>
      </c>
      <c r="X116" s="103">
        <v>4715.333333333333</v>
      </c>
      <c r="Y116" s="103">
        <v>2488.6666666666665</v>
      </c>
      <c r="Z116" s="103">
        <v>2222</v>
      </c>
      <c r="AA116" s="103">
        <v>503.66666666666669</v>
      </c>
      <c r="AB116" s="77">
        <v>0.10681464725010605</v>
      </c>
      <c r="AC116" s="103">
        <v>306.66666666666669</v>
      </c>
      <c r="AD116" s="77">
        <v>0.12322528797214038</v>
      </c>
      <c r="AE116" s="103">
        <v>197</v>
      </c>
      <c r="AF116" s="77">
        <v>8.8658865886588653E-2</v>
      </c>
    </row>
    <row r="117" spans="1:32" x14ac:dyDescent="0.45">
      <c r="A117" s="89" t="s">
        <v>187</v>
      </c>
      <c r="B117" s="75">
        <v>307</v>
      </c>
      <c r="C117" s="83" t="s">
        <v>20</v>
      </c>
      <c r="D117" s="103">
        <v>7261.333333333333</v>
      </c>
      <c r="E117" s="103">
        <v>3836</v>
      </c>
      <c r="F117" s="103">
        <v>3424.3333333333335</v>
      </c>
      <c r="G117" s="103">
        <v>168</v>
      </c>
      <c r="H117" s="77">
        <v>2.313624678663239E-2</v>
      </c>
      <c r="I117" s="103">
        <v>108.66666666666667</v>
      </c>
      <c r="J117" s="77">
        <v>2.8328119568995482E-2</v>
      </c>
      <c r="K117" s="103">
        <v>59.333333333333336</v>
      </c>
      <c r="L117" s="77">
        <v>1.7326973620169377E-2</v>
      </c>
      <c r="M117" s="103"/>
      <c r="N117" s="103">
        <v>3623.6666666666665</v>
      </c>
      <c r="O117" s="103">
        <v>1942.3333333333333</v>
      </c>
      <c r="P117" s="103">
        <v>1681.3333333333333</v>
      </c>
      <c r="Q117" s="103">
        <v>60</v>
      </c>
      <c r="R117" s="77">
        <v>1.6557814368503357E-2</v>
      </c>
      <c r="S117" s="103">
        <v>39.333333333333336</v>
      </c>
      <c r="T117" s="77">
        <v>2.0250557748412563E-2</v>
      </c>
      <c r="U117" s="103">
        <v>20.666666666666668</v>
      </c>
      <c r="V117" s="77">
        <v>1.2291831879460747E-2</v>
      </c>
      <c r="X117" s="103">
        <v>3637.6666666666665</v>
      </c>
      <c r="Y117" s="103">
        <v>1893.6666666666667</v>
      </c>
      <c r="Z117" s="103">
        <v>1743</v>
      </c>
      <c r="AA117" s="103">
        <v>108</v>
      </c>
      <c r="AB117" s="77">
        <v>2.9689361312196464E-2</v>
      </c>
      <c r="AC117" s="103">
        <v>69.333333333333329</v>
      </c>
      <c r="AD117" s="77">
        <v>3.6613272311212808E-2</v>
      </c>
      <c r="AE117" s="103">
        <v>38.666666666666664</v>
      </c>
      <c r="AF117" s="77">
        <v>2.2183973991202907E-2</v>
      </c>
    </row>
    <row r="118" spans="1:32" x14ac:dyDescent="0.45">
      <c r="A118" s="89" t="s">
        <v>188</v>
      </c>
      <c r="B118" s="75">
        <v>308</v>
      </c>
      <c r="C118" s="83" t="s">
        <v>21</v>
      </c>
      <c r="D118" s="103">
        <v>8302</v>
      </c>
      <c r="E118" s="103">
        <v>4267</v>
      </c>
      <c r="F118" s="103">
        <v>4035</v>
      </c>
      <c r="G118" s="103">
        <v>553.33333333333337</v>
      </c>
      <c r="H118" s="77">
        <v>6.6650606279611335E-2</v>
      </c>
      <c r="I118" s="103">
        <v>324.33333333333331</v>
      </c>
      <c r="J118" s="77">
        <v>7.6009686743223184E-2</v>
      </c>
      <c r="K118" s="103">
        <v>229</v>
      </c>
      <c r="L118" s="77">
        <v>5.675340768277571E-2</v>
      </c>
      <c r="M118" s="103"/>
      <c r="N118" s="103">
        <v>4111.333333333333</v>
      </c>
      <c r="O118" s="103">
        <v>2169.6666666666665</v>
      </c>
      <c r="P118" s="103">
        <v>1941.6666666666667</v>
      </c>
      <c r="Q118" s="103">
        <v>148</v>
      </c>
      <c r="R118" s="77">
        <v>3.5998054159234641E-2</v>
      </c>
      <c r="S118" s="103">
        <v>93</v>
      </c>
      <c r="T118" s="77">
        <v>4.2863727147027193E-2</v>
      </c>
      <c r="U118" s="103">
        <v>55</v>
      </c>
      <c r="V118" s="77">
        <v>2.8326180257510727E-2</v>
      </c>
      <c r="X118" s="103">
        <v>4190.666666666667</v>
      </c>
      <c r="Y118" s="103">
        <v>2097.3333333333335</v>
      </c>
      <c r="Z118" s="103">
        <v>2093.3333333333335</v>
      </c>
      <c r="AA118" s="103">
        <v>405.33333333333331</v>
      </c>
      <c r="AB118" s="77">
        <v>9.6722876232898491E-2</v>
      </c>
      <c r="AC118" s="103">
        <v>231.33333333333334</v>
      </c>
      <c r="AD118" s="77">
        <v>0.11029879211697394</v>
      </c>
      <c r="AE118" s="103">
        <v>174</v>
      </c>
      <c r="AF118" s="77">
        <v>8.312101910828025E-2</v>
      </c>
    </row>
    <row r="119" spans="1:32" x14ac:dyDescent="0.45">
      <c r="A119" s="89" t="s">
        <v>189</v>
      </c>
      <c r="B119" s="75">
        <v>203</v>
      </c>
      <c r="C119" s="83" t="s">
        <v>3</v>
      </c>
      <c r="D119" s="103">
        <v>5715</v>
      </c>
      <c r="E119" s="103">
        <v>2904.3333333333335</v>
      </c>
      <c r="F119" s="103">
        <v>2809.6666666666665</v>
      </c>
      <c r="G119" s="103">
        <v>229.66666666666666</v>
      </c>
      <c r="H119" s="77">
        <v>4.0186643336249633E-2</v>
      </c>
      <c r="I119" s="103">
        <v>134</v>
      </c>
      <c r="J119" s="77">
        <v>4.6137954780213472E-2</v>
      </c>
      <c r="K119" s="103">
        <v>95.666666666666671</v>
      </c>
      <c r="L119" s="77">
        <v>3.4049116146636617E-2</v>
      </c>
      <c r="M119" s="103"/>
      <c r="N119" s="103">
        <v>2814</v>
      </c>
      <c r="O119" s="103">
        <v>1469.6666666666667</v>
      </c>
      <c r="P119" s="103">
        <v>1343.3333333333333</v>
      </c>
      <c r="Q119" s="103">
        <v>74</v>
      </c>
      <c r="R119" s="77">
        <v>2.6297085998578537E-2</v>
      </c>
      <c r="S119" s="103">
        <v>38.333333333333336</v>
      </c>
      <c r="T119" s="77">
        <v>2.6083012020866408E-2</v>
      </c>
      <c r="U119" s="103">
        <v>35.666666666666664</v>
      </c>
      <c r="V119" s="77">
        <v>2.6550868486352356E-2</v>
      </c>
      <c r="X119" s="103">
        <v>2901</v>
      </c>
      <c r="Y119" s="103">
        <v>1434.6666666666667</v>
      </c>
      <c r="Z119" s="103">
        <v>1466.3333333333333</v>
      </c>
      <c r="AA119" s="103">
        <v>155.66666666666666</v>
      </c>
      <c r="AB119" s="77">
        <v>5.3659657589337009E-2</v>
      </c>
      <c r="AC119" s="103">
        <v>95.666666666666671</v>
      </c>
      <c r="AD119" s="77">
        <v>6.6682156133828996E-2</v>
      </c>
      <c r="AE119" s="103">
        <v>60</v>
      </c>
      <c r="AF119" s="77">
        <v>4.0918390543305296E-2</v>
      </c>
    </row>
    <row r="120" spans="1:32" x14ac:dyDescent="0.45">
      <c r="A120" s="89" t="s">
        <v>190</v>
      </c>
      <c r="B120" s="75">
        <v>204</v>
      </c>
      <c r="C120" s="83" t="s">
        <v>4</v>
      </c>
      <c r="D120" s="103">
        <v>5227.666666666667</v>
      </c>
      <c r="E120" s="103">
        <v>2513</v>
      </c>
      <c r="F120" s="103">
        <v>2714.6666666666665</v>
      </c>
      <c r="G120" s="103">
        <v>270.66666666666669</v>
      </c>
      <c r="H120" s="77">
        <v>5.1775808199961741E-2</v>
      </c>
      <c r="I120" s="103">
        <v>156.66666666666666</v>
      </c>
      <c r="J120" s="77">
        <v>6.2342485740814427E-2</v>
      </c>
      <c r="K120" s="103">
        <v>114</v>
      </c>
      <c r="L120" s="77">
        <v>4.1994106090373282E-2</v>
      </c>
      <c r="M120" s="103"/>
      <c r="N120" s="103">
        <v>2585</v>
      </c>
      <c r="O120" s="103">
        <v>1234</v>
      </c>
      <c r="P120" s="103">
        <v>1351</v>
      </c>
      <c r="Q120" s="103">
        <v>92.666666666666671</v>
      </c>
      <c r="R120" s="77">
        <v>3.5847840103159251E-2</v>
      </c>
      <c r="S120" s="103">
        <v>54.666666666666664</v>
      </c>
      <c r="T120" s="77">
        <v>4.4300378173960021E-2</v>
      </c>
      <c r="U120" s="103">
        <v>38</v>
      </c>
      <c r="V120" s="77">
        <v>2.8127313101406367E-2</v>
      </c>
      <c r="X120" s="103">
        <v>2642.6666666666665</v>
      </c>
      <c r="Y120" s="103">
        <v>1279</v>
      </c>
      <c r="Z120" s="103">
        <v>1363.6666666666667</v>
      </c>
      <c r="AA120" s="103">
        <v>178</v>
      </c>
      <c r="AB120" s="77">
        <v>6.7356205852674073E-2</v>
      </c>
      <c r="AC120" s="103">
        <v>102</v>
      </c>
      <c r="AD120" s="77">
        <v>7.9749804534792801E-2</v>
      </c>
      <c r="AE120" s="103">
        <v>76</v>
      </c>
      <c r="AF120" s="77">
        <v>5.5732094842336835E-2</v>
      </c>
    </row>
    <row r="121" spans="1:32" x14ac:dyDescent="0.45">
      <c r="A121" s="89" t="s">
        <v>191</v>
      </c>
      <c r="B121" s="75">
        <v>205</v>
      </c>
      <c r="C121" s="83" t="s">
        <v>5</v>
      </c>
      <c r="D121" s="103">
        <v>2372.3333333333335</v>
      </c>
      <c r="E121" s="103">
        <v>1222.6666666666667</v>
      </c>
      <c r="F121" s="103">
        <v>1145.3333333333333</v>
      </c>
      <c r="G121" s="103">
        <v>44</v>
      </c>
      <c r="H121" s="77">
        <v>1.8547140649149921E-2</v>
      </c>
      <c r="I121" s="103">
        <v>26.666666666666668</v>
      </c>
      <c r="J121" s="77">
        <v>2.1810250817884406E-2</v>
      </c>
      <c r="K121" s="103">
        <v>17.333333333333332</v>
      </c>
      <c r="L121" s="77">
        <v>1.5133876600698487E-2</v>
      </c>
      <c r="M121" s="103"/>
      <c r="N121" s="103">
        <v>1136</v>
      </c>
      <c r="O121" s="103">
        <v>585.33333333333337</v>
      </c>
      <c r="P121" s="103">
        <v>547.33333333333337</v>
      </c>
      <c r="Q121" s="103">
        <v>10</v>
      </c>
      <c r="R121" s="77">
        <v>8.8028169014084511E-3</v>
      </c>
      <c r="S121" s="103">
        <v>8.3333333333333339</v>
      </c>
      <c r="T121" s="77">
        <v>1.4236902050113895E-2</v>
      </c>
      <c r="U121" s="103">
        <v>1.6666666666666667</v>
      </c>
      <c r="V121" s="77">
        <v>3.0450669914738123E-3</v>
      </c>
      <c r="X121" s="103">
        <v>1236.3333333333333</v>
      </c>
      <c r="Y121" s="103">
        <v>637.33333333333337</v>
      </c>
      <c r="Z121" s="103">
        <v>598</v>
      </c>
      <c r="AA121" s="103">
        <v>34</v>
      </c>
      <c r="AB121" s="77">
        <v>2.7500674036128339E-2</v>
      </c>
      <c r="AC121" s="103">
        <v>18.333333333333332</v>
      </c>
      <c r="AD121" s="77">
        <v>2.8765690376569033E-2</v>
      </c>
      <c r="AE121" s="103">
        <v>15.666666666666666</v>
      </c>
      <c r="AF121" s="77">
        <v>2.61984392419175E-2</v>
      </c>
    </row>
    <row r="122" spans="1:32" x14ac:dyDescent="0.45">
      <c r="A122" s="89" t="s">
        <v>192</v>
      </c>
      <c r="B122" s="75">
        <v>309</v>
      </c>
      <c r="C122" s="83" t="s">
        <v>22</v>
      </c>
      <c r="D122" s="103">
        <v>5370.333333333333</v>
      </c>
      <c r="E122" s="103">
        <v>2773.6666666666665</v>
      </c>
      <c r="F122" s="103">
        <v>2596.6666666666665</v>
      </c>
      <c r="G122" s="103">
        <v>620.33333333333337</v>
      </c>
      <c r="H122" s="77">
        <v>0.11551114145614798</v>
      </c>
      <c r="I122" s="103">
        <v>376</v>
      </c>
      <c r="J122" s="77">
        <v>0.13556062973200336</v>
      </c>
      <c r="K122" s="103">
        <v>244.33333333333334</v>
      </c>
      <c r="L122" s="77">
        <v>9.4094993581514769E-2</v>
      </c>
      <c r="M122" s="103"/>
      <c r="N122" s="103">
        <v>2672.6666666666665</v>
      </c>
      <c r="O122" s="103">
        <v>1408.6666666666667</v>
      </c>
      <c r="P122" s="103">
        <v>1264</v>
      </c>
      <c r="Q122" s="103">
        <v>219</v>
      </c>
      <c r="R122" s="77">
        <v>8.194063357445748E-2</v>
      </c>
      <c r="S122" s="103">
        <v>136.66666666666666</v>
      </c>
      <c r="T122" s="77">
        <v>9.701845716990061E-2</v>
      </c>
      <c r="U122" s="103">
        <v>82.333333333333329</v>
      </c>
      <c r="V122" s="77">
        <v>6.5137130801687759E-2</v>
      </c>
      <c r="X122" s="103">
        <v>2697.6666666666665</v>
      </c>
      <c r="Y122" s="103">
        <v>1365</v>
      </c>
      <c r="Z122" s="103">
        <v>1332.6666666666667</v>
      </c>
      <c r="AA122" s="103">
        <v>401.33333333333331</v>
      </c>
      <c r="AB122" s="77">
        <v>0.14877054244408749</v>
      </c>
      <c r="AC122" s="103">
        <v>239.33333333333334</v>
      </c>
      <c r="AD122" s="77">
        <v>0.17533577533577535</v>
      </c>
      <c r="AE122" s="103">
        <v>162</v>
      </c>
      <c r="AF122" s="77">
        <v>0.12156078039019509</v>
      </c>
    </row>
    <row r="123" spans="1:32" x14ac:dyDescent="0.45">
      <c r="A123" s="89" t="s">
        <v>193</v>
      </c>
      <c r="B123" s="75">
        <v>310</v>
      </c>
      <c r="C123" s="83" t="s">
        <v>23</v>
      </c>
      <c r="D123" s="103">
        <v>5060.666666666667</v>
      </c>
      <c r="E123" s="103">
        <v>2655.3333333333335</v>
      </c>
      <c r="F123" s="103">
        <v>2394.3333333333335</v>
      </c>
      <c r="G123" s="103">
        <v>105</v>
      </c>
      <c r="H123" s="77">
        <v>2.0748254511922012E-2</v>
      </c>
      <c r="I123" s="103">
        <v>70.333333333333329</v>
      </c>
      <c r="J123" s="77">
        <v>2.6487572181772528E-2</v>
      </c>
      <c r="K123" s="103">
        <v>34.666666666666664</v>
      </c>
      <c r="L123" s="77">
        <v>1.4478630098844493E-2</v>
      </c>
      <c r="M123" s="103"/>
      <c r="N123" s="103">
        <v>2473</v>
      </c>
      <c r="O123" s="103">
        <v>1303.3333333333333</v>
      </c>
      <c r="P123" s="103">
        <v>1166</v>
      </c>
      <c r="Q123" s="103">
        <v>32</v>
      </c>
      <c r="R123" s="77">
        <v>1.293974929235746E-2</v>
      </c>
      <c r="S123" s="103">
        <v>16.666666666666668</v>
      </c>
      <c r="T123" s="77">
        <v>1.2787723785166242E-2</v>
      </c>
      <c r="U123" s="103">
        <v>15.333333333333334</v>
      </c>
      <c r="V123" s="77">
        <v>1.3150371640937679E-2</v>
      </c>
      <c r="X123" s="103">
        <v>2587.6666666666665</v>
      </c>
      <c r="Y123" s="103">
        <v>1352</v>
      </c>
      <c r="Z123" s="103">
        <v>1228.3333333333333</v>
      </c>
      <c r="AA123" s="103">
        <v>73</v>
      </c>
      <c r="AB123" s="77">
        <v>2.8210743269354632E-2</v>
      </c>
      <c r="AC123" s="103">
        <v>53.666666666666664</v>
      </c>
      <c r="AD123" s="77">
        <v>3.9694280078895465E-2</v>
      </c>
      <c r="AE123" s="103">
        <v>19.333333333333332</v>
      </c>
      <c r="AF123" s="77">
        <v>1.5739484396200813E-2</v>
      </c>
    </row>
    <row r="124" spans="1:32" x14ac:dyDescent="0.45">
      <c r="A124" s="89" t="s">
        <v>194</v>
      </c>
      <c r="B124" s="75">
        <v>311</v>
      </c>
      <c r="C124" s="83" t="s">
        <v>24</v>
      </c>
      <c r="D124" s="103">
        <v>5845.666666666667</v>
      </c>
      <c r="E124" s="103">
        <v>2980.3333333333335</v>
      </c>
      <c r="F124" s="103">
        <v>2863.3333333333335</v>
      </c>
      <c r="G124" s="103">
        <v>202</v>
      </c>
      <c r="H124" s="77">
        <v>3.4555511204881109E-2</v>
      </c>
      <c r="I124" s="103">
        <v>114</v>
      </c>
      <c r="J124" s="77">
        <v>3.8250754949110836E-2</v>
      </c>
      <c r="K124" s="103">
        <v>88</v>
      </c>
      <c r="L124" s="77">
        <v>3.0733410942956924E-2</v>
      </c>
      <c r="M124" s="103"/>
      <c r="N124" s="103">
        <v>2857.3333333333335</v>
      </c>
      <c r="O124" s="103">
        <v>1460.3333333333333</v>
      </c>
      <c r="P124" s="103">
        <v>1395</v>
      </c>
      <c r="Q124" s="103">
        <v>71.333333333333329</v>
      </c>
      <c r="R124" s="77">
        <v>2.4965002333177784E-2</v>
      </c>
      <c r="S124" s="103">
        <v>32</v>
      </c>
      <c r="T124" s="77">
        <v>2.1912805295594615E-2</v>
      </c>
      <c r="U124" s="103">
        <v>39.333333333333336</v>
      </c>
      <c r="V124" s="77">
        <v>2.8195937873357231E-2</v>
      </c>
      <c r="X124" s="103">
        <v>2988.3333333333335</v>
      </c>
      <c r="Y124" s="103">
        <v>1520</v>
      </c>
      <c r="Z124" s="103">
        <v>1468.3333333333333</v>
      </c>
      <c r="AA124" s="103">
        <v>130.66666666666666</v>
      </c>
      <c r="AB124" s="77">
        <v>4.372559955382041E-2</v>
      </c>
      <c r="AC124" s="103">
        <v>82</v>
      </c>
      <c r="AD124" s="77">
        <v>5.3947368421052633E-2</v>
      </c>
      <c r="AE124" s="103">
        <v>48.666666666666664</v>
      </c>
      <c r="AF124" s="77">
        <v>3.3144154370034054E-2</v>
      </c>
    </row>
    <row r="125" spans="1:32" x14ac:dyDescent="0.45">
      <c r="A125" s="89" t="s">
        <v>195</v>
      </c>
      <c r="B125" s="75">
        <v>312</v>
      </c>
      <c r="C125" s="83" t="s">
        <v>25</v>
      </c>
      <c r="D125" s="103">
        <v>6879</v>
      </c>
      <c r="E125" s="103">
        <v>3648</v>
      </c>
      <c r="F125" s="103">
        <v>3222.6666666666665</v>
      </c>
      <c r="G125" s="103">
        <v>337.66666666666669</v>
      </c>
      <c r="H125" s="77">
        <v>4.9086592043417164E-2</v>
      </c>
      <c r="I125" s="103">
        <v>173.66666666666666</v>
      </c>
      <c r="J125" s="77">
        <v>4.7605994152046784E-2</v>
      </c>
      <c r="K125" s="103">
        <v>164</v>
      </c>
      <c r="L125" s="77">
        <v>5.0889532478278862E-2</v>
      </c>
      <c r="M125" s="103"/>
      <c r="N125" s="103">
        <v>3402.3333333333335</v>
      </c>
      <c r="O125" s="103">
        <v>1804</v>
      </c>
      <c r="P125" s="103">
        <v>1594</v>
      </c>
      <c r="Q125" s="103">
        <v>80.333333333333329</v>
      </c>
      <c r="R125" s="77">
        <v>2.3611247183305571E-2</v>
      </c>
      <c r="S125" s="103">
        <v>44.666666666666664</v>
      </c>
      <c r="T125" s="77">
        <v>2.4759793052475977E-2</v>
      </c>
      <c r="U125" s="103">
        <v>35.666666666666664</v>
      </c>
      <c r="V125" s="77">
        <v>2.2375575073191132E-2</v>
      </c>
      <c r="X125" s="103">
        <v>3476.6666666666665</v>
      </c>
      <c r="Y125" s="103">
        <v>1844</v>
      </c>
      <c r="Z125" s="103">
        <v>1628.6666666666667</v>
      </c>
      <c r="AA125" s="103">
        <v>257.33333333333331</v>
      </c>
      <c r="AB125" s="77">
        <v>7.4017257909875359E-2</v>
      </c>
      <c r="AC125" s="103">
        <v>129</v>
      </c>
      <c r="AD125" s="77">
        <v>6.9956616052060744E-2</v>
      </c>
      <c r="AE125" s="103">
        <v>128.33333333333334</v>
      </c>
      <c r="AF125" s="77">
        <v>7.8796561604584536E-2</v>
      </c>
    </row>
    <row r="126" spans="1:32" x14ac:dyDescent="0.45">
      <c r="A126" s="89" t="s">
        <v>196</v>
      </c>
      <c r="B126" s="75">
        <v>313</v>
      </c>
      <c r="C126" s="83" t="s">
        <v>26</v>
      </c>
      <c r="D126" s="103">
        <v>5630.666666666667</v>
      </c>
      <c r="E126" s="103">
        <v>2914.6666666666665</v>
      </c>
      <c r="F126" s="103">
        <v>2711</v>
      </c>
      <c r="G126" s="103">
        <v>269.33333333333331</v>
      </c>
      <c r="H126" s="77">
        <v>4.7833293866919251E-2</v>
      </c>
      <c r="I126" s="103">
        <v>160.33333333333334</v>
      </c>
      <c r="J126" s="77">
        <v>5.5009149130832574E-2</v>
      </c>
      <c r="K126" s="103">
        <v>109</v>
      </c>
      <c r="L126" s="77">
        <v>4.0206565842862411E-2</v>
      </c>
      <c r="M126" s="103"/>
      <c r="N126" s="103">
        <v>2816.3333333333335</v>
      </c>
      <c r="O126" s="103">
        <v>1461.6666666666667</v>
      </c>
      <c r="P126" s="103">
        <v>1351.6666666666667</v>
      </c>
      <c r="Q126" s="103">
        <v>72</v>
      </c>
      <c r="R126" s="77">
        <v>2.5565155639720675E-2</v>
      </c>
      <c r="S126" s="103">
        <v>53</v>
      </c>
      <c r="T126" s="77">
        <v>3.6259977194982897E-2</v>
      </c>
      <c r="U126" s="103">
        <v>19</v>
      </c>
      <c r="V126" s="77">
        <v>1.4056720098643649E-2</v>
      </c>
      <c r="X126" s="103">
        <v>2814.3333333333335</v>
      </c>
      <c r="Y126" s="103">
        <v>1453</v>
      </c>
      <c r="Z126" s="103">
        <v>1359.3333333333333</v>
      </c>
      <c r="AA126" s="103">
        <v>197.33333333333334</v>
      </c>
      <c r="AB126" s="77">
        <v>7.0117256899206448E-2</v>
      </c>
      <c r="AC126" s="103">
        <v>107.33333333333333</v>
      </c>
      <c r="AD126" s="77">
        <v>7.3870153704978209E-2</v>
      </c>
      <c r="AE126" s="103">
        <v>90</v>
      </c>
      <c r="AF126" s="77">
        <v>6.6208925944090238E-2</v>
      </c>
    </row>
    <row r="127" spans="1:32" x14ac:dyDescent="0.45">
      <c r="A127" s="89" t="s">
        <v>197</v>
      </c>
      <c r="B127" s="75">
        <v>206</v>
      </c>
      <c r="C127" s="83" t="s">
        <v>6</v>
      </c>
      <c r="D127" s="103">
        <v>3321</v>
      </c>
      <c r="E127" s="103">
        <v>1679</v>
      </c>
      <c r="F127" s="103">
        <v>1642</v>
      </c>
      <c r="G127" s="103">
        <v>116.33333333333333</v>
      </c>
      <c r="H127" s="77">
        <v>3.5029609555354814E-2</v>
      </c>
      <c r="I127" s="103">
        <v>70</v>
      </c>
      <c r="J127" s="77">
        <v>4.169148302561048E-2</v>
      </c>
      <c r="K127" s="103">
        <v>46.333333333333336</v>
      </c>
      <c r="L127" s="77">
        <v>2.8217620787657331E-2</v>
      </c>
      <c r="M127" s="103"/>
      <c r="N127" s="103">
        <v>1631.6666666666667</v>
      </c>
      <c r="O127" s="103">
        <v>816.66666666666663</v>
      </c>
      <c r="P127" s="103">
        <v>815</v>
      </c>
      <c r="Q127" s="103">
        <v>45</v>
      </c>
      <c r="R127" s="77">
        <v>2.7579162410623085E-2</v>
      </c>
      <c r="S127" s="103">
        <v>25</v>
      </c>
      <c r="T127" s="77">
        <v>3.0612244897959186E-2</v>
      </c>
      <c r="U127" s="103">
        <v>20</v>
      </c>
      <c r="V127" s="77">
        <v>2.4539877300613498E-2</v>
      </c>
      <c r="X127" s="103">
        <v>1689.3333333333333</v>
      </c>
      <c r="Y127" s="103">
        <v>862.33333333333337</v>
      </c>
      <c r="Z127" s="103">
        <v>827</v>
      </c>
      <c r="AA127" s="103">
        <v>71.333333333333329</v>
      </c>
      <c r="AB127" s="77">
        <v>4.2225730071033939E-2</v>
      </c>
      <c r="AC127" s="103">
        <v>45</v>
      </c>
      <c r="AD127" s="77">
        <v>5.2183996907614993E-2</v>
      </c>
      <c r="AE127" s="103">
        <v>26.333333333333332</v>
      </c>
      <c r="AF127" s="77">
        <v>3.1841999193873434E-2</v>
      </c>
    </row>
    <row r="128" spans="1:32" x14ac:dyDescent="0.45">
      <c r="A128" s="89" t="s">
        <v>198</v>
      </c>
      <c r="B128" s="75">
        <v>207</v>
      </c>
      <c r="C128" s="83" t="s">
        <v>7</v>
      </c>
      <c r="D128" s="103">
        <v>1407.6666666666667</v>
      </c>
      <c r="E128" s="103">
        <v>760.66666666666663</v>
      </c>
      <c r="F128" s="103">
        <v>647</v>
      </c>
      <c r="G128" s="103">
        <v>130.66666666666666</v>
      </c>
      <c r="H128" s="77">
        <v>9.2825005919962109E-2</v>
      </c>
      <c r="I128" s="103">
        <v>76</v>
      </c>
      <c r="J128" s="77">
        <v>9.9912357581069242E-2</v>
      </c>
      <c r="K128" s="103">
        <v>54.666666666666664</v>
      </c>
      <c r="L128" s="77">
        <v>8.4492529623905202E-2</v>
      </c>
      <c r="M128" s="103"/>
      <c r="N128" s="103">
        <v>672.33333333333337</v>
      </c>
      <c r="O128" s="103">
        <v>352.33333333333331</v>
      </c>
      <c r="P128" s="103">
        <v>320</v>
      </c>
      <c r="Q128" s="103">
        <v>54</v>
      </c>
      <c r="R128" s="77">
        <v>8.0317302925136336E-2</v>
      </c>
      <c r="S128" s="103">
        <v>27.666666666666668</v>
      </c>
      <c r="T128" s="77">
        <v>7.8524124881740778E-2</v>
      </c>
      <c r="U128" s="103">
        <v>26.333333333333332</v>
      </c>
      <c r="V128" s="77">
        <v>8.2291666666666666E-2</v>
      </c>
      <c r="X128" s="103">
        <v>735.33333333333337</v>
      </c>
      <c r="Y128" s="103">
        <v>408.33333333333331</v>
      </c>
      <c r="Z128" s="103">
        <v>327</v>
      </c>
      <c r="AA128" s="103">
        <v>76.666666666666671</v>
      </c>
      <c r="AB128" s="77">
        <v>0.1042611060743427</v>
      </c>
      <c r="AC128" s="103">
        <v>48.333333333333336</v>
      </c>
      <c r="AD128" s="77">
        <v>0.11836734693877553</v>
      </c>
      <c r="AE128" s="103">
        <v>28.333333333333332</v>
      </c>
      <c r="AF128" s="77">
        <v>8.6646279306829763E-2</v>
      </c>
    </row>
    <row r="129" spans="1:32" x14ac:dyDescent="0.45">
      <c r="A129" s="89" t="s">
        <v>199</v>
      </c>
      <c r="B129" s="75">
        <v>314</v>
      </c>
      <c r="C129" s="83" t="s">
        <v>27</v>
      </c>
      <c r="D129" s="103">
        <v>3087.3333333333335</v>
      </c>
      <c r="E129" s="103">
        <v>1541.6666666666667</v>
      </c>
      <c r="F129" s="103">
        <v>1540.6666666666667</v>
      </c>
      <c r="G129" s="103">
        <v>85.666666666666671</v>
      </c>
      <c r="H129" s="77">
        <v>2.7747786655150077E-2</v>
      </c>
      <c r="I129" s="103">
        <v>44.666666666666664</v>
      </c>
      <c r="J129" s="77">
        <v>2.8972972972972969E-2</v>
      </c>
      <c r="K129" s="103">
        <v>41</v>
      </c>
      <c r="L129" s="77">
        <v>2.6611856339247078E-2</v>
      </c>
      <c r="M129" s="103"/>
      <c r="N129" s="103">
        <v>1509</v>
      </c>
      <c r="O129" s="103">
        <v>756.66666666666663</v>
      </c>
      <c r="P129" s="103">
        <v>749.33333333333337</v>
      </c>
      <c r="Q129" s="103">
        <v>27.666666666666668</v>
      </c>
      <c r="R129" s="77">
        <v>1.8334437817539209E-2</v>
      </c>
      <c r="S129" s="103">
        <v>13.666666666666666</v>
      </c>
      <c r="T129" s="77">
        <v>1.8061674008810574E-2</v>
      </c>
      <c r="U129" s="103">
        <v>14</v>
      </c>
      <c r="V129" s="77">
        <v>1.8683274021352312E-2</v>
      </c>
      <c r="X129" s="103">
        <v>1578.3333333333333</v>
      </c>
      <c r="Y129" s="103">
        <v>785</v>
      </c>
      <c r="Z129" s="103">
        <v>791.33333333333337</v>
      </c>
      <c r="AA129" s="103">
        <v>58</v>
      </c>
      <c r="AB129" s="77">
        <v>3.6747624076029571E-2</v>
      </c>
      <c r="AC129" s="103">
        <v>31</v>
      </c>
      <c r="AD129" s="77">
        <v>3.949044585987261E-2</v>
      </c>
      <c r="AE129" s="103">
        <v>27</v>
      </c>
      <c r="AF129" s="77">
        <v>3.4119629317607411E-2</v>
      </c>
    </row>
    <row r="130" spans="1:32" x14ac:dyDescent="0.45">
      <c r="A130" s="89" t="s">
        <v>200</v>
      </c>
      <c r="B130" s="75">
        <v>208</v>
      </c>
      <c r="C130" s="83" t="s">
        <v>8</v>
      </c>
      <c r="D130" s="103">
        <v>5521.333333333333</v>
      </c>
      <c r="E130" s="103">
        <v>2858.6666666666665</v>
      </c>
      <c r="F130" s="103">
        <v>2662.6666666666665</v>
      </c>
      <c r="G130" s="103">
        <v>557</v>
      </c>
      <c r="H130" s="77">
        <v>0.10088142960637528</v>
      </c>
      <c r="I130" s="103">
        <v>320</v>
      </c>
      <c r="J130" s="77">
        <v>0.11194029850746269</v>
      </c>
      <c r="K130" s="103">
        <v>237</v>
      </c>
      <c r="L130" s="77">
        <v>8.9008512769153739E-2</v>
      </c>
      <c r="M130" s="103"/>
      <c r="N130" s="103">
        <v>2717.6666666666665</v>
      </c>
      <c r="O130" s="103">
        <v>1407</v>
      </c>
      <c r="P130" s="103">
        <v>1310.6666666666667</v>
      </c>
      <c r="Q130" s="103">
        <v>182.33333333333334</v>
      </c>
      <c r="R130" s="77">
        <v>6.7091868024040241E-2</v>
      </c>
      <c r="S130" s="103">
        <v>110</v>
      </c>
      <c r="T130" s="77">
        <v>7.8180525941719967E-2</v>
      </c>
      <c r="U130" s="103">
        <v>72.333333333333329</v>
      </c>
      <c r="V130" s="77">
        <v>5.5188199389623598E-2</v>
      </c>
      <c r="X130" s="103">
        <v>2803.6666666666665</v>
      </c>
      <c r="Y130" s="103">
        <v>1451.6666666666667</v>
      </c>
      <c r="Z130" s="103">
        <v>1352</v>
      </c>
      <c r="AA130" s="103">
        <v>374.66666666666669</v>
      </c>
      <c r="AB130" s="77">
        <v>0.13363452621566996</v>
      </c>
      <c r="AC130" s="103">
        <v>210</v>
      </c>
      <c r="AD130" s="77">
        <v>0.14466130884041331</v>
      </c>
      <c r="AE130" s="103">
        <v>164.66666666666666</v>
      </c>
      <c r="AF130" s="77">
        <v>0.12179487179487179</v>
      </c>
    </row>
    <row r="131" spans="1:32" x14ac:dyDescent="0.45">
      <c r="A131" s="89" t="s">
        <v>201</v>
      </c>
      <c r="B131" s="75">
        <v>209</v>
      </c>
      <c r="C131" s="83" t="s">
        <v>9</v>
      </c>
      <c r="D131" s="103">
        <v>6067.333333333333</v>
      </c>
      <c r="E131" s="103">
        <v>3148.6666666666665</v>
      </c>
      <c r="F131" s="103">
        <v>2899.6666666666665</v>
      </c>
      <c r="G131" s="103">
        <v>367</v>
      </c>
      <c r="H131" s="77">
        <v>6.0487858477090428E-2</v>
      </c>
      <c r="I131" s="103">
        <v>221</v>
      </c>
      <c r="J131" s="77">
        <v>7.0188439551132756E-2</v>
      </c>
      <c r="K131" s="103">
        <v>145.33333333333334</v>
      </c>
      <c r="L131" s="77">
        <v>5.0120703529141289E-2</v>
      </c>
      <c r="M131" s="103"/>
      <c r="N131" s="103">
        <v>2937</v>
      </c>
      <c r="O131" s="103">
        <v>1513.6666666666667</v>
      </c>
      <c r="P131" s="103">
        <v>1409.3333333333333</v>
      </c>
      <c r="Q131" s="103">
        <v>103.66666666666667</v>
      </c>
      <c r="R131" s="77">
        <v>3.5296788105776869E-2</v>
      </c>
      <c r="S131" s="103">
        <v>55</v>
      </c>
      <c r="T131" s="77">
        <v>3.6335608896718781E-2</v>
      </c>
      <c r="U131" s="103">
        <v>48.666666666666664</v>
      </c>
      <c r="V131" s="77">
        <v>3.453169347209082E-2</v>
      </c>
      <c r="X131" s="103">
        <v>3130.3333333333335</v>
      </c>
      <c r="Y131" s="103">
        <v>1635</v>
      </c>
      <c r="Z131" s="103">
        <v>1490.3333333333333</v>
      </c>
      <c r="AA131" s="103">
        <v>263.33333333333331</v>
      </c>
      <c r="AB131" s="77">
        <v>8.4123096581833659E-2</v>
      </c>
      <c r="AC131" s="103">
        <v>166</v>
      </c>
      <c r="AD131" s="77">
        <v>0.10152905198776759</v>
      </c>
      <c r="AE131" s="103">
        <v>96.666666666666671</v>
      </c>
      <c r="AF131" s="77">
        <v>6.4862446879892649E-2</v>
      </c>
    </row>
    <row r="132" spans="1:32" x14ac:dyDescent="0.45">
      <c r="A132" s="89" t="s">
        <v>202</v>
      </c>
      <c r="B132" s="75">
        <v>315</v>
      </c>
      <c r="C132" s="83" t="s">
        <v>28</v>
      </c>
      <c r="D132" s="103">
        <v>3865.3333333333335</v>
      </c>
      <c r="E132" s="103">
        <v>1992.6666666666667</v>
      </c>
      <c r="F132" s="103">
        <v>1864</v>
      </c>
      <c r="G132" s="103">
        <v>99</v>
      </c>
      <c r="H132" s="77">
        <v>2.5612280096585029E-2</v>
      </c>
      <c r="I132" s="103">
        <v>62.666666666666664</v>
      </c>
      <c r="J132" s="77">
        <v>3.1448645031783205E-2</v>
      </c>
      <c r="K132" s="103">
        <v>36.333333333333336</v>
      </c>
      <c r="L132" s="77">
        <v>1.9492131616595139E-2</v>
      </c>
      <c r="M132" s="103"/>
      <c r="N132" s="103">
        <v>1926</v>
      </c>
      <c r="O132" s="103">
        <v>1001.6666666666666</v>
      </c>
      <c r="P132" s="103">
        <v>916.66666666666663</v>
      </c>
      <c r="Q132" s="103">
        <v>31.666666666666668</v>
      </c>
      <c r="R132" s="77">
        <v>1.6441675320179993E-2</v>
      </c>
      <c r="S132" s="103">
        <v>19.666666666666668</v>
      </c>
      <c r="T132" s="77">
        <v>1.9633943427620634E-2</v>
      </c>
      <c r="U132" s="103">
        <v>12</v>
      </c>
      <c r="V132" s="77">
        <v>1.3090909090909092E-2</v>
      </c>
      <c r="X132" s="103">
        <v>1939.3333333333333</v>
      </c>
      <c r="Y132" s="103">
        <v>991</v>
      </c>
      <c r="Z132" s="103">
        <v>947.33333333333337</v>
      </c>
      <c r="AA132" s="103">
        <v>67.333333333333329</v>
      </c>
      <c r="AB132" s="77">
        <v>3.4719834994843587E-2</v>
      </c>
      <c r="AC132" s="103">
        <v>43</v>
      </c>
      <c r="AD132" s="77">
        <v>4.3390514631685168E-2</v>
      </c>
      <c r="AE132" s="103">
        <v>24.333333333333332</v>
      </c>
      <c r="AF132" s="77">
        <v>2.5686136523574946E-2</v>
      </c>
    </row>
    <row r="133" spans="1:32" x14ac:dyDescent="0.45">
      <c r="A133" s="89" t="s">
        <v>203</v>
      </c>
      <c r="B133" s="75">
        <v>316</v>
      </c>
      <c r="C133" s="83" t="s">
        <v>29</v>
      </c>
      <c r="D133" s="103">
        <v>8111</v>
      </c>
      <c r="E133" s="103">
        <v>4182.333333333333</v>
      </c>
      <c r="F133" s="103">
        <v>3926.6666666666665</v>
      </c>
      <c r="G133" s="103">
        <v>419</v>
      </c>
      <c r="H133" s="77">
        <v>5.1658241893724574E-2</v>
      </c>
      <c r="I133" s="103">
        <v>257.66666666666669</v>
      </c>
      <c r="J133" s="77">
        <v>6.1608352594245644E-2</v>
      </c>
      <c r="K133" s="103">
        <v>160.33333333333334</v>
      </c>
      <c r="L133" s="77">
        <v>4.0831918505942276E-2</v>
      </c>
      <c r="M133" s="103"/>
      <c r="N133" s="103">
        <v>4024.6666666666665</v>
      </c>
      <c r="O133" s="103">
        <v>2056.3333333333335</v>
      </c>
      <c r="P133" s="103">
        <v>1966.3333333333333</v>
      </c>
      <c r="Q133" s="103">
        <v>156.33333333333334</v>
      </c>
      <c r="R133" s="77">
        <v>3.8843796587709131E-2</v>
      </c>
      <c r="S133" s="103">
        <v>95.333333333333329</v>
      </c>
      <c r="T133" s="77">
        <v>4.636083644026584E-2</v>
      </c>
      <c r="U133" s="103">
        <v>60</v>
      </c>
      <c r="V133" s="77">
        <v>3.0513646380742498E-2</v>
      </c>
      <c r="X133" s="103">
        <v>4086.3333333333335</v>
      </c>
      <c r="Y133" s="103">
        <v>2126</v>
      </c>
      <c r="Z133" s="103">
        <v>1960.3333333333333</v>
      </c>
      <c r="AA133" s="103">
        <v>262.66666666666669</v>
      </c>
      <c r="AB133" s="77">
        <v>6.4279305000407863E-2</v>
      </c>
      <c r="AC133" s="103">
        <v>162.33333333333334</v>
      </c>
      <c r="AD133" s="77">
        <v>7.6356224521793664E-2</v>
      </c>
      <c r="AE133" s="103">
        <v>100.33333333333333</v>
      </c>
      <c r="AF133" s="77">
        <v>5.1181771807515729E-2</v>
      </c>
    </row>
    <row r="134" spans="1:32" x14ac:dyDescent="0.45">
      <c r="A134" s="89" t="s">
        <v>204</v>
      </c>
      <c r="B134" s="75">
        <v>317</v>
      </c>
      <c r="C134" s="83" t="s">
        <v>30</v>
      </c>
      <c r="D134" s="103">
        <v>7342.666666666667</v>
      </c>
      <c r="E134" s="103">
        <v>3889.3333333333335</v>
      </c>
      <c r="F134" s="103">
        <v>3449.3333333333335</v>
      </c>
      <c r="G134" s="103">
        <v>275</v>
      </c>
      <c r="H134" s="77">
        <v>3.7452333393862357E-2</v>
      </c>
      <c r="I134" s="103">
        <v>178.66666666666666</v>
      </c>
      <c r="J134" s="77">
        <v>4.5937607130613643E-2</v>
      </c>
      <c r="K134" s="103">
        <v>94.333333333333329</v>
      </c>
      <c r="L134" s="77">
        <v>2.7348279860842671E-2</v>
      </c>
      <c r="M134" s="103"/>
      <c r="N134" s="103">
        <v>3663</v>
      </c>
      <c r="O134" s="103">
        <v>1947.3333333333333</v>
      </c>
      <c r="P134" s="103">
        <v>1713.6666666666667</v>
      </c>
      <c r="Q134" s="103">
        <v>118.66666666666667</v>
      </c>
      <c r="R134" s="77">
        <v>3.23960323960324E-2</v>
      </c>
      <c r="S134" s="103">
        <v>80</v>
      </c>
      <c r="T134" s="77">
        <v>4.1081821294077371E-2</v>
      </c>
      <c r="U134" s="103">
        <v>37.666666666666664</v>
      </c>
      <c r="V134" s="77">
        <v>2.1980159502042403E-2</v>
      </c>
      <c r="X134" s="103">
        <v>3679.6666666666665</v>
      </c>
      <c r="Y134" s="103">
        <v>1942</v>
      </c>
      <c r="Z134" s="103">
        <v>1735.6666666666667</v>
      </c>
      <c r="AA134" s="103">
        <v>156.33333333333334</v>
      </c>
      <c r="AB134" s="77">
        <v>4.2485732403297408E-2</v>
      </c>
      <c r="AC134" s="103">
        <v>98.666666666666671</v>
      </c>
      <c r="AD134" s="77">
        <v>5.0806728458633717E-2</v>
      </c>
      <c r="AE134" s="103">
        <v>56.666666666666664</v>
      </c>
      <c r="AF134" s="77">
        <v>3.2648357979642786E-2</v>
      </c>
    </row>
    <row r="135" spans="1:32" x14ac:dyDescent="0.45">
      <c r="A135" s="89" t="s">
        <v>205</v>
      </c>
      <c r="B135" s="75">
        <v>318</v>
      </c>
      <c r="C135" s="83" t="s">
        <v>31</v>
      </c>
      <c r="D135" s="103">
        <v>2844.6666666666665</v>
      </c>
      <c r="E135" s="103">
        <v>1377.3333333333333</v>
      </c>
      <c r="F135" s="103">
        <v>1466</v>
      </c>
      <c r="G135" s="103">
        <v>105.33333333333333</v>
      </c>
      <c r="H135" s="77">
        <v>3.702835715959691E-2</v>
      </c>
      <c r="I135" s="103">
        <v>54</v>
      </c>
      <c r="J135" s="77">
        <v>3.920619554695063E-2</v>
      </c>
      <c r="K135" s="103">
        <v>51.333333333333336</v>
      </c>
      <c r="L135" s="77">
        <v>3.5015916325602546E-2</v>
      </c>
      <c r="M135" s="103"/>
      <c r="N135" s="103">
        <v>1402.6666666666667</v>
      </c>
      <c r="O135" s="103">
        <v>682</v>
      </c>
      <c r="P135" s="103">
        <v>720.33333333333337</v>
      </c>
      <c r="Q135" s="103">
        <v>29</v>
      </c>
      <c r="R135" s="77">
        <v>2.0674904942965779E-2</v>
      </c>
      <c r="S135" s="103">
        <v>16</v>
      </c>
      <c r="T135" s="77">
        <v>2.3460410557184751E-2</v>
      </c>
      <c r="U135" s="103">
        <v>13</v>
      </c>
      <c r="V135" s="77">
        <v>1.8047200370198982E-2</v>
      </c>
      <c r="X135" s="103">
        <v>1442</v>
      </c>
      <c r="Y135" s="103">
        <v>695.33333333333337</v>
      </c>
      <c r="Z135" s="103">
        <v>745.66666666666663</v>
      </c>
      <c r="AA135" s="103">
        <v>76.333333333333329</v>
      </c>
      <c r="AB135" s="77">
        <v>5.2935737401756819E-2</v>
      </c>
      <c r="AC135" s="103">
        <v>38</v>
      </c>
      <c r="AD135" s="77">
        <v>5.4650047938638542E-2</v>
      </c>
      <c r="AE135" s="103">
        <v>38.333333333333336</v>
      </c>
      <c r="AF135" s="77">
        <v>5.1408135896289682E-2</v>
      </c>
    </row>
    <row r="136" spans="1:32" x14ac:dyDescent="0.45">
      <c r="A136" s="89" t="s">
        <v>206</v>
      </c>
      <c r="B136" s="75">
        <v>210</v>
      </c>
      <c r="C136" s="83" t="s">
        <v>10</v>
      </c>
      <c r="D136" s="103">
        <v>5300.333333333333</v>
      </c>
      <c r="E136" s="103">
        <v>2635.3333333333335</v>
      </c>
      <c r="F136" s="103">
        <v>2665</v>
      </c>
      <c r="G136" s="103">
        <v>459.33333333333331</v>
      </c>
      <c r="H136" s="77">
        <v>8.666121627570593E-2</v>
      </c>
      <c r="I136" s="103">
        <v>245.33333333333334</v>
      </c>
      <c r="J136" s="77">
        <v>9.3093852770048058E-2</v>
      </c>
      <c r="K136" s="103">
        <v>214</v>
      </c>
      <c r="L136" s="77">
        <v>8.0300187617260793E-2</v>
      </c>
      <c r="M136" s="103"/>
      <c r="N136" s="103">
        <v>2630</v>
      </c>
      <c r="O136" s="103">
        <v>1303</v>
      </c>
      <c r="P136" s="103">
        <v>1327</v>
      </c>
      <c r="Q136" s="103">
        <v>154.66666666666666</v>
      </c>
      <c r="R136" s="77">
        <v>5.8808618504435993E-2</v>
      </c>
      <c r="S136" s="103">
        <v>74.666666666666671</v>
      </c>
      <c r="T136" s="77">
        <v>5.730365822460988E-2</v>
      </c>
      <c r="U136" s="103">
        <v>80</v>
      </c>
      <c r="V136" s="77">
        <v>6.0286360211002261E-2</v>
      </c>
      <c r="X136" s="103">
        <v>2670.3333333333335</v>
      </c>
      <c r="Y136" s="103">
        <v>1332.3333333333333</v>
      </c>
      <c r="Z136" s="103">
        <v>1338</v>
      </c>
      <c r="AA136" s="103">
        <v>304.66666666666669</v>
      </c>
      <c r="AB136" s="77">
        <v>0.1140931219573087</v>
      </c>
      <c r="AC136" s="103">
        <v>170.66666666666666</v>
      </c>
      <c r="AD136" s="77">
        <v>0.12809607205404053</v>
      </c>
      <c r="AE136" s="103">
        <v>134</v>
      </c>
      <c r="AF136" s="77">
        <v>0.10014947683109118</v>
      </c>
    </row>
    <row r="137" spans="1:32" x14ac:dyDescent="0.45">
      <c r="A137" s="89" t="s">
        <v>207</v>
      </c>
      <c r="B137" s="75">
        <v>319</v>
      </c>
      <c r="C137" s="83" t="s">
        <v>32</v>
      </c>
      <c r="D137" s="103">
        <v>4452.333333333333</v>
      </c>
      <c r="E137" s="103">
        <v>2257.3333333333335</v>
      </c>
      <c r="F137" s="103">
        <v>2193</v>
      </c>
      <c r="G137" s="103">
        <v>190.66666666666666</v>
      </c>
      <c r="H137" s="77">
        <v>4.282398742232537E-2</v>
      </c>
      <c r="I137" s="103">
        <v>112</v>
      </c>
      <c r="J137" s="77">
        <v>4.9616066154754869E-2</v>
      </c>
      <c r="K137" s="103">
        <v>78.666666666666671</v>
      </c>
      <c r="L137" s="77">
        <v>3.5871713026295791E-2</v>
      </c>
      <c r="M137" s="103"/>
      <c r="N137" s="103">
        <v>2189.6666666666665</v>
      </c>
      <c r="O137" s="103">
        <v>1112</v>
      </c>
      <c r="P137" s="103">
        <v>1077.6666666666667</v>
      </c>
      <c r="Q137" s="103">
        <v>47.666666666666664</v>
      </c>
      <c r="R137" s="77">
        <v>2.1768914598873496E-2</v>
      </c>
      <c r="S137" s="103">
        <v>26.666666666666668</v>
      </c>
      <c r="T137" s="77">
        <v>2.3980815347721823E-2</v>
      </c>
      <c r="U137" s="103">
        <v>21</v>
      </c>
      <c r="V137" s="77">
        <v>1.9486545004639651E-2</v>
      </c>
      <c r="X137" s="103">
        <v>2262.6666666666665</v>
      </c>
      <c r="Y137" s="103">
        <v>1145.3333333333333</v>
      </c>
      <c r="Z137" s="103">
        <v>1115.3333333333333</v>
      </c>
      <c r="AA137" s="103">
        <v>143</v>
      </c>
      <c r="AB137" s="77">
        <v>6.3199764289923396E-2</v>
      </c>
      <c r="AC137" s="103">
        <v>85.333333333333329</v>
      </c>
      <c r="AD137" s="77">
        <v>7.4505238649592548E-2</v>
      </c>
      <c r="AE137" s="103">
        <v>57.666666666666664</v>
      </c>
      <c r="AF137" s="77">
        <v>5.1703526598924091E-2</v>
      </c>
    </row>
    <row r="138" spans="1:32" x14ac:dyDescent="0.45">
      <c r="A138" s="89" t="s">
        <v>208</v>
      </c>
      <c r="B138" s="75">
        <v>211</v>
      </c>
      <c r="C138" s="83" t="s">
        <v>11</v>
      </c>
      <c r="D138" s="103">
        <v>5547.333333333333</v>
      </c>
      <c r="E138" s="103">
        <v>2910.3333333333335</v>
      </c>
      <c r="F138" s="103">
        <v>2636</v>
      </c>
      <c r="G138" s="103">
        <v>378.33333333333331</v>
      </c>
      <c r="H138" s="77">
        <v>6.8200937387333252E-2</v>
      </c>
      <c r="I138" s="103">
        <v>237</v>
      </c>
      <c r="J138" s="77">
        <v>8.1433970908257922E-2</v>
      </c>
      <c r="K138" s="103">
        <v>141.33333333333334</v>
      </c>
      <c r="L138" s="77">
        <v>5.3616590794132529E-2</v>
      </c>
      <c r="M138" s="103"/>
      <c r="N138" s="103">
        <v>2790.3333333333335</v>
      </c>
      <c r="O138" s="103">
        <v>1465.3333333333333</v>
      </c>
      <c r="P138" s="103">
        <v>1324</v>
      </c>
      <c r="Q138" s="103">
        <v>152.66666666666666</v>
      </c>
      <c r="R138" s="77">
        <v>5.4712698602317519E-2</v>
      </c>
      <c r="S138" s="103">
        <v>99.666666666666671</v>
      </c>
      <c r="T138" s="77">
        <v>6.8016378525932675E-2</v>
      </c>
      <c r="U138" s="103">
        <v>53</v>
      </c>
      <c r="V138" s="77">
        <v>4.0030211480362538E-2</v>
      </c>
      <c r="X138" s="103">
        <v>2757</v>
      </c>
      <c r="Y138" s="103">
        <v>1445</v>
      </c>
      <c r="Z138" s="103">
        <v>1312</v>
      </c>
      <c r="AA138" s="103">
        <v>225.66666666666666</v>
      </c>
      <c r="AB138" s="77">
        <v>8.1852254866400673E-2</v>
      </c>
      <c r="AC138" s="103">
        <v>137.33333333333334</v>
      </c>
      <c r="AD138" s="77">
        <v>9.5040369088811999E-2</v>
      </c>
      <c r="AE138" s="103">
        <v>88.333333333333329</v>
      </c>
      <c r="AF138" s="77">
        <v>6.7327235772357719E-2</v>
      </c>
    </row>
    <row r="139" spans="1:32" x14ac:dyDescent="0.45">
      <c r="A139" s="89" t="s">
        <v>209</v>
      </c>
      <c r="B139" s="75">
        <v>320</v>
      </c>
      <c r="C139" s="83" t="s">
        <v>33</v>
      </c>
      <c r="D139" s="103">
        <v>5893.333333333333</v>
      </c>
      <c r="E139" s="103">
        <v>3045</v>
      </c>
      <c r="F139" s="103">
        <v>2848.3333333333335</v>
      </c>
      <c r="G139" s="103">
        <v>196.66666666666666</v>
      </c>
      <c r="H139" s="77">
        <v>3.33710407239819E-2</v>
      </c>
      <c r="I139" s="103">
        <v>119.33333333333333</v>
      </c>
      <c r="J139" s="77">
        <v>3.9189928845101259E-2</v>
      </c>
      <c r="K139" s="103">
        <v>77.333333333333329</v>
      </c>
      <c r="L139" s="77">
        <v>2.7150380339379752E-2</v>
      </c>
      <c r="M139" s="103"/>
      <c r="N139" s="103">
        <v>2932</v>
      </c>
      <c r="O139" s="103">
        <v>1530.6666666666667</v>
      </c>
      <c r="P139" s="103">
        <v>1401.3333333333333</v>
      </c>
      <c r="Q139" s="103">
        <v>71.666666666666671</v>
      </c>
      <c r="R139" s="77">
        <v>2.4442928603910872E-2</v>
      </c>
      <c r="S139" s="103">
        <v>46</v>
      </c>
      <c r="T139" s="77">
        <v>3.0052264808362369E-2</v>
      </c>
      <c r="U139" s="103">
        <v>25.666666666666668</v>
      </c>
      <c r="V139" s="77">
        <v>1.8315889628924834E-2</v>
      </c>
      <c r="X139" s="103">
        <v>2961.3333333333335</v>
      </c>
      <c r="Y139" s="103">
        <v>1514.3333333333333</v>
      </c>
      <c r="Z139" s="103">
        <v>1447</v>
      </c>
      <c r="AA139" s="103">
        <v>125</v>
      </c>
      <c r="AB139" s="77">
        <v>4.2210715893741556E-2</v>
      </c>
      <c r="AC139" s="103">
        <v>73.333333333333329</v>
      </c>
      <c r="AD139" s="77">
        <v>4.8426150121065374E-2</v>
      </c>
      <c r="AE139" s="103">
        <v>51.666666666666664</v>
      </c>
      <c r="AF139" s="77">
        <v>3.5706058511863627E-2</v>
      </c>
    </row>
    <row r="140" spans="1:32" x14ac:dyDescent="0.45">
      <c r="A140" s="89" t="s">
        <v>210</v>
      </c>
      <c r="B140" s="75">
        <v>212</v>
      </c>
      <c r="C140" s="83" t="s">
        <v>12</v>
      </c>
      <c r="D140" s="103">
        <v>3905</v>
      </c>
      <c r="E140" s="103">
        <v>1952.6666666666667</v>
      </c>
      <c r="F140" s="103">
        <v>1952.3333333333333</v>
      </c>
      <c r="G140" s="103">
        <v>356.33333333333331</v>
      </c>
      <c r="H140" s="77">
        <v>9.1250533504054626E-2</v>
      </c>
      <c r="I140" s="103">
        <v>190</v>
      </c>
      <c r="J140" s="77">
        <v>9.7302833731649024E-2</v>
      </c>
      <c r="K140" s="103">
        <v>166.33333333333334</v>
      </c>
      <c r="L140" s="77">
        <v>8.5197199931705658E-2</v>
      </c>
      <c r="M140" s="103"/>
      <c r="N140" s="103">
        <v>1952.6666666666667</v>
      </c>
      <c r="O140" s="103">
        <v>996.66666666666663</v>
      </c>
      <c r="P140" s="103">
        <v>956</v>
      </c>
      <c r="Q140" s="103">
        <v>138.33333333333334</v>
      </c>
      <c r="R140" s="77">
        <v>7.0843291225674287E-2</v>
      </c>
      <c r="S140" s="103">
        <v>77.333333333333329</v>
      </c>
      <c r="T140" s="77">
        <v>7.7591973244147155E-2</v>
      </c>
      <c r="U140" s="103">
        <v>61</v>
      </c>
      <c r="V140" s="77">
        <v>6.3807531380753138E-2</v>
      </c>
      <c r="X140" s="103">
        <v>1952.3333333333333</v>
      </c>
      <c r="Y140" s="103">
        <v>956</v>
      </c>
      <c r="Z140" s="103">
        <v>996.33333333333337</v>
      </c>
      <c r="AA140" s="103">
        <v>218</v>
      </c>
      <c r="AB140" s="77">
        <v>0.11166126003073246</v>
      </c>
      <c r="AC140" s="103">
        <v>112.66666666666667</v>
      </c>
      <c r="AD140" s="77">
        <v>0.11785216178521618</v>
      </c>
      <c r="AE140" s="103">
        <v>105.33333333333333</v>
      </c>
      <c r="AF140" s="77">
        <v>0.1057209769153563</v>
      </c>
    </row>
    <row r="141" spans="1:32" x14ac:dyDescent="0.45">
      <c r="A141" s="89" t="s">
        <v>211</v>
      </c>
      <c r="B141" s="75">
        <v>213</v>
      </c>
      <c r="C141" s="83" t="s">
        <v>13</v>
      </c>
      <c r="D141" s="103">
        <v>2464.3333333333335</v>
      </c>
      <c r="E141" s="103">
        <v>1268</v>
      </c>
      <c r="F141" s="103">
        <v>1196.3333333333333</v>
      </c>
      <c r="G141" s="103">
        <v>68.333333333333329</v>
      </c>
      <c r="H141" s="77">
        <v>2.7728932774245908E-2</v>
      </c>
      <c r="I141" s="103">
        <v>48</v>
      </c>
      <c r="J141" s="77">
        <v>3.7854889589905363E-2</v>
      </c>
      <c r="K141" s="103">
        <v>20.333333333333332</v>
      </c>
      <c r="L141" s="77">
        <v>1.6996377821120089E-2</v>
      </c>
      <c r="M141" s="103"/>
      <c r="N141" s="103">
        <v>1209.3333333333333</v>
      </c>
      <c r="O141" s="103">
        <v>622</v>
      </c>
      <c r="P141" s="103">
        <v>587.33333333333337</v>
      </c>
      <c r="Q141" s="103">
        <v>26.333333333333332</v>
      </c>
      <c r="R141" s="77">
        <v>2.1775082690187433E-2</v>
      </c>
      <c r="S141" s="103">
        <v>16.333333333333332</v>
      </c>
      <c r="T141" s="77">
        <v>2.62593783494105E-2</v>
      </c>
      <c r="U141" s="103">
        <v>10</v>
      </c>
      <c r="V141" s="77">
        <v>1.70261066969353E-2</v>
      </c>
      <c r="X141" s="103">
        <v>1255</v>
      </c>
      <c r="Y141" s="103">
        <v>646</v>
      </c>
      <c r="Z141" s="103">
        <v>609</v>
      </c>
      <c r="AA141" s="103">
        <v>42</v>
      </c>
      <c r="AB141" s="77">
        <v>3.3466135458167331E-2</v>
      </c>
      <c r="AC141" s="103">
        <v>31.666666666666668</v>
      </c>
      <c r="AD141" s="77">
        <v>4.9019607843137254E-2</v>
      </c>
      <c r="AE141" s="103">
        <v>10.333333333333334</v>
      </c>
      <c r="AF141" s="77">
        <v>1.6967706622879039E-2</v>
      </c>
    </row>
    <row r="142" spans="1:32" x14ac:dyDescent="0.45">
      <c r="A142" s="110"/>
      <c r="B142" s="75"/>
      <c r="C142" s="84"/>
      <c r="D142" s="103"/>
      <c r="E142" s="103"/>
      <c r="F142" s="103"/>
      <c r="G142" s="103"/>
      <c r="H142" s="77"/>
      <c r="I142" s="103"/>
      <c r="J142" s="77"/>
      <c r="K142" s="103"/>
      <c r="L142" s="77"/>
      <c r="M142" s="103"/>
      <c r="N142" s="103"/>
      <c r="O142" s="103"/>
      <c r="P142" s="103"/>
      <c r="Q142" s="103"/>
      <c r="R142" s="77"/>
      <c r="S142" s="103"/>
      <c r="T142" s="77"/>
      <c r="U142" s="103"/>
      <c r="V142" s="77"/>
      <c r="X142" s="103"/>
      <c r="Y142" s="103"/>
      <c r="Z142" s="103"/>
      <c r="AA142" s="103"/>
      <c r="AB142" s="77"/>
      <c r="AC142" s="103"/>
      <c r="AD142" s="77"/>
      <c r="AE142" s="103"/>
      <c r="AF142" s="77"/>
    </row>
    <row r="143" spans="1:32" x14ac:dyDescent="0.45">
      <c r="A143" s="104" t="s">
        <v>158</v>
      </c>
      <c r="B143" s="105"/>
      <c r="C143" s="81" t="s">
        <v>91</v>
      </c>
      <c r="D143" s="102">
        <v>181980</v>
      </c>
      <c r="E143" s="102">
        <v>92973</v>
      </c>
      <c r="F143" s="102">
        <v>88155</v>
      </c>
      <c r="G143" s="102">
        <v>12309.333333333334</v>
      </c>
      <c r="H143" s="72">
        <v>6.76411327252079E-2</v>
      </c>
      <c r="I143" s="102">
        <v>6767.666666666667</v>
      </c>
      <c r="J143" s="72">
        <v>7.2791742405501236E-2</v>
      </c>
      <c r="K143" s="102">
        <v>5458.666666666667</v>
      </c>
      <c r="L143" s="72">
        <v>6.1921237214754316E-2</v>
      </c>
      <c r="M143" s="102"/>
      <c r="N143" s="102">
        <v>89538.666666666672</v>
      </c>
      <c r="O143" s="102">
        <v>45846.666666666664</v>
      </c>
      <c r="P143" s="102">
        <v>43447</v>
      </c>
      <c r="Q143" s="102">
        <v>4105.666666666667</v>
      </c>
      <c r="R143" s="72">
        <v>4.5853560472942791E-2</v>
      </c>
      <c r="S143" s="102">
        <v>2243</v>
      </c>
      <c r="T143" s="72">
        <v>4.8923949396539192E-2</v>
      </c>
      <c r="U143" s="102">
        <v>1835.3333333333333</v>
      </c>
      <c r="V143" s="72">
        <v>4.2243039412003892E-2</v>
      </c>
      <c r="X143" s="102">
        <v>92441.333333333328</v>
      </c>
      <c r="Y143" s="102">
        <v>47126.333333333336</v>
      </c>
      <c r="Z143" s="102">
        <v>44708</v>
      </c>
      <c r="AA143" s="102">
        <v>8203.6666666666661</v>
      </c>
      <c r="AB143" s="72">
        <v>8.8744573134672794E-2</v>
      </c>
      <c r="AC143" s="102">
        <v>4524.666666666667</v>
      </c>
      <c r="AD143" s="72">
        <v>9.6011430268993281E-2</v>
      </c>
      <c r="AE143" s="102">
        <v>3623.3333333333335</v>
      </c>
      <c r="AF143" s="72">
        <v>8.1044406668456054E-2</v>
      </c>
    </row>
    <row r="144" spans="1:32" x14ac:dyDescent="0.45">
      <c r="A144" s="89" t="s">
        <v>159</v>
      </c>
      <c r="B144" s="75">
        <v>867</v>
      </c>
      <c r="C144" s="83" t="s">
        <v>370</v>
      </c>
      <c r="D144" s="103">
        <v>2551.3333333333335</v>
      </c>
      <c r="E144" s="103">
        <v>1279.3333333333333</v>
      </c>
      <c r="F144" s="103">
        <v>1195</v>
      </c>
      <c r="G144" s="103">
        <v>611.33333333333337</v>
      </c>
      <c r="H144" s="77">
        <v>0.23961327410504313</v>
      </c>
      <c r="I144" s="103">
        <v>336</v>
      </c>
      <c r="J144" s="77">
        <v>0.26263678999478896</v>
      </c>
      <c r="K144" s="103">
        <v>262.66666666666669</v>
      </c>
      <c r="L144" s="77">
        <v>0.21980474198047423</v>
      </c>
      <c r="M144" s="103"/>
      <c r="N144" s="103">
        <v>1290.6666666666667</v>
      </c>
      <c r="O144" s="103">
        <v>638.66666666666663</v>
      </c>
      <c r="P144" s="103">
        <v>603</v>
      </c>
      <c r="Q144" s="103">
        <v>141.66666666666666</v>
      </c>
      <c r="R144" s="77">
        <v>0.10976239669421486</v>
      </c>
      <c r="S144" s="103">
        <v>66</v>
      </c>
      <c r="T144" s="77">
        <v>0.10334029227557412</v>
      </c>
      <c r="U144" s="103">
        <v>65</v>
      </c>
      <c r="V144" s="77">
        <v>0.1077943615257048</v>
      </c>
      <c r="X144" s="103">
        <v>1260.6666666666667</v>
      </c>
      <c r="Y144" s="103">
        <v>640.66666666666663</v>
      </c>
      <c r="Z144" s="103">
        <v>592</v>
      </c>
      <c r="AA144" s="103">
        <v>469.66666666666669</v>
      </c>
      <c r="AB144" s="77">
        <v>0.37255420412480167</v>
      </c>
      <c r="AC144" s="103">
        <v>270</v>
      </c>
      <c r="AD144" s="77">
        <v>0.42143600416233096</v>
      </c>
      <c r="AE144" s="103">
        <v>197.66666666666666</v>
      </c>
      <c r="AF144" s="77">
        <v>0.3338963963963964</v>
      </c>
    </row>
    <row r="145" spans="1:32" x14ac:dyDescent="0.45">
      <c r="A145" s="89" t="s">
        <v>160</v>
      </c>
      <c r="B145" s="75">
        <v>846</v>
      </c>
      <c r="C145" s="83" t="s">
        <v>101</v>
      </c>
      <c r="D145" s="103">
        <v>4868.333333333333</v>
      </c>
      <c r="E145" s="103">
        <v>2519</v>
      </c>
      <c r="F145" s="103">
        <v>2348.3333333333335</v>
      </c>
      <c r="G145" s="103">
        <v>217.33333333333334</v>
      </c>
      <c r="H145" s="77">
        <v>4.4642245806230746E-2</v>
      </c>
      <c r="I145" s="103">
        <v>126.33333333333333</v>
      </c>
      <c r="J145" s="77">
        <v>5.015217678973137E-2</v>
      </c>
      <c r="K145" s="103">
        <v>91</v>
      </c>
      <c r="L145" s="77">
        <v>3.8750887154009934E-2</v>
      </c>
      <c r="M145" s="103"/>
      <c r="N145" s="103">
        <v>2457</v>
      </c>
      <c r="O145" s="103">
        <v>1282.3333333333333</v>
      </c>
      <c r="P145" s="103">
        <v>1174.6666666666667</v>
      </c>
      <c r="Q145" s="103">
        <v>73</v>
      </c>
      <c r="R145" s="77">
        <v>2.9711029711029711E-2</v>
      </c>
      <c r="S145" s="103">
        <v>43.333333333333336</v>
      </c>
      <c r="T145" s="77">
        <v>3.3792565635560178E-2</v>
      </c>
      <c r="U145" s="103">
        <v>29.666666666666668</v>
      </c>
      <c r="V145" s="77">
        <v>2.5255391600454029E-2</v>
      </c>
      <c r="X145" s="103">
        <v>2411.3333333333335</v>
      </c>
      <c r="Y145" s="103">
        <v>1236.6666666666667</v>
      </c>
      <c r="Z145" s="103">
        <v>1173.6666666666667</v>
      </c>
      <c r="AA145" s="103">
        <v>144.33333333333334</v>
      </c>
      <c r="AB145" s="77">
        <v>5.9856234448437934E-2</v>
      </c>
      <c r="AC145" s="103">
        <v>83</v>
      </c>
      <c r="AD145" s="77">
        <v>6.7115902964959562E-2</v>
      </c>
      <c r="AE145" s="103">
        <v>61.333333333333336</v>
      </c>
      <c r="AF145" s="77">
        <v>5.2257881283726215E-2</v>
      </c>
    </row>
    <row r="146" spans="1:32" x14ac:dyDescent="0.45">
      <c r="A146" s="89" t="s">
        <v>161</v>
      </c>
      <c r="B146" s="75">
        <v>825</v>
      </c>
      <c r="C146" s="83" t="s">
        <v>90</v>
      </c>
      <c r="D146" s="103">
        <v>11435.666666666666</v>
      </c>
      <c r="E146" s="103">
        <v>5890</v>
      </c>
      <c r="F146" s="103">
        <v>5545.666666666667</v>
      </c>
      <c r="G146" s="103">
        <v>731.66666666666663</v>
      </c>
      <c r="H146" s="77">
        <v>6.3981111726469822E-2</v>
      </c>
      <c r="I146" s="103">
        <v>415</v>
      </c>
      <c r="J146" s="77">
        <v>7.0458404074702885E-2</v>
      </c>
      <c r="K146" s="103">
        <v>316.66666666666669</v>
      </c>
      <c r="L146" s="77">
        <v>5.7101640920839095E-2</v>
      </c>
      <c r="M146" s="103"/>
      <c r="N146" s="103">
        <v>5687.333333333333</v>
      </c>
      <c r="O146" s="103">
        <v>2966</v>
      </c>
      <c r="P146" s="103">
        <v>2721.3333333333335</v>
      </c>
      <c r="Q146" s="103">
        <v>333</v>
      </c>
      <c r="R146" s="77">
        <v>5.8551166334544602E-2</v>
      </c>
      <c r="S146" s="103">
        <v>190.33333333333334</v>
      </c>
      <c r="T146" s="77">
        <v>6.4171723982917511E-2</v>
      </c>
      <c r="U146" s="103">
        <v>142.66666666666666</v>
      </c>
      <c r="V146" s="77">
        <v>5.2425281724644779E-2</v>
      </c>
      <c r="X146" s="103">
        <v>5748.333333333333</v>
      </c>
      <c r="Y146" s="103">
        <v>2924</v>
      </c>
      <c r="Z146" s="103">
        <v>2824.3333333333335</v>
      </c>
      <c r="AA146" s="103">
        <v>398.66666666666669</v>
      </c>
      <c r="AB146" s="77">
        <v>6.935343577848653E-2</v>
      </c>
      <c r="AC146" s="103">
        <v>224.66666666666666</v>
      </c>
      <c r="AD146" s="77">
        <v>7.6835385316917457E-2</v>
      </c>
      <c r="AE146" s="103">
        <v>174</v>
      </c>
      <c r="AF146" s="77">
        <v>6.1607458987371647E-2</v>
      </c>
    </row>
    <row r="147" spans="1:32" x14ac:dyDescent="0.45">
      <c r="A147" s="89" t="s">
        <v>162</v>
      </c>
      <c r="B147" s="75">
        <v>845</v>
      </c>
      <c r="C147" s="83" t="s">
        <v>100</v>
      </c>
      <c r="D147" s="103">
        <v>10822</v>
      </c>
      <c r="E147" s="103">
        <v>5520.333333333333</v>
      </c>
      <c r="F147" s="103">
        <v>5300.666666666667</v>
      </c>
      <c r="G147" s="103">
        <v>528.33333333333337</v>
      </c>
      <c r="H147" s="77">
        <v>4.882030431836383E-2</v>
      </c>
      <c r="I147" s="103">
        <v>309.66666666666669</v>
      </c>
      <c r="J147" s="77">
        <v>5.6095646398164369E-2</v>
      </c>
      <c r="K147" s="103">
        <v>218.66666666666666</v>
      </c>
      <c r="L147" s="77">
        <v>4.1252672619796246E-2</v>
      </c>
      <c r="M147" s="103"/>
      <c r="N147" s="103">
        <v>5343</v>
      </c>
      <c r="O147" s="103">
        <v>2719.3333333333335</v>
      </c>
      <c r="P147" s="103">
        <v>2623.6666666666665</v>
      </c>
      <c r="Q147" s="103">
        <v>183.33333333333334</v>
      </c>
      <c r="R147" s="77">
        <v>3.4312808035435773E-2</v>
      </c>
      <c r="S147" s="103">
        <v>112.66666666666667</v>
      </c>
      <c r="T147" s="77">
        <v>4.143172346163275E-2</v>
      </c>
      <c r="U147" s="103">
        <v>70.666666666666671</v>
      </c>
      <c r="V147" s="77">
        <v>2.6934315842967859E-2</v>
      </c>
      <c r="X147" s="103">
        <v>5479</v>
      </c>
      <c r="Y147" s="103">
        <v>2801</v>
      </c>
      <c r="Z147" s="103">
        <v>2677</v>
      </c>
      <c r="AA147" s="103">
        <v>345</v>
      </c>
      <c r="AB147" s="77">
        <v>6.2967694834823867E-2</v>
      </c>
      <c r="AC147" s="103">
        <v>197</v>
      </c>
      <c r="AD147" s="77">
        <v>7.0332024277043909E-2</v>
      </c>
      <c r="AE147" s="103">
        <v>148</v>
      </c>
      <c r="AF147" s="77">
        <v>5.5285767650354874E-2</v>
      </c>
    </row>
    <row r="148" spans="1:32" x14ac:dyDescent="0.45">
      <c r="A148" s="89" t="s">
        <v>163</v>
      </c>
      <c r="B148" s="75">
        <v>850</v>
      </c>
      <c r="C148" s="83" t="s">
        <v>102</v>
      </c>
      <c r="D148" s="103">
        <v>28044</v>
      </c>
      <c r="E148" s="103">
        <v>14083.666666666666</v>
      </c>
      <c r="F148" s="103">
        <v>13429.666666666666</v>
      </c>
      <c r="G148" s="103">
        <v>1351</v>
      </c>
      <c r="H148" s="77">
        <v>4.8174297532449006E-2</v>
      </c>
      <c r="I148" s="103">
        <v>732</v>
      </c>
      <c r="J148" s="77">
        <v>5.1975101181037139E-2</v>
      </c>
      <c r="K148" s="103">
        <v>581</v>
      </c>
      <c r="L148" s="77">
        <v>4.3262428950830253E-2</v>
      </c>
      <c r="M148" s="103"/>
      <c r="N148" s="103">
        <v>13818</v>
      </c>
      <c r="O148" s="103">
        <v>6985.666666666667</v>
      </c>
      <c r="P148" s="103">
        <v>6717.333333333333</v>
      </c>
      <c r="Q148" s="103">
        <v>450.66666666666669</v>
      </c>
      <c r="R148" s="77">
        <v>3.2614464225406474E-2</v>
      </c>
      <c r="S148" s="103">
        <v>241</v>
      </c>
      <c r="T148" s="77">
        <v>3.4499212673569687E-2</v>
      </c>
      <c r="U148" s="103">
        <v>202</v>
      </c>
      <c r="V148" s="77">
        <v>3.0071456927352126E-2</v>
      </c>
      <c r="X148" s="103">
        <v>14226</v>
      </c>
      <c r="Y148" s="103">
        <v>7098</v>
      </c>
      <c r="Z148" s="103">
        <v>6712.333333333333</v>
      </c>
      <c r="AA148" s="103">
        <v>900.33333333333337</v>
      </c>
      <c r="AB148" s="77">
        <v>6.3287876657762782E-2</v>
      </c>
      <c r="AC148" s="103">
        <v>491</v>
      </c>
      <c r="AD148" s="77">
        <v>6.9174415328261477E-2</v>
      </c>
      <c r="AE148" s="103">
        <v>379</v>
      </c>
      <c r="AF148" s="77">
        <v>5.6463226895764017E-2</v>
      </c>
    </row>
    <row r="149" spans="1:32" x14ac:dyDescent="0.45">
      <c r="A149" s="89" t="s">
        <v>164</v>
      </c>
      <c r="B149" s="75">
        <v>921</v>
      </c>
      <c r="C149" s="83" t="s">
        <v>140</v>
      </c>
      <c r="D149" s="103">
        <v>2754</v>
      </c>
      <c r="E149" s="103">
        <v>1444</v>
      </c>
      <c r="F149" s="103">
        <v>1307</v>
      </c>
      <c r="G149" s="103">
        <v>91.333333333333329</v>
      </c>
      <c r="H149" s="77">
        <v>3.3163882837085448E-2</v>
      </c>
      <c r="I149" s="103">
        <v>59</v>
      </c>
      <c r="J149" s="77">
        <v>4.0858725761772852E-2</v>
      </c>
      <c r="K149" s="103">
        <v>32.333333333333336</v>
      </c>
      <c r="L149" s="77">
        <v>2.4738587095128797E-2</v>
      </c>
      <c r="M149" s="103"/>
      <c r="N149" s="103">
        <v>1352</v>
      </c>
      <c r="O149" s="103">
        <v>720.33333333333337</v>
      </c>
      <c r="P149" s="103">
        <v>630.66666666666663</v>
      </c>
      <c r="Q149" s="103">
        <v>23</v>
      </c>
      <c r="R149" s="77">
        <v>1.7011834319526627E-2</v>
      </c>
      <c r="S149" s="103">
        <v>16.333333333333332</v>
      </c>
      <c r="T149" s="77">
        <v>2.2674687644608973E-2</v>
      </c>
      <c r="U149" s="103">
        <v>6.666666666666667</v>
      </c>
      <c r="V149" s="77">
        <v>1.0570824524312898E-2</v>
      </c>
      <c r="X149" s="103">
        <v>1402</v>
      </c>
      <c r="Y149" s="103">
        <v>723.66666666666663</v>
      </c>
      <c r="Z149" s="103">
        <v>676.33333333333337</v>
      </c>
      <c r="AA149" s="103">
        <v>68.333333333333329</v>
      </c>
      <c r="AB149" s="77">
        <v>4.8739895387541601E-2</v>
      </c>
      <c r="AC149" s="103">
        <v>42.666666666666664</v>
      </c>
      <c r="AD149" s="77">
        <v>5.8959005066789499E-2</v>
      </c>
      <c r="AE149" s="103">
        <v>25.666666666666668</v>
      </c>
      <c r="AF149" s="77">
        <v>3.7949728930507638E-2</v>
      </c>
    </row>
    <row r="150" spans="1:32" x14ac:dyDescent="0.45">
      <c r="A150" s="89" t="s">
        <v>165</v>
      </c>
      <c r="B150" s="75">
        <v>886</v>
      </c>
      <c r="C150" s="83" t="s">
        <v>127</v>
      </c>
      <c r="D150" s="103">
        <v>33027.666666666664</v>
      </c>
      <c r="E150" s="103">
        <v>16900</v>
      </c>
      <c r="F150" s="103">
        <v>16127.666666666666</v>
      </c>
      <c r="G150" s="103">
        <v>1771.6666666666667</v>
      </c>
      <c r="H150" s="77">
        <v>5.3641896188044366E-2</v>
      </c>
      <c r="I150" s="103">
        <v>976.33333333333337</v>
      </c>
      <c r="J150" s="77">
        <v>5.7771203155818546E-2</v>
      </c>
      <c r="K150" s="103">
        <v>795.33333333333337</v>
      </c>
      <c r="L150" s="77">
        <v>4.9314841989955151E-2</v>
      </c>
      <c r="M150" s="103"/>
      <c r="N150" s="103">
        <v>16287.333333333334</v>
      </c>
      <c r="O150" s="103">
        <v>8310.6666666666661</v>
      </c>
      <c r="P150" s="103">
        <v>7976.666666666667</v>
      </c>
      <c r="Q150" s="103">
        <v>571.66666666666663</v>
      </c>
      <c r="R150" s="77">
        <v>3.5098849821947525E-2</v>
      </c>
      <c r="S150" s="103">
        <v>302.66666666666669</v>
      </c>
      <c r="T150" s="77">
        <v>3.6419059842772349E-2</v>
      </c>
      <c r="U150" s="103">
        <v>269</v>
      </c>
      <c r="V150" s="77">
        <v>3.3723359799414959E-2</v>
      </c>
      <c r="X150" s="103">
        <v>16740.333333333332</v>
      </c>
      <c r="Y150" s="103">
        <v>8589.3333333333339</v>
      </c>
      <c r="Z150" s="103">
        <v>8151</v>
      </c>
      <c r="AA150" s="103">
        <v>1200</v>
      </c>
      <c r="AB150" s="77">
        <v>7.1683160430895454E-2</v>
      </c>
      <c r="AC150" s="103">
        <v>673.66666666666663</v>
      </c>
      <c r="AD150" s="77">
        <v>7.8430611611300827E-2</v>
      </c>
      <c r="AE150" s="103">
        <v>526.33333333333337</v>
      </c>
      <c r="AF150" s="77">
        <v>6.4572854046538258E-2</v>
      </c>
    </row>
    <row r="151" spans="1:32" x14ac:dyDescent="0.45">
      <c r="A151" s="89" t="s">
        <v>166</v>
      </c>
      <c r="B151" s="75">
        <v>887</v>
      </c>
      <c r="C151" s="83" t="s">
        <v>371</v>
      </c>
      <c r="D151" s="103">
        <v>6528</v>
      </c>
      <c r="E151" s="103">
        <v>3380.3333333333335</v>
      </c>
      <c r="F151" s="103">
        <v>3143.6666666666665</v>
      </c>
      <c r="G151" s="103">
        <v>1594.3333333333333</v>
      </c>
      <c r="H151" s="77">
        <v>0.24422998366013071</v>
      </c>
      <c r="I151" s="103">
        <v>830.66666666666663</v>
      </c>
      <c r="J151" s="77">
        <v>0.24573513460211022</v>
      </c>
      <c r="K151" s="103">
        <v>760.66666666666663</v>
      </c>
      <c r="L151" s="77">
        <v>0.24196797794507474</v>
      </c>
      <c r="M151" s="103"/>
      <c r="N151" s="103">
        <v>3243.6666666666665</v>
      </c>
      <c r="O151" s="103">
        <v>1685</v>
      </c>
      <c r="P151" s="103">
        <v>1557.6666666666667</v>
      </c>
      <c r="Q151" s="103">
        <v>697.66666666666663</v>
      </c>
      <c r="R151" s="77">
        <v>0.21508580824170179</v>
      </c>
      <c r="S151" s="103">
        <v>354</v>
      </c>
      <c r="T151" s="77">
        <v>0.21008902077151334</v>
      </c>
      <c r="U151" s="103">
        <v>342.66666666666669</v>
      </c>
      <c r="V151" s="77">
        <v>0.21998716028247378</v>
      </c>
      <c r="X151" s="103">
        <v>3284.3333333333335</v>
      </c>
      <c r="Y151" s="103">
        <v>1695.3333333333333</v>
      </c>
      <c r="Z151" s="103">
        <v>1586</v>
      </c>
      <c r="AA151" s="103">
        <v>896.66666666666663</v>
      </c>
      <c r="AB151" s="77">
        <v>0.27301329544301228</v>
      </c>
      <c r="AC151" s="103">
        <v>476.66666666666669</v>
      </c>
      <c r="AD151" s="77">
        <v>0.28116397955171057</v>
      </c>
      <c r="AE151" s="103">
        <v>418</v>
      </c>
      <c r="AF151" s="77">
        <v>0.2635561160151324</v>
      </c>
    </row>
    <row r="152" spans="1:32" x14ac:dyDescent="0.45">
      <c r="A152" s="89" t="s">
        <v>167</v>
      </c>
      <c r="B152" s="75">
        <v>826</v>
      </c>
      <c r="C152" s="83" t="s">
        <v>92</v>
      </c>
      <c r="D152" s="103">
        <v>5966.333333333333</v>
      </c>
      <c r="E152" s="103">
        <v>3047.6666666666665</v>
      </c>
      <c r="F152" s="103">
        <v>2912.6666666666665</v>
      </c>
      <c r="G152" s="103">
        <v>277.33333333333331</v>
      </c>
      <c r="H152" s="77">
        <v>4.6483043745460639E-2</v>
      </c>
      <c r="I152" s="103">
        <v>144.33333333333334</v>
      </c>
      <c r="J152" s="77">
        <v>4.7358635021327797E-2</v>
      </c>
      <c r="K152" s="103">
        <v>133</v>
      </c>
      <c r="L152" s="77">
        <v>4.5662623025864046E-2</v>
      </c>
      <c r="M152" s="103"/>
      <c r="N152" s="103">
        <v>2947</v>
      </c>
      <c r="O152" s="103">
        <v>1520</v>
      </c>
      <c r="P152" s="103">
        <v>1427</v>
      </c>
      <c r="Q152" s="103">
        <v>73</v>
      </c>
      <c r="R152" s="77">
        <v>2.477095351204615E-2</v>
      </c>
      <c r="S152" s="103">
        <v>44.333333333333336</v>
      </c>
      <c r="T152" s="77">
        <v>2.9166666666666667E-2</v>
      </c>
      <c r="U152" s="103">
        <v>28.666666666666668</v>
      </c>
      <c r="V152" s="77">
        <v>2.0088764307404812E-2</v>
      </c>
      <c r="X152" s="103">
        <v>3019.3333333333335</v>
      </c>
      <c r="Y152" s="103">
        <v>1527.6666666666667</v>
      </c>
      <c r="Z152" s="103">
        <v>1485.6666666666667</v>
      </c>
      <c r="AA152" s="103">
        <v>204.33333333333334</v>
      </c>
      <c r="AB152" s="77">
        <v>6.7674983440052988E-2</v>
      </c>
      <c r="AC152" s="103">
        <v>100</v>
      </c>
      <c r="AD152" s="77">
        <v>6.5459306131355005E-2</v>
      </c>
      <c r="AE152" s="103">
        <v>104.33333333333333</v>
      </c>
      <c r="AF152" s="77">
        <v>7.0226609827238051E-2</v>
      </c>
    </row>
    <row r="153" spans="1:32" x14ac:dyDescent="0.45">
      <c r="A153" s="89" t="s">
        <v>168</v>
      </c>
      <c r="B153" s="75">
        <v>931</v>
      </c>
      <c r="C153" s="83" t="s">
        <v>145</v>
      </c>
      <c r="D153" s="103">
        <v>12484.333333333334</v>
      </c>
      <c r="E153" s="103">
        <v>6302.666666666667</v>
      </c>
      <c r="F153" s="103">
        <v>6101.666666666667</v>
      </c>
      <c r="G153" s="103">
        <v>969</v>
      </c>
      <c r="H153" s="77">
        <v>7.761728032467359E-2</v>
      </c>
      <c r="I153" s="103">
        <v>546.66666666666663</v>
      </c>
      <c r="J153" s="77">
        <v>8.6735773217685622E-2</v>
      </c>
      <c r="K153" s="103">
        <v>403</v>
      </c>
      <c r="L153" s="77">
        <v>6.6047527997814798E-2</v>
      </c>
      <c r="M153" s="103"/>
      <c r="N153" s="103">
        <v>6160.333333333333</v>
      </c>
      <c r="O153" s="103">
        <v>3086.3333333333335</v>
      </c>
      <c r="P153" s="103">
        <v>3048.6666666666665</v>
      </c>
      <c r="Q153" s="103">
        <v>275.33333333333331</v>
      </c>
      <c r="R153" s="77">
        <v>4.4694551160651477E-2</v>
      </c>
      <c r="S153" s="103">
        <v>158</v>
      </c>
      <c r="T153" s="77">
        <v>5.119343341613565E-2</v>
      </c>
      <c r="U153" s="103">
        <v>110.33333333333333</v>
      </c>
      <c r="V153" s="77">
        <v>3.6190684452219547E-2</v>
      </c>
      <c r="X153" s="103">
        <v>6324</v>
      </c>
      <c r="Y153" s="103">
        <v>3216.3333333333335</v>
      </c>
      <c r="Z153" s="103">
        <v>3053</v>
      </c>
      <c r="AA153" s="103">
        <v>693.66666666666663</v>
      </c>
      <c r="AB153" s="77">
        <v>0.10968796120598777</v>
      </c>
      <c r="AC153" s="103">
        <v>388.66666666666669</v>
      </c>
      <c r="AD153" s="77">
        <v>0.12084153798321069</v>
      </c>
      <c r="AE153" s="103">
        <v>292.66666666666669</v>
      </c>
      <c r="AF153" s="77">
        <v>9.586199366743095E-2</v>
      </c>
    </row>
    <row r="154" spans="1:32" x14ac:dyDescent="0.45">
      <c r="A154" s="89" t="s">
        <v>169</v>
      </c>
      <c r="B154" s="75">
        <v>851</v>
      </c>
      <c r="C154" s="83" t="s">
        <v>103</v>
      </c>
      <c r="D154" s="103">
        <v>3913.3333333333335</v>
      </c>
      <c r="E154" s="103">
        <v>2036</v>
      </c>
      <c r="F154" s="103">
        <v>1862.3333333333333</v>
      </c>
      <c r="G154" s="103">
        <v>209.66666666666666</v>
      </c>
      <c r="H154" s="77">
        <v>5.3577512776831343E-2</v>
      </c>
      <c r="I154" s="103">
        <v>113.33333333333333</v>
      </c>
      <c r="J154" s="77">
        <v>5.5664702030124427E-2</v>
      </c>
      <c r="K154" s="103">
        <v>95</v>
      </c>
      <c r="L154" s="77">
        <v>5.1011276176839093E-2</v>
      </c>
      <c r="M154" s="103"/>
      <c r="N154" s="103">
        <v>1853</v>
      </c>
      <c r="O154" s="103">
        <v>980.33333333333337</v>
      </c>
      <c r="P154" s="103">
        <v>868.66666666666663</v>
      </c>
      <c r="Q154" s="103">
        <v>73.666666666666671</v>
      </c>
      <c r="R154" s="77">
        <v>3.9755351681957186E-2</v>
      </c>
      <c r="S154" s="103">
        <v>40</v>
      </c>
      <c r="T154" s="77">
        <v>4.0802448146888812E-2</v>
      </c>
      <c r="U154" s="103">
        <v>33.666666666666664</v>
      </c>
      <c r="V154" s="77">
        <v>3.8756715272448193E-2</v>
      </c>
      <c r="X154" s="103">
        <v>2060.3333333333335</v>
      </c>
      <c r="Y154" s="103">
        <v>1055.6666666666667</v>
      </c>
      <c r="Z154" s="103">
        <v>993.66666666666663</v>
      </c>
      <c r="AA154" s="103">
        <v>136</v>
      </c>
      <c r="AB154" s="77">
        <v>6.6008736450412553E-2</v>
      </c>
      <c r="AC154" s="103">
        <v>73.333333333333329</v>
      </c>
      <c r="AD154" s="77">
        <v>6.9466371960846221E-2</v>
      </c>
      <c r="AE154" s="103">
        <v>61.333333333333336</v>
      </c>
      <c r="AF154" s="77">
        <v>6.1724253606172431E-2</v>
      </c>
    </row>
    <row r="155" spans="1:32" x14ac:dyDescent="0.45">
      <c r="A155" s="89" t="s">
        <v>170</v>
      </c>
      <c r="B155" s="75">
        <v>870</v>
      </c>
      <c r="C155" s="83" t="s">
        <v>113</v>
      </c>
      <c r="D155" s="103">
        <v>3100</v>
      </c>
      <c r="E155" s="103">
        <v>1595</v>
      </c>
      <c r="F155" s="103">
        <v>1475.6666666666667</v>
      </c>
      <c r="G155" s="103">
        <v>187.66666666666666</v>
      </c>
      <c r="H155" s="77">
        <v>6.0537634408602152E-2</v>
      </c>
      <c r="I155" s="103">
        <v>99.666666666666671</v>
      </c>
      <c r="J155" s="77">
        <v>6.2486938349007315E-2</v>
      </c>
      <c r="K155" s="103">
        <v>88</v>
      </c>
      <c r="L155" s="77">
        <v>5.9634063700022583E-2</v>
      </c>
      <c r="M155" s="103"/>
      <c r="N155" s="103">
        <v>1480.6666666666667</v>
      </c>
      <c r="O155" s="103">
        <v>751.33333333333337</v>
      </c>
      <c r="P155" s="103">
        <v>720</v>
      </c>
      <c r="Q155" s="103">
        <v>60.666666666666664</v>
      </c>
      <c r="R155" s="77">
        <v>4.0972534894191802E-2</v>
      </c>
      <c r="S155" s="103">
        <v>35.666666666666664</v>
      </c>
      <c r="T155" s="77">
        <v>4.7471162377994668E-2</v>
      </c>
      <c r="U155" s="103">
        <v>25</v>
      </c>
      <c r="V155" s="77">
        <v>3.4722222222222224E-2</v>
      </c>
      <c r="X155" s="103">
        <v>1619.3333333333333</v>
      </c>
      <c r="Y155" s="103">
        <v>843.66666666666663</v>
      </c>
      <c r="Z155" s="103">
        <v>755.66666666666663</v>
      </c>
      <c r="AA155" s="103">
        <v>127</v>
      </c>
      <c r="AB155" s="77">
        <v>7.8427336352408408E-2</v>
      </c>
      <c r="AC155" s="103">
        <v>64</v>
      </c>
      <c r="AD155" s="77">
        <v>7.5859344132753859E-2</v>
      </c>
      <c r="AE155" s="103">
        <v>63</v>
      </c>
      <c r="AF155" s="77">
        <v>8.3370092633436269E-2</v>
      </c>
    </row>
    <row r="156" spans="1:32" x14ac:dyDescent="0.45">
      <c r="A156" s="89" t="s">
        <v>171</v>
      </c>
      <c r="B156" s="75">
        <v>871</v>
      </c>
      <c r="C156" s="83" t="s">
        <v>114</v>
      </c>
      <c r="D156" s="103">
        <v>3565</v>
      </c>
      <c r="E156" s="103">
        <v>1849.3333333333333</v>
      </c>
      <c r="F156" s="103">
        <v>1698.6666666666667</v>
      </c>
      <c r="G156" s="103">
        <v>115.33333333333333</v>
      </c>
      <c r="H156" s="77">
        <v>3.2351566152407668E-2</v>
      </c>
      <c r="I156" s="103">
        <v>67</v>
      </c>
      <c r="J156" s="77">
        <v>3.6229271809661144E-2</v>
      </c>
      <c r="K156" s="103">
        <v>47.333333333333336</v>
      </c>
      <c r="L156" s="77">
        <v>2.7864992150706435E-2</v>
      </c>
      <c r="M156" s="103"/>
      <c r="N156" s="103">
        <v>1794</v>
      </c>
      <c r="O156" s="103">
        <v>937</v>
      </c>
      <c r="P156" s="103">
        <v>855</v>
      </c>
      <c r="Q156" s="103">
        <v>41</v>
      </c>
      <c r="R156" s="77">
        <v>2.2853957636566332E-2</v>
      </c>
      <c r="S156" s="103">
        <v>26</v>
      </c>
      <c r="T156" s="77">
        <v>2.7748132337246531E-2</v>
      </c>
      <c r="U156" s="103">
        <v>15</v>
      </c>
      <c r="V156" s="77">
        <v>1.7543859649122806E-2</v>
      </c>
      <c r="X156" s="103">
        <v>1771</v>
      </c>
      <c r="Y156" s="103">
        <v>912.33333333333337</v>
      </c>
      <c r="Z156" s="103">
        <v>843.66666666666663</v>
      </c>
      <c r="AA156" s="103">
        <v>74.333333333333329</v>
      </c>
      <c r="AB156" s="77">
        <v>4.1972520233389793E-2</v>
      </c>
      <c r="AC156" s="103">
        <v>41</v>
      </c>
      <c r="AD156" s="77">
        <v>4.493971501644136E-2</v>
      </c>
      <c r="AE156" s="103">
        <v>32.333333333333336</v>
      </c>
      <c r="AF156" s="77">
        <v>3.8324772817068357E-2</v>
      </c>
    </row>
    <row r="157" spans="1:32" x14ac:dyDescent="0.45">
      <c r="A157" s="89" t="s">
        <v>172</v>
      </c>
      <c r="B157" s="75">
        <v>852</v>
      </c>
      <c r="C157" s="83" t="s">
        <v>104</v>
      </c>
      <c r="D157" s="103">
        <v>4487.333333333333</v>
      </c>
      <c r="E157" s="103">
        <v>2247.6666666666665</v>
      </c>
      <c r="F157" s="103">
        <v>2214.6666666666665</v>
      </c>
      <c r="G157" s="103">
        <v>258.66666666666669</v>
      </c>
      <c r="H157" s="77">
        <v>5.7643737928985292E-2</v>
      </c>
      <c r="I157" s="103">
        <v>140</v>
      </c>
      <c r="J157" s="77">
        <v>6.2286815957289042E-2</v>
      </c>
      <c r="K157" s="103">
        <v>115.66666666666667</v>
      </c>
      <c r="L157" s="77">
        <v>5.2227573750752564E-2</v>
      </c>
      <c r="M157" s="103"/>
      <c r="N157" s="103">
        <v>2140.3333333333335</v>
      </c>
      <c r="O157" s="103">
        <v>1065.6666666666667</v>
      </c>
      <c r="P157" s="103">
        <v>1074.6666666666667</v>
      </c>
      <c r="Q157" s="103">
        <v>82.666666666666671</v>
      </c>
      <c r="R157" s="77">
        <v>3.862326740383118E-2</v>
      </c>
      <c r="S157" s="103">
        <v>48.666666666666664</v>
      </c>
      <c r="T157" s="77">
        <v>4.5667813575226771E-2</v>
      </c>
      <c r="U157" s="103">
        <v>34</v>
      </c>
      <c r="V157" s="77">
        <v>3.163771712158809E-2</v>
      </c>
      <c r="X157" s="103">
        <v>2347</v>
      </c>
      <c r="Y157" s="103">
        <v>1182</v>
      </c>
      <c r="Z157" s="103">
        <v>1140</v>
      </c>
      <c r="AA157" s="103">
        <v>176</v>
      </c>
      <c r="AB157" s="77">
        <v>7.4989348103962503E-2</v>
      </c>
      <c r="AC157" s="103">
        <v>91.333333333333329</v>
      </c>
      <c r="AD157" s="77">
        <v>7.7270163564579802E-2</v>
      </c>
      <c r="AE157" s="103">
        <v>81.666666666666671</v>
      </c>
      <c r="AF157" s="77">
        <v>7.1637426900584805E-2</v>
      </c>
    </row>
    <row r="158" spans="1:32" x14ac:dyDescent="0.45">
      <c r="A158" s="89" t="s">
        <v>173</v>
      </c>
      <c r="B158" s="75">
        <v>936</v>
      </c>
      <c r="C158" s="83" t="s">
        <v>148</v>
      </c>
      <c r="D158" s="103">
        <v>21933.666666666668</v>
      </c>
      <c r="E158" s="103">
        <v>11233.333333333334</v>
      </c>
      <c r="F158" s="103">
        <v>10695.666666666666</v>
      </c>
      <c r="G158" s="103">
        <v>958</v>
      </c>
      <c r="H158" s="77">
        <v>4.3677147763711795E-2</v>
      </c>
      <c r="I158" s="103">
        <v>549.33333333333337</v>
      </c>
      <c r="J158" s="77">
        <v>4.8902077151335314E-2</v>
      </c>
      <c r="K158" s="103">
        <v>406.66666666666669</v>
      </c>
      <c r="L158" s="77">
        <v>3.8021628696980087E-2</v>
      </c>
      <c r="M158" s="103"/>
      <c r="N158" s="103">
        <v>10720.333333333334</v>
      </c>
      <c r="O158" s="103">
        <v>5529.333333333333</v>
      </c>
      <c r="P158" s="103">
        <v>5191</v>
      </c>
      <c r="Q158" s="103">
        <v>290.66666666666669</v>
      </c>
      <c r="R158" s="77">
        <v>2.7113584776592769E-2</v>
      </c>
      <c r="S158" s="103">
        <v>164</v>
      </c>
      <c r="T158" s="77">
        <v>2.9659995177236557E-2</v>
      </c>
      <c r="U158" s="103">
        <v>126.66666666666667</v>
      </c>
      <c r="V158" s="77">
        <v>2.4401207217620242E-2</v>
      </c>
      <c r="X158" s="103">
        <v>11213.333333333334</v>
      </c>
      <c r="Y158" s="103">
        <v>5704</v>
      </c>
      <c r="Z158" s="103">
        <v>5504.666666666667</v>
      </c>
      <c r="AA158" s="103">
        <v>667.33333333333337</v>
      </c>
      <c r="AB158" s="77">
        <v>5.9512485136741976E-2</v>
      </c>
      <c r="AC158" s="103">
        <v>385.33333333333331</v>
      </c>
      <c r="AD158" s="77">
        <v>6.7554932211313701E-2</v>
      </c>
      <c r="AE158" s="103">
        <v>280</v>
      </c>
      <c r="AF158" s="77">
        <v>5.086593193653869E-2</v>
      </c>
    </row>
    <row r="159" spans="1:32" x14ac:dyDescent="0.45">
      <c r="A159" s="89" t="s">
        <v>174</v>
      </c>
      <c r="B159" s="75">
        <v>869</v>
      </c>
      <c r="C159" s="83" t="s">
        <v>112</v>
      </c>
      <c r="D159" s="103">
        <v>3410</v>
      </c>
      <c r="E159" s="103">
        <v>1805</v>
      </c>
      <c r="F159" s="103">
        <v>1605</v>
      </c>
      <c r="G159" s="103">
        <v>77.333333333333329</v>
      </c>
      <c r="H159" s="77">
        <v>2.2678396871945259E-2</v>
      </c>
      <c r="I159" s="103">
        <v>52.666666666666664</v>
      </c>
      <c r="J159" s="77">
        <v>2.9178208679593719E-2</v>
      </c>
      <c r="K159" s="103">
        <v>24.666666666666668</v>
      </c>
      <c r="L159" s="77">
        <v>1.5368639667705089E-2</v>
      </c>
      <c r="M159" s="103"/>
      <c r="N159" s="103">
        <v>1621.3333333333333</v>
      </c>
      <c r="O159" s="103">
        <v>863.66666666666663</v>
      </c>
      <c r="P159" s="103">
        <v>757.66666666666663</v>
      </c>
      <c r="Q159" s="103">
        <v>24.333333333333332</v>
      </c>
      <c r="R159" s="77">
        <v>1.5008223684210526E-2</v>
      </c>
      <c r="S159" s="103">
        <v>18.666666666666668</v>
      </c>
      <c r="T159" s="77">
        <v>2.1613276727132383E-2</v>
      </c>
      <c r="U159" s="103">
        <v>5.666666666666667</v>
      </c>
      <c r="V159" s="77">
        <v>7.4791025076990768E-3</v>
      </c>
      <c r="X159" s="103">
        <v>1788.6666666666667</v>
      </c>
      <c r="Y159" s="103">
        <v>941.33333333333337</v>
      </c>
      <c r="Z159" s="103">
        <v>847.33333333333337</v>
      </c>
      <c r="AA159" s="103">
        <v>53</v>
      </c>
      <c r="AB159" s="77">
        <v>2.9631010063361909E-2</v>
      </c>
      <c r="AC159" s="103">
        <v>34</v>
      </c>
      <c r="AD159" s="77">
        <v>3.6118980169971671E-2</v>
      </c>
      <c r="AE159" s="103">
        <v>19</v>
      </c>
      <c r="AF159" s="77">
        <v>2.2423288749016522E-2</v>
      </c>
    </row>
    <row r="160" spans="1:32" x14ac:dyDescent="0.45">
      <c r="A160" s="89" t="s">
        <v>175</v>
      </c>
      <c r="B160" s="75">
        <v>938</v>
      </c>
      <c r="C160" s="83" t="s">
        <v>150</v>
      </c>
      <c r="D160" s="103">
        <v>17371.333333333332</v>
      </c>
      <c r="E160" s="103">
        <v>8931.3333333333339</v>
      </c>
      <c r="F160" s="103">
        <v>8393</v>
      </c>
      <c r="G160" s="103">
        <v>1709.3333333333333</v>
      </c>
      <c r="H160" s="77">
        <v>9.839966227885022E-2</v>
      </c>
      <c r="I160" s="103">
        <v>897.33333333333337</v>
      </c>
      <c r="J160" s="77">
        <v>0.10047025453459729</v>
      </c>
      <c r="K160" s="103">
        <v>809.33333333333337</v>
      </c>
      <c r="L160" s="77">
        <v>9.6429564319472583E-2</v>
      </c>
      <c r="M160" s="103"/>
      <c r="N160" s="103">
        <v>8460</v>
      </c>
      <c r="O160" s="103">
        <v>4384</v>
      </c>
      <c r="P160" s="103">
        <v>4044</v>
      </c>
      <c r="Q160" s="103">
        <v>491</v>
      </c>
      <c r="R160" s="77">
        <v>5.8037825059101655E-2</v>
      </c>
      <c r="S160" s="103">
        <v>266.33333333333331</v>
      </c>
      <c r="T160" s="77">
        <v>6.0751216545012164E-2</v>
      </c>
      <c r="U160" s="103">
        <v>223.66666666666666</v>
      </c>
      <c r="V160" s="77">
        <v>5.5308275634685128E-2</v>
      </c>
      <c r="X160" s="103">
        <v>8911.3333333333339</v>
      </c>
      <c r="Y160" s="103">
        <v>4547.333333333333</v>
      </c>
      <c r="Z160" s="103">
        <v>4349</v>
      </c>
      <c r="AA160" s="103">
        <v>1218.3333333333333</v>
      </c>
      <c r="AB160" s="77">
        <v>0.13671728884566467</v>
      </c>
      <c r="AC160" s="103">
        <v>631</v>
      </c>
      <c r="AD160" s="77">
        <v>0.13876264477349362</v>
      </c>
      <c r="AE160" s="103">
        <v>585.66666666666663</v>
      </c>
      <c r="AF160" s="77">
        <v>0.13466697325055568</v>
      </c>
    </row>
    <row r="161" spans="1:32" x14ac:dyDescent="0.45">
      <c r="A161" s="89" t="s">
        <v>176</v>
      </c>
      <c r="B161" s="75">
        <v>868</v>
      </c>
      <c r="C161" s="83" t="s">
        <v>372</v>
      </c>
      <c r="D161" s="103">
        <v>2423.3333333333335</v>
      </c>
      <c r="E161" s="103">
        <v>1201</v>
      </c>
      <c r="F161" s="103">
        <v>1212</v>
      </c>
      <c r="G161" s="103">
        <v>468.33333333333331</v>
      </c>
      <c r="H161" s="77">
        <v>0.19325997248968363</v>
      </c>
      <c r="I161" s="103">
        <v>258.33333333333331</v>
      </c>
      <c r="J161" s="77">
        <v>0.2150985290036081</v>
      </c>
      <c r="K161" s="103">
        <v>210</v>
      </c>
      <c r="L161" s="77">
        <v>0.17326732673267325</v>
      </c>
      <c r="M161" s="103"/>
      <c r="N161" s="103">
        <v>1204.3333333333333</v>
      </c>
      <c r="O161" s="103">
        <v>559.66666666666663</v>
      </c>
      <c r="P161" s="103">
        <v>639.33333333333337</v>
      </c>
      <c r="Q161" s="103">
        <v>168.33333333333334</v>
      </c>
      <c r="R161" s="77">
        <v>0.1397730417935234</v>
      </c>
      <c r="S161" s="103">
        <v>85.666666666666671</v>
      </c>
      <c r="T161" s="77">
        <v>0.15306730196545565</v>
      </c>
      <c r="U161" s="103">
        <v>82.666666666666671</v>
      </c>
      <c r="V161" s="77">
        <v>0.12930135557872785</v>
      </c>
      <c r="X161" s="103">
        <v>1219</v>
      </c>
      <c r="Y161" s="103">
        <v>641.33333333333337</v>
      </c>
      <c r="Z161" s="103">
        <v>572.66666666666663</v>
      </c>
      <c r="AA161" s="103">
        <v>300</v>
      </c>
      <c r="AB161" s="77">
        <v>0.24610336341263331</v>
      </c>
      <c r="AC161" s="103">
        <v>172.66666666666666</v>
      </c>
      <c r="AD161" s="77">
        <v>0.26923076923076922</v>
      </c>
      <c r="AE161" s="103">
        <v>127.33333333333333</v>
      </c>
      <c r="AF161" s="77">
        <v>0.22235157159487778</v>
      </c>
    </row>
    <row r="162" spans="1:32" x14ac:dyDescent="0.45">
      <c r="A162" s="89" t="s">
        <v>177</v>
      </c>
      <c r="B162" s="75">
        <v>872</v>
      </c>
      <c r="C162" s="83" t="s">
        <v>115</v>
      </c>
      <c r="D162" s="103">
        <v>3294.3333333333335</v>
      </c>
      <c r="E162" s="103">
        <v>1707.3333333333333</v>
      </c>
      <c r="F162" s="103">
        <v>1586</v>
      </c>
      <c r="G162" s="103">
        <v>181.66666666666666</v>
      </c>
      <c r="H162" s="77">
        <v>5.5145198826267325E-2</v>
      </c>
      <c r="I162" s="103">
        <v>114</v>
      </c>
      <c r="J162" s="77">
        <v>6.6770792659117534E-2</v>
      </c>
      <c r="K162" s="103">
        <v>67.666666666666671</v>
      </c>
      <c r="L162" s="77">
        <v>4.2664985287936108E-2</v>
      </c>
      <c r="M162" s="103"/>
      <c r="N162" s="103">
        <v>1678.3333333333333</v>
      </c>
      <c r="O162" s="103">
        <v>861.33333333333337</v>
      </c>
      <c r="P162" s="103">
        <v>816</v>
      </c>
      <c r="Q162" s="103">
        <v>51</v>
      </c>
      <c r="R162" s="77">
        <v>3.0387288977159883E-2</v>
      </c>
      <c r="S162" s="103">
        <v>29.333333333333332</v>
      </c>
      <c r="T162" s="77">
        <v>3.4055727554179564E-2</v>
      </c>
      <c r="U162" s="103">
        <v>21.666666666666668</v>
      </c>
      <c r="V162" s="77">
        <v>2.6552287581699349E-2</v>
      </c>
      <c r="X162" s="103">
        <v>1616</v>
      </c>
      <c r="Y162" s="103">
        <v>846</v>
      </c>
      <c r="Z162" s="103">
        <v>770</v>
      </c>
      <c r="AA162" s="103">
        <v>130.66666666666666</v>
      </c>
      <c r="AB162" s="77">
        <v>8.0858085808580851E-2</v>
      </c>
      <c r="AC162" s="103">
        <v>84.666666666666671</v>
      </c>
      <c r="AD162" s="77">
        <v>0.10007880220646179</v>
      </c>
      <c r="AE162" s="103">
        <v>46</v>
      </c>
      <c r="AF162" s="77">
        <v>5.9740259740259739E-2</v>
      </c>
    </row>
    <row r="163" spans="1:32" x14ac:dyDescent="0.45">
      <c r="A163" s="110"/>
      <c r="B163" s="75"/>
      <c r="C163" s="84"/>
      <c r="D163" s="103"/>
      <c r="E163" s="103"/>
      <c r="F163" s="103"/>
      <c r="G163" s="103"/>
      <c r="H163" s="77"/>
      <c r="I163" s="103"/>
      <c r="J163" s="77"/>
      <c r="K163" s="103"/>
      <c r="L163" s="77"/>
      <c r="M163" s="103"/>
      <c r="N163" s="103"/>
      <c r="O163" s="103"/>
      <c r="P163" s="103"/>
      <c r="Q163" s="103"/>
      <c r="R163" s="77"/>
      <c r="S163" s="103"/>
      <c r="T163" s="77"/>
      <c r="U163" s="103"/>
      <c r="V163" s="77"/>
      <c r="X163" s="103"/>
      <c r="Y163" s="103"/>
      <c r="Z163" s="103"/>
      <c r="AA163" s="103"/>
      <c r="AB163" s="77"/>
      <c r="AC163" s="103"/>
      <c r="AD163" s="77"/>
      <c r="AE163" s="103"/>
      <c r="AF163" s="77"/>
    </row>
    <row r="164" spans="1:32" x14ac:dyDescent="0.45">
      <c r="A164" s="104" t="s">
        <v>224</v>
      </c>
      <c r="B164" s="105"/>
      <c r="C164" s="81" t="s">
        <v>74</v>
      </c>
      <c r="D164" s="102">
        <v>109857</v>
      </c>
      <c r="E164" s="102">
        <v>55622.666666666664</v>
      </c>
      <c r="F164" s="102">
        <v>53292</v>
      </c>
      <c r="G164" s="102">
        <v>7376.333333333333</v>
      </c>
      <c r="H164" s="72">
        <v>6.7144864080880898E-2</v>
      </c>
      <c r="I164" s="102">
        <v>3949</v>
      </c>
      <c r="J164" s="72">
        <v>7.0996236546252131E-2</v>
      </c>
      <c r="K164" s="102">
        <v>3331.3333333333335</v>
      </c>
      <c r="L164" s="72">
        <v>6.2510945983136931E-2</v>
      </c>
      <c r="M164" s="102"/>
      <c r="N164" s="102">
        <v>53836.666666666664</v>
      </c>
      <c r="O164" s="102">
        <v>27217.666666666668</v>
      </c>
      <c r="P164" s="102">
        <v>26104</v>
      </c>
      <c r="Q164" s="102">
        <v>2537</v>
      </c>
      <c r="R164" s="72">
        <v>4.7124017088725156E-2</v>
      </c>
      <c r="S164" s="102">
        <v>1333.6666666666667</v>
      </c>
      <c r="T164" s="72">
        <v>4.9000036740842343E-2</v>
      </c>
      <c r="U164" s="102">
        <v>1150.3333333333333</v>
      </c>
      <c r="V164" s="72">
        <v>4.4067320461742769E-2</v>
      </c>
      <c r="X164" s="102">
        <v>56020.333333333336</v>
      </c>
      <c r="Y164" s="102">
        <v>28405</v>
      </c>
      <c r="Z164" s="102">
        <v>27188</v>
      </c>
      <c r="AA164" s="102">
        <v>4839.333333333333</v>
      </c>
      <c r="AB164" s="72">
        <v>8.6385300575386306E-2</v>
      </c>
      <c r="AC164" s="102">
        <v>2615.3333333333335</v>
      </c>
      <c r="AD164" s="72">
        <v>9.2072991844158902E-2</v>
      </c>
      <c r="AE164" s="102">
        <v>2181</v>
      </c>
      <c r="AF164" s="72">
        <v>8.0219214359276148E-2</v>
      </c>
    </row>
    <row r="165" spans="1:32" x14ac:dyDescent="0.45">
      <c r="A165" s="89" t="s">
        <v>225</v>
      </c>
      <c r="B165" s="75">
        <v>800</v>
      </c>
      <c r="C165" s="83" t="s">
        <v>73</v>
      </c>
      <c r="D165" s="103">
        <v>3318.6666666666665</v>
      </c>
      <c r="E165" s="103">
        <v>1703</v>
      </c>
      <c r="F165" s="103">
        <v>1615.6666666666667</v>
      </c>
      <c r="G165" s="103">
        <v>179</v>
      </c>
      <c r="H165" s="77">
        <v>5.3937324226597028E-2</v>
      </c>
      <c r="I165" s="103">
        <v>95.666666666666671</v>
      </c>
      <c r="J165" s="77">
        <v>5.617537678606381E-2</v>
      </c>
      <c r="K165" s="103">
        <v>83.333333333333329</v>
      </c>
      <c r="L165" s="77">
        <v>5.1578295853105006E-2</v>
      </c>
      <c r="M165" s="103"/>
      <c r="N165" s="103">
        <v>1625.6666666666667</v>
      </c>
      <c r="O165" s="103">
        <v>831</v>
      </c>
      <c r="P165" s="103">
        <v>794.66666666666663</v>
      </c>
      <c r="Q165" s="103">
        <v>44</v>
      </c>
      <c r="R165" s="77">
        <v>2.7065819151117488E-2</v>
      </c>
      <c r="S165" s="103">
        <v>23.666666666666668</v>
      </c>
      <c r="T165" s="77">
        <v>2.8479743281187325E-2</v>
      </c>
      <c r="U165" s="103">
        <v>20.333333333333332</v>
      </c>
      <c r="V165" s="77">
        <v>2.5587248322147652E-2</v>
      </c>
      <c r="X165" s="103">
        <v>1693</v>
      </c>
      <c r="Y165" s="103">
        <v>872</v>
      </c>
      <c r="Z165" s="103">
        <v>821</v>
      </c>
      <c r="AA165" s="103">
        <v>135</v>
      </c>
      <c r="AB165" s="77">
        <v>7.9740106320141765E-2</v>
      </c>
      <c r="AC165" s="103">
        <v>72</v>
      </c>
      <c r="AD165" s="77">
        <v>8.2568807339449546E-2</v>
      </c>
      <c r="AE165" s="103">
        <v>63</v>
      </c>
      <c r="AF165" s="77">
        <v>7.6735688185140066E-2</v>
      </c>
    </row>
    <row r="166" spans="1:32" x14ac:dyDescent="0.45">
      <c r="A166" s="89" t="s">
        <v>226</v>
      </c>
      <c r="B166" s="75">
        <v>837</v>
      </c>
      <c r="C166" s="83" t="s">
        <v>98</v>
      </c>
      <c r="D166" s="103">
        <v>3300.3333333333335</v>
      </c>
      <c r="E166" s="103">
        <v>1770</v>
      </c>
      <c r="F166" s="103">
        <v>1530.3333333333333</v>
      </c>
      <c r="G166" s="103">
        <v>174.33333333333334</v>
      </c>
      <c r="H166" s="77">
        <v>5.2822947177052826E-2</v>
      </c>
      <c r="I166" s="103">
        <v>110.33333333333333</v>
      </c>
      <c r="J166" s="77">
        <v>6.2335216572504702E-2</v>
      </c>
      <c r="K166" s="103">
        <v>64</v>
      </c>
      <c r="L166" s="77">
        <v>4.1820954040514051E-2</v>
      </c>
      <c r="M166" s="103"/>
      <c r="N166" s="103">
        <v>1659.3333333333333</v>
      </c>
      <c r="O166" s="103">
        <v>879.33333333333337</v>
      </c>
      <c r="P166" s="103">
        <v>780</v>
      </c>
      <c r="Q166" s="103">
        <v>56</v>
      </c>
      <c r="R166" s="77">
        <v>3.3748493370831661E-2</v>
      </c>
      <c r="S166" s="103">
        <v>34</v>
      </c>
      <c r="T166" s="77">
        <v>3.8665655799848368E-2</v>
      </c>
      <c r="U166" s="103">
        <v>22</v>
      </c>
      <c r="V166" s="77">
        <v>2.8205128205128206E-2</v>
      </c>
      <c r="X166" s="103">
        <v>1641</v>
      </c>
      <c r="Y166" s="103">
        <v>890.66666666666663</v>
      </c>
      <c r="Z166" s="103">
        <v>750.33333333333337</v>
      </c>
      <c r="AA166" s="103">
        <v>118.33333333333333</v>
      </c>
      <c r="AB166" s="77">
        <v>7.2110501726589477E-2</v>
      </c>
      <c r="AC166" s="103">
        <v>76.333333333333329</v>
      </c>
      <c r="AD166" s="77">
        <v>8.570359281437126E-2</v>
      </c>
      <c r="AE166" s="103">
        <v>42</v>
      </c>
      <c r="AF166" s="77">
        <v>5.5975122167925363E-2</v>
      </c>
    </row>
    <row r="167" spans="1:32" x14ac:dyDescent="0.45">
      <c r="A167" s="89" t="s">
        <v>227</v>
      </c>
      <c r="B167" s="75">
        <v>801</v>
      </c>
      <c r="C167" s="83" t="s">
        <v>75</v>
      </c>
      <c r="D167" s="103">
        <v>8041.666666666667</v>
      </c>
      <c r="E167" s="103">
        <v>4085</v>
      </c>
      <c r="F167" s="103">
        <v>3942.6666666666665</v>
      </c>
      <c r="G167" s="103">
        <v>708.33333333333337</v>
      </c>
      <c r="H167" s="77">
        <v>8.8082901554404139E-2</v>
      </c>
      <c r="I167" s="103">
        <v>405.66666666666669</v>
      </c>
      <c r="J167" s="77">
        <v>9.9306405548755611E-2</v>
      </c>
      <c r="K167" s="103">
        <v>302.33333333333331</v>
      </c>
      <c r="L167" s="77">
        <v>7.6682448427460262E-2</v>
      </c>
      <c r="M167" s="103"/>
      <c r="N167" s="103">
        <v>4044</v>
      </c>
      <c r="O167" s="103">
        <v>2050.3333333333335</v>
      </c>
      <c r="P167" s="103">
        <v>1979.6666666666667</v>
      </c>
      <c r="Q167" s="103">
        <v>257.33333333333331</v>
      </c>
      <c r="R167" s="77">
        <v>6.3633366303989441E-2</v>
      </c>
      <c r="S167" s="103">
        <v>155</v>
      </c>
      <c r="T167" s="77">
        <v>7.5597463827019998E-2</v>
      </c>
      <c r="U167" s="103">
        <v>102</v>
      </c>
      <c r="V167" s="77">
        <v>5.1523825559858558E-2</v>
      </c>
      <c r="X167" s="103">
        <v>3997.6666666666665</v>
      </c>
      <c r="Y167" s="103">
        <v>2034.6666666666667</v>
      </c>
      <c r="Z167" s="103">
        <v>1963</v>
      </c>
      <c r="AA167" s="103">
        <v>451</v>
      </c>
      <c r="AB167" s="77">
        <v>0.1128158092220462</v>
      </c>
      <c r="AC167" s="103">
        <v>250.66666666666666</v>
      </c>
      <c r="AD167" s="77">
        <v>0.12319790301441677</v>
      </c>
      <c r="AE167" s="103">
        <v>200.33333333333334</v>
      </c>
      <c r="AF167" s="77">
        <v>0.10205467821361862</v>
      </c>
    </row>
    <row r="168" spans="1:32" x14ac:dyDescent="0.45">
      <c r="A168" s="89" t="s">
        <v>228</v>
      </c>
      <c r="B168" s="75">
        <v>908</v>
      </c>
      <c r="C168" s="83" t="s">
        <v>136</v>
      </c>
      <c r="D168" s="103">
        <v>11439.666666666666</v>
      </c>
      <c r="E168" s="103">
        <v>5827</v>
      </c>
      <c r="F168" s="103">
        <v>5564.666666666667</v>
      </c>
      <c r="G168" s="103">
        <v>668.33333333333337</v>
      </c>
      <c r="H168" s="77">
        <v>5.8422448206532827E-2</v>
      </c>
      <c r="I168" s="103">
        <v>377.66666666666669</v>
      </c>
      <c r="J168" s="77">
        <v>6.4813225787998405E-2</v>
      </c>
      <c r="K168" s="103">
        <v>286</v>
      </c>
      <c r="L168" s="77">
        <v>5.1395711033904397E-2</v>
      </c>
      <c r="M168" s="103"/>
      <c r="N168" s="103">
        <v>5627.666666666667</v>
      </c>
      <c r="O168" s="103">
        <v>2879.6666666666665</v>
      </c>
      <c r="P168" s="103">
        <v>2724</v>
      </c>
      <c r="Q168" s="103">
        <v>244.66666666666666</v>
      </c>
      <c r="R168" s="77">
        <v>4.3475685600900309E-2</v>
      </c>
      <c r="S168" s="103">
        <v>137</v>
      </c>
      <c r="T168" s="77">
        <v>4.7574950804491263E-2</v>
      </c>
      <c r="U168" s="103">
        <v>104.66666666666667</v>
      </c>
      <c r="V168" s="77">
        <v>3.8423886441507592E-2</v>
      </c>
      <c r="X168" s="103">
        <v>5812</v>
      </c>
      <c r="Y168" s="103">
        <v>2947.3333333333335</v>
      </c>
      <c r="Z168" s="103">
        <v>2840.6666666666665</v>
      </c>
      <c r="AA168" s="103">
        <v>423.66666666666669</v>
      </c>
      <c r="AB168" s="77">
        <v>7.2895159440238597E-2</v>
      </c>
      <c r="AC168" s="103">
        <v>240.66666666666666</v>
      </c>
      <c r="AD168" s="77">
        <v>8.1655733996833291E-2</v>
      </c>
      <c r="AE168" s="103">
        <v>181.33333333333334</v>
      </c>
      <c r="AF168" s="77">
        <v>6.3834780567941798E-2</v>
      </c>
    </row>
    <row r="169" spans="1:32" x14ac:dyDescent="0.45">
      <c r="A169" s="89" t="s">
        <v>229</v>
      </c>
      <c r="B169" s="75">
        <v>878</v>
      </c>
      <c r="C169" s="83" t="s">
        <v>120</v>
      </c>
      <c r="D169" s="103">
        <v>15566.333333333334</v>
      </c>
      <c r="E169" s="103">
        <v>8014</v>
      </c>
      <c r="F169" s="103">
        <v>7532.333333333333</v>
      </c>
      <c r="G169" s="103">
        <v>853.66666666666663</v>
      </c>
      <c r="H169" s="77">
        <v>5.4840574744641213E-2</v>
      </c>
      <c r="I169" s="103">
        <v>478</v>
      </c>
      <c r="J169" s="77">
        <v>5.9645620164711755E-2</v>
      </c>
      <c r="K169" s="103">
        <v>372.66666666666669</v>
      </c>
      <c r="L169" s="77">
        <v>4.9475594105412225E-2</v>
      </c>
      <c r="M169" s="103"/>
      <c r="N169" s="103">
        <v>7678</v>
      </c>
      <c r="O169" s="103">
        <v>3940.3333333333335</v>
      </c>
      <c r="P169" s="103">
        <v>3723.6666666666665</v>
      </c>
      <c r="Q169" s="103">
        <v>331.33333333333331</v>
      </c>
      <c r="R169" s="77">
        <v>4.3153599027524525E-2</v>
      </c>
      <c r="S169" s="103">
        <v>179.33333333333334</v>
      </c>
      <c r="T169" s="77">
        <v>4.551222400812114E-2</v>
      </c>
      <c r="U169" s="103">
        <v>150</v>
      </c>
      <c r="V169" s="77">
        <v>4.0282875302121567E-2</v>
      </c>
      <c r="X169" s="103">
        <v>7888.333333333333</v>
      </c>
      <c r="Y169" s="103">
        <v>4073.6666666666665</v>
      </c>
      <c r="Z169" s="103">
        <v>3808.6666666666665</v>
      </c>
      <c r="AA169" s="103">
        <v>522.33333333333337</v>
      </c>
      <c r="AB169" s="77">
        <v>6.6215930699345033E-2</v>
      </c>
      <c r="AC169" s="103">
        <v>298.66666666666669</v>
      </c>
      <c r="AD169" s="77">
        <v>7.3316422551346044E-2</v>
      </c>
      <c r="AE169" s="103">
        <v>222.66666666666666</v>
      </c>
      <c r="AF169" s="77">
        <v>5.846315420969718E-2</v>
      </c>
    </row>
    <row r="170" spans="1:32" x14ac:dyDescent="0.45">
      <c r="A170" s="89" t="s">
        <v>230</v>
      </c>
      <c r="B170" s="75">
        <v>835</v>
      </c>
      <c r="C170" s="83" t="s">
        <v>96</v>
      </c>
      <c r="D170" s="103">
        <v>8043.666666666667</v>
      </c>
      <c r="E170" s="103">
        <v>4066</v>
      </c>
      <c r="F170" s="103">
        <v>3974.6666666666665</v>
      </c>
      <c r="G170" s="103">
        <v>411.66666666666669</v>
      </c>
      <c r="H170" s="77">
        <v>5.1178981393228629E-2</v>
      </c>
      <c r="I170" s="103">
        <v>215</v>
      </c>
      <c r="J170" s="77">
        <v>5.2877520905066401E-2</v>
      </c>
      <c r="K170" s="103">
        <v>195.66666666666666</v>
      </c>
      <c r="L170" s="77">
        <v>4.9228446829922841E-2</v>
      </c>
      <c r="M170" s="103"/>
      <c r="N170" s="103">
        <v>3917</v>
      </c>
      <c r="O170" s="103">
        <v>1979.6666666666667</v>
      </c>
      <c r="P170" s="103">
        <v>1935.3333333333333</v>
      </c>
      <c r="Q170" s="103">
        <v>132</v>
      </c>
      <c r="R170" s="77">
        <v>3.3699259637477663E-2</v>
      </c>
      <c r="S170" s="103">
        <v>76</v>
      </c>
      <c r="T170" s="77">
        <v>3.8390301397541675E-2</v>
      </c>
      <c r="U170" s="103">
        <v>55</v>
      </c>
      <c r="V170" s="77">
        <v>2.8418877023768517E-2</v>
      </c>
      <c r="X170" s="103">
        <v>4126.666666666667</v>
      </c>
      <c r="Y170" s="103">
        <v>2086.3333333333335</v>
      </c>
      <c r="Z170" s="103">
        <v>2039.3333333333333</v>
      </c>
      <c r="AA170" s="103">
        <v>279.66666666666669</v>
      </c>
      <c r="AB170" s="77">
        <v>6.7770597738287558E-2</v>
      </c>
      <c r="AC170" s="103">
        <v>139</v>
      </c>
      <c r="AD170" s="77">
        <v>6.6624061351653607E-2</v>
      </c>
      <c r="AE170" s="103">
        <v>140.66666666666666</v>
      </c>
      <c r="AF170" s="77">
        <v>6.8976789800588426E-2</v>
      </c>
    </row>
    <row r="171" spans="1:32" x14ac:dyDescent="0.45">
      <c r="A171" s="89" t="s">
        <v>231</v>
      </c>
      <c r="B171" s="75">
        <v>916</v>
      </c>
      <c r="C171" s="83" t="s">
        <v>138</v>
      </c>
      <c r="D171" s="103">
        <v>12835</v>
      </c>
      <c r="E171" s="103">
        <v>6513</v>
      </c>
      <c r="F171" s="103">
        <v>6186.333333333333</v>
      </c>
      <c r="G171" s="103">
        <v>778.33333333333337</v>
      </c>
      <c r="H171" s="77">
        <v>6.0641475133099594E-2</v>
      </c>
      <c r="I171" s="103">
        <v>442</v>
      </c>
      <c r="J171" s="77">
        <v>6.7864271457085831E-2</v>
      </c>
      <c r="K171" s="103">
        <v>327</v>
      </c>
      <c r="L171" s="77">
        <v>5.2858451425184548E-2</v>
      </c>
      <c r="M171" s="103"/>
      <c r="N171" s="103">
        <v>6330.333333333333</v>
      </c>
      <c r="O171" s="103">
        <v>3214.3333333333335</v>
      </c>
      <c r="P171" s="103">
        <v>3079</v>
      </c>
      <c r="Q171" s="103">
        <v>257</v>
      </c>
      <c r="R171" s="77">
        <v>4.059817808435575E-2</v>
      </c>
      <c r="S171" s="103">
        <v>144.33333333333334</v>
      </c>
      <c r="T171" s="77">
        <v>4.4903038473504096E-2</v>
      </c>
      <c r="U171" s="103">
        <v>112.33333333333333</v>
      </c>
      <c r="V171" s="77">
        <v>3.6483706831222255E-2</v>
      </c>
      <c r="X171" s="103">
        <v>6504.666666666667</v>
      </c>
      <c r="Y171" s="103">
        <v>3298.6666666666665</v>
      </c>
      <c r="Z171" s="103">
        <v>3107.3333333333335</v>
      </c>
      <c r="AA171" s="103">
        <v>521.33333333333337</v>
      </c>
      <c r="AB171" s="77">
        <v>8.0147586348262786E-2</v>
      </c>
      <c r="AC171" s="103">
        <v>297.66666666666669</v>
      </c>
      <c r="AD171" s="77">
        <v>9.0238480194017798E-2</v>
      </c>
      <c r="AE171" s="103">
        <v>214.66666666666666</v>
      </c>
      <c r="AF171" s="77">
        <v>6.9083887577773007E-2</v>
      </c>
    </row>
    <row r="172" spans="1:32" x14ac:dyDescent="0.45">
      <c r="A172" s="214" t="s">
        <v>232</v>
      </c>
      <c r="B172" s="215">
        <v>420</v>
      </c>
      <c r="C172" s="83" t="s">
        <v>373</v>
      </c>
      <c r="D172" s="230" t="s">
        <v>521</v>
      </c>
      <c r="E172" s="230" t="s">
        <v>521</v>
      </c>
      <c r="F172" s="230" t="s">
        <v>521</v>
      </c>
      <c r="G172" s="230" t="s">
        <v>521</v>
      </c>
      <c r="H172" s="230" t="s">
        <v>521</v>
      </c>
      <c r="I172" s="230" t="s">
        <v>521</v>
      </c>
      <c r="J172" s="230" t="s">
        <v>521</v>
      </c>
      <c r="K172" s="230" t="s">
        <v>521</v>
      </c>
      <c r="L172" s="230" t="s">
        <v>521</v>
      </c>
      <c r="M172" s="103"/>
      <c r="N172" s="230" t="s">
        <v>521</v>
      </c>
      <c r="O172" s="230" t="s">
        <v>521</v>
      </c>
      <c r="P172" s="230" t="s">
        <v>521</v>
      </c>
      <c r="Q172" s="230" t="s">
        <v>521</v>
      </c>
      <c r="R172" s="230" t="s">
        <v>521</v>
      </c>
      <c r="S172" s="230" t="s">
        <v>521</v>
      </c>
      <c r="T172" s="230" t="s">
        <v>521</v>
      </c>
      <c r="U172" s="230" t="s">
        <v>521</v>
      </c>
      <c r="V172" s="230" t="s">
        <v>521</v>
      </c>
      <c r="X172" s="230" t="s">
        <v>521</v>
      </c>
      <c r="Y172" s="230" t="s">
        <v>521</v>
      </c>
      <c r="Z172" s="230" t="s">
        <v>521</v>
      </c>
      <c r="AA172" s="230" t="s">
        <v>521</v>
      </c>
      <c r="AB172" s="230" t="s">
        <v>521</v>
      </c>
      <c r="AC172" s="230" t="s">
        <v>521</v>
      </c>
      <c r="AD172" s="230" t="s">
        <v>521</v>
      </c>
      <c r="AE172" s="230" t="s">
        <v>521</v>
      </c>
      <c r="AF172" s="230" t="s">
        <v>521</v>
      </c>
    </row>
    <row r="173" spans="1:32" x14ac:dyDescent="0.45">
      <c r="A173" s="89" t="s">
        <v>233</v>
      </c>
      <c r="B173" s="75">
        <v>802</v>
      </c>
      <c r="C173" s="83" t="s">
        <v>76</v>
      </c>
      <c r="D173" s="103">
        <v>4493.333333333333</v>
      </c>
      <c r="E173" s="103">
        <v>2281</v>
      </c>
      <c r="F173" s="103">
        <v>2200.3333333333335</v>
      </c>
      <c r="G173" s="103">
        <v>272.33333333333331</v>
      </c>
      <c r="H173" s="77">
        <v>6.0608308605341249E-2</v>
      </c>
      <c r="I173" s="103">
        <v>149.33333333333334</v>
      </c>
      <c r="J173" s="77">
        <v>6.54683618296069E-2</v>
      </c>
      <c r="K173" s="103">
        <v>123</v>
      </c>
      <c r="L173" s="77">
        <v>5.5900621118012417E-2</v>
      </c>
      <c r="M173" s="103"/>
      <c r="N173" s="103">
        <v>2188.3333333333335</v>
      </c>
      <c r="O173" s="103">
        <v>1108</v>
      </c>
      <c r="P173" s="103">
        <v>1072.3333333333333</v>
      </c>
      <c r="Q173" s="103">
        <v>106</v>
      </c>
      <c r="R173" s="77">
        <v>4.8438690022848438E-2</v>
      </c>
      <c r="S173" s="103">
        <v>55</v>
      </c>
      <c r="T173" s="77">
        <v>4.9638989169675088E-2</v>
      </c>
      <c r="U173" s="103">
        <v>51</v>
      </c>
      <c r="V173" s="77">
        <v>4.7559838358719304E-2</v>
      </c>
      <c r="X173" s="103">
        <v>2305</v>
      </c>
      <c r="Y173" s="103">
        <v>1173</v>
      </c>
      <c r="Z173" s="103">
        <v>1128</v>
      </c>
      <c r="AA173" s="103">
        <v>166.33333333333334</v>
      </c>
      <c r="AB173" s="77">
        <v>7.2161966738973252E-2</v>
      </c>
      <c r="AC173" s="103">
        <v>94.333333333333329</v>
      </c>
      <c r="AD173" s="77">
        <v>8.0420574026712127E-2</v>
      </c>
      <c r="AE173" s="103">
        <v>72</v>
      </c>
      <c r="AF173" s="77">
        <v>6.3829787234042548E-2</v>
      </c>
    </row>
    <row r="174" spans="1:32" x14ac:dyDescent="0.45">
      <c r="A174" s="89" t="s">
        <v>234</v>
      </c>
      <c r="B174" s="75">
        <v>879</v>
      </c>
      <c r="C174" s="83" t="s">
        <v>121</v>
      </c>
      <c r="D174" s="103">
        <v>5213</v>
      </c>
      <c r="E174" s="103">
        <v>2672</v>
      </c>
      <c r="F174" s="103">
        <v>2522</v>
      </c>
      <c r="G174" s="103">
        <v>353.66666666666669</v>
      </c>
      <c r="H174" s="77">
        <v>6.7843212481616469E-2</v>
      </c>
      <c r="I174" s="103">
        <v>183</v>
      </c>
      <c r="J174" s="77">
        <v>6.8488023952095814E-2</v>
      </c>
      <c r="K174" s="103">
        <v>168.33333333333334</v>
      </c>
      <c r="L174" s="77">
        <v>6.6745968807824477E-2</v>
      </c>
      <c r="M174" s="103"/>
      <c r="N174" s="103">
        <v>2540.3333333333335</v>
      </c>
      <c r="O174" s="103">
        <v>1315.3333333333333</v>
      </c>
      <c r="P174" s="103">
        <v>1219</v>
      </c>
      <c r="Q174" s="103">
        <v>98.333333333333329</v>
      </c>
      <c r="R174" s="77">
        <v>3.8708830862091585E-2</v>
      </c>
      <c r="S174" s="103">
        <v>51.333333333333336</v>
      </c>
      <c r="T174" s="77">
        <v>3.9026862645717184E-2</v>
      </c>
      <c r="U174" s="103">
        <v>46.666666666666664</v>
      </c>
      <c r="V174" s="77">
        <v>3.8282745419742956E-2</v>
      </c>
      <c r="X174" s="103">
        <v>2672.6666666666665</v>
      </c>
      <c r="Y174" s="103">
        <v>1356.6666666666667</v>
      </c>
      <c r="Z174" s="103">
        <v>1303</v>
      </c>
      <c r="AA174" s="103">
        <v>255.33333333333334</v>
      </c>
      <c r="AB174" s="77">
        <v>9.5535046146171129E-2</v>
      </c>
      <c r="AC174" s="103">
        <v>131.66666666666666</v>
      </c>
      <c r="AD174" s="77">
        <v>9.7051597051597036E-2</v>
      </c>
      <c r="AE174" s="103">
        <v>121.66666666666667</v>
      </c>
      <c r="AF174" s="77">
        <v>9.3374264517779484E-2</v>
      </c>
    </row>
    <row r="175" spans="1:32" x14ac:dyDescent="0.45">
      <c r="A175" s="89" t="s">
        <v>235</v>
      </c>
      <c r="B175" s="75">
        <v>836</v>
      </c>
      <c r="C175" s="83" t="s">
        <v>97</v>
      </c>
      <c r="D175" s="103">
        <v>3051</v>
      </c>
      <c r="E175" s="103">
        <v>1572.6666666666667</v>
      </c>
      <c r="F175" s="103">
        <v>1478.3333333333333</v>
      </c>
      <c r="G175" s="103">
        <v>101.33333333333333</v>
      </c>
      <c r="H175" s="77">
        <v>3.3213154157106961E-2</v>
      </c>
      <c r="I175" s="103">
        <v>51.666666666666664</v>
      </c>
      <c r="J175" s="77">
        <v>3.2852903772785075E-2</v>
      </c>
      <c r="K175" s="103">
        <v>49.666666666666664</v>
      </c>
      <c r="L175" s="77">
        <v>3.3596392333709132E-2</v>
      </c>
      <c r="M175" s="103"/>
      <c r="N175" s="103">
        <v>1487</v>
      </c>
      <c r="O175" s="103">
        <v>764.66666666666663</v>
      </c>
      <c r="P175" s="103">
        <v>722.33333333333337</v>
      </c>
      <c r="Q175" s="103">
        <v>33.666666666666664</v>
      </c>
      <c r="R175" s="77">
        <v>2.2640663528356871E-2</v>
      </c>
      <c r="S175" s="103">
        <v>16.333333333333332</v>
      </c>
      <c r="T175" s="77">
        <v>2.1360069747166522E-2</v>
      </c>
      <c r="U175" s="103">
        <v>17.333333333333332</v>
      </c>
      <c r="V175" s="77">
        <v>2.3996308260267649E-2</v>
      </c>
      <c r="X175" s="103">
        <v>1564</v>
      </c>
      <c r="Y175" s="103">
        <v>808</v>
      </c>
      <c r="Z175" s="103">
        <v>756</v>
      </c>
      <c r="AA175" s="103">
        <v>67.666666666666671</v>
      </c>
      <c r="AB175" s="77">
        <v>4.3265132139812451E-2</v>
      </c>
      <c r="AC175" s="103">
        <v>35.333333333333336</v>
      </c>
      <c r="AD175" s="77">
        <v>4.3729372937293731E-2</v>
      </c>
      <c r="AE175" s="103">
        <v>32.333333333333336</v>
      </c>
      <c r="AF175" s="77">
        <v>4.2768959435626107E-2</v>
      </c>
    </row>
    <row r="176" spans="1:32" x14ac:dyDescent="0.45">
      <c r="A176" s="89" t="s">
        <v>236</v>
      </c>
      <c r="B176" s="75">
        <v>933</v>
      </c>
      <c r="C176" s="83" t="s">
        <v>146</v>
      </c>
      <c r="D176" s="103">
        <v>11328.333333333334</v>
      </c>
      <c r="E176" s="103">
        <v>5700.666666666667</v>
      </c>
      <c r="F176" s="103">
        <v>5617.666666666667</v>
      </c>
      <c r="G176" s="103">
        <v>1018.6666666666666</v>
      </c>
      <c r="H176" s="77">
        <v>8.9922024422539354E-2</v>
      </c>
      <c r="I176" s="103">
        <v>548.33333333333337</v>
      </c>
      <c r="J176" s="77">
        <v>9.6187580399953218E-2</v>
      </c>
      <c r="K176" s="103">
        <v>468.33333333333331</v>
      </c>
      <c r="L176" s="77">
        <v>8.3367946359698561E-2</v>
      </c>
      <c r="M176" s="103"/>
      <c r="N176" s="103">
        <v>5509.666666666667</v>
      </c>
      <c r="O176" s="103">
        <v>2763.3333333333335</v>
      </c>
      <c r="P176" s="103">
        <v>2739.3333333333335</v>
      </c>
      <c r="Q176" s="103">
        <v>335.33333333333331</v>
      </c>
      <c r="R176" s="77">
        <v>6.0862726117732462E-2</v>
      </c>
      <c r="S176" s="103">
        <v>176.33333333333334</v>
      </c>
      <c r="T176" s="77">
        <v>6.3811821471652597E-2</v>
      </c>
      <c r="U176" s="103">
        <v>158</v>
      </c>
      <c r="V176" s="77">
        <v>5.7678267218301285E-2</v>
      </c>
      <c r="X176" s="103">
        <v>5818.666666666667</v>
      </c>
      <c r="Y176" s="103">
        <v>2937.3333333333335</v>
      </c>
      <c r="Z176" s="103">
        <v>2878.3333333333335</v>
      </c>
      <c r="AA176" s="103">
        <v>683.33333333333337</v>
      </c>
      <c r="AB176" s="77">
        <v>0.11743813015582034</v>
      </c>
      <c r="AC176" s="103">
        <v>372</v>
      </c>
      <c r="AD176" s="77">
        <v>0.12664548343168405</v>
      </c>
      <c r="AE176" s="103">
        <v>310.33333333333331</v>
      </c>
      <c r="AF176" s="77">
        <v>0.1078170237405906</v>
      </c>
    </row>
    <row r="177" spans="1:32" x14ac:dyDescent="0.45">
      <c r="A177" s="89" t="s">
        <v>237</v>
      </c>
      <c r="B177" s="75">
        <v>803</v>
      </c>
      <c r="C177" s="83" t="s">
        <v>77</v>
      </c>
      <c r="D177" s="103">
        <v>5672.333333333333</v>
      </c>
      <c r="E177" s="103">
        <v>2898.6666666666665</v>
      </c>
      <c r="F177" s="103">
        <v>2771.6666666666665</v>
      </c>
      <c r="G177" s="103">
        <v>268</v>
      </c>
      <c r="H177" s="77">
        <v>4.7246870776282542E-2</v>
      </c>
      <c r="I177" s="103">
        <v>133.66666666666666</v>
      </c>
      <c r="J177" s="77">
        <v>4.6113155473781045E-2</v>
      </c>
      <c r="K177" s="103">
        <v>133.33333333333334</v>
      </c>
      <c r="L177" s="77">
        <v>4.8105832832230917E-2</v>
      </c>
      <c r="M177" s="103"/>
      <c r="N177" s="103">
        <v>2746.6666666666665</v>
      </c>
      <c r="O177" s="103">
        <v>1422.6666666666667</v>
      </c>
      <c r="P177" s="103">
        <v>1324</v>
      </c>
      <c r="Q177" s="103">
        <v>73.333333333333329</v>
      </c>
      <c r="R177" s="77">
        <v>2.6699029126213591E-2</v>
      </c>
      <c r="S177" s="103">
        <v>38</v>
      </c>
      <c r="T177" s="77">
        <v>2.6710402999062792E-2</v>
      </c>
      <c r="U177" s="103">
        <v>35.333333333333336</v>
      </c>
      <c r="V177" s="77">
        <v>2.6686807653575027E-2</v>
      </c>
      <c r="X177" s="103">
        <v>2925.6666666666665</v>
      </c>
      <c r="Y177" s="103">
        <v>1476</v>
      </c>
      <c r="Z177" s="103">
        <v>1447.6666666666667</v>
      </c>
      <c r="AA177" s="103">
        <v>194.66666666666666</v>
      </c>
      <c r="AB177" s="77">
        <v>6.6537541301127948E-2</v>
      </c>
      <c r="AC177" s="103">
        <v>95.666666666666671</v>
      </c>
      <c r="AD177" s="77">
        <v>6.4814814814814811E-2</v>
      </c>
      <c r="AE177" s="103">
        <v>98</v>
      </c>
      <c r="AF177" s="77">
        <v>6.769514160718397E-2</v>
      </c>
    </row>
    <row r="178" spans="1:32" x14ac:dyDescent="0.45">
      <c r="A178" s="89" t="s">
        <v>238</v>
      </c>
      <c r="B178" s="75">
        <v>866</v>
      </c>
      <c r="C178" s="83" t="s">
        <v>111</v>
      </c>
      <c r="D178" s="103">
        <v>4855.333333333333</v>
      </c>
      <c r="E178" s="103">
        <v>2452</v>
      </c>
      <c r="F178" s="103">
        <v>2402.3333333333335</v>
      </c>
      <c r="G178" s="103">
        <v>325.33333333333331</v>
      </c>
      <c r="H178" s="77">
        <v>6.7005354936152686E-2</v>
      </c>
      <c r="I178" s="103">
        <v>183.66666666666666</v>
      </c>
      <c r="J178" s="77">
        <v>7.4904839586731914E-2</v>
      </c>
      <c r="K178" s="103">
        <v>141.66666666666666</v>
      </c>
      <c r="L178" s="77">
        <v>5.8970445400305251E-2</v>
      </c>
      <c r="M178" s="103"/>
      <c r="N178" s="103">
        <v>2395.6666666666665</v>
      </c>
      <c r="O178" s="103">
        <v>1194.6666666666667</v>
      </c>
      <c r="P178" s="103">
        <v>1201</v>
      </c>
      <c r="Q178" s="103">
        <v>122.66666666666667</v>
      </c>
      <c r="R178" s="77">
        <v>5.1203561986920831E-2</v>
      </c>
      <c r="S178" s="103">
        <v>68.666666666666671</v>
      </c>
      <c r="T178" s="77">
        <v>5.7477678571428568E-2</v>
      </c>
      <c r="U178" s="103">
        <v>54</v>
      </c>
      <c r="V178" s="77">
        <v>4.4962531223980015E-2</v>
      </c>
      <c r="X178" s="103">
        <v>2459.6666666666665</v>
      </c>
      <c r="Y178" s="103">
        <v>1257.3333333333333</v>
      </c>
      <c r="Z178" s="103">
        <v>1201.3333333333333</v>
      </c>
      <c r="AA178" s="103">
        <v>202.66666666666666</v>
      </c>
      <c r="AB178" s="77">
        <v>8.2395988616343674E-2</v>
      </c>
      <c r="AC178" s="103">
        <v>115</v>
      </c>
      <c r="AD178" s="77">
        <v>9.1463414634146353E-2</v>
      </c>
      <c r="AE178" s="103">
        <v>87.666666666666671</v>
      </c>
      <c r="AF178" s="77">
        <v>7.2974472807991131E-2</v>
      </c>
    </row>
    <row r="179" spans="1:32" x14ac:dyDescent="0.45">
      <c r="A179" s="89" t="s">
        <v>239</v>
      </c>
      <c r="B179" s="75">
        <v>880</v>
      </c>
      <c r="C179" s="83" t="s">
        <v>122</v>
      </c>
      <c r="D179" s="103">
        <v>2771</v>
      </c>
      <c r="E179" s="103">
        <v>1409.3333333333333</v>
      </c>
      <c r="F179" s="103">
        <v>1361.6666666666667</v>
      </c>
      <c r="G179" s="103">
        <v>146</v>
      </c>
      <c r="H179" s="77">
        <v>5.2688560086611332E-2</v>
      </c>
      <c r="I179" s="103">
        <v>78.333333333333329</v>
      </c>
      <c r="J179" s="77">
        <v>5.5581835383159889E-2</v>
      </c>
      <c r="K179" s="103">
        <v>67.666666666666671</v>
      </c>
      <c r="L179" s="77">
        <v>4.9694002447980418E-2</v>
      </c>
      <c r="M179" s="103"/>
      <c r="N179" s="103">
        <v>1281.3333333333333</v>
      </c>
      <c r="O179" s="103">
        <v>652.33333333333337</v>
      </c>
      <c r="P179" s="103">
        <v>629</v>
      </c>
      <c r="Q179" s="103">
        <v>43.666666666666664</v>
      </c>
      <c r="R179" s="77">
        <v>3.4079084287200835E-2</v>
      </c>
      <c r="S179" s="103">
        <v>22.333333333333332</v>
      </c>
      <c r="T179" s="77">
        <v>3.4236075625958096E-2</v>
      </c>
      <c r="U179" s="103">
        <v>21.333333333333332</v>
      </c>
      <c r="V179" s="77">
        <v>3.3916269210386853E-2</v>
      </c>
      <c r="X179" s="103">
        <v>1489.6666666666667</v>
      </c>
      <c r="Y179" s="103">
        <v>757</v>
      </c>
      <c r="Z179" s="103">
        <v>732.66666666666663</v>
      </c>
      <c r="AA179" s="103">
        <v>102.33333333333333</v>
      </c>
      <c r="AB179" s="77">
        <v>6.8695457596777795E-2</v>
      </c>
      <c r="AC179" s="103">
        <v>56</v>
      </c>
      <c r="AD179" s="77">
        <v>7.3976221928665792E-2</v>
      </c>
      <c r="AE179" s="103">
        <v>46.333333333333336</v>
      </c>
      <c r="AF179" s="77">
        <v>6.3239308462238408E-2</v>
      </c>
    </row>
    <row r="180" spans="1:32" x14ac:dyDescent="0.45">
      <c r="A180" s="89" t="s">
        <v>240</v>
      </c>
      <c r="B180" s="75">
        <v>865</v>
      </c>
      <c r="C180" s="90" t="s">
        <v>110</v>
      </c>
      <c r="D180" s="103">
        <v>9927.3333333333339</v>
      </c>
      <c r="E180" s="103">
        <v>4658.333333333333</v>
      </c>
      <c r="F180" s="103">
        <v>4591.333333333333</v>
      </c>
      <c r="G180" s="103">
        <v>1117.3333333333333</v>
      </c>
      <c r="H180" s="77">
        <v>0.1125512054260963</v>
      </c>
      <c r="I180" s="103">
        <v>496.66666666666669</v>
      </c>
      <c r="J180" s="77">
        <v>0.10661896243291594</v>
      </c>
      <c r="K180" s="103">
        <v>548.33333333333337</v>
      </c>
      <c r="L180" s="77">
        <v>0.11942790765209817</v>
      </c>
      <c r="M180" s="103"/>
      <c r="N180" s="103">
        <v>4805.666666666667</v>
      </c>
      <c r="O180" s="103">
        <v>2222</v>
      </c>
      <c r="P180" s="103">
        <v>2180.6666666666665</v>
      </c>
      <c r="Q180" s="103">
        <v>401.66666666666669</v>
      </c>
      <c r="R180" s="77">
        <v>8.3581882499826593E-2</v>
      </c>
      <c r="S180" s="103">
        <v>156.33333333333334</v>
      </c>
      <c r="T180" s="77">
        <v>7.0357035703570367E-2</v>
      </c>
      <c r="U180" s="103">
        <v>200.33333333333334</v>
      </c>
      <c r="V180" s="77">
        <v>9.1867930296545414E-2</v>
      </c>
      <c r="X180" s="103">
        <v>5121.666666666667</v>
      </c>
      <c r="Y180" s="103">
        <v>2436.3333333333335</v>
      </c>
      <c r="Z180" s="103">
        <v>2410.6666666666665</v>
      </c>
      <c r="AA180" s="103">
        <v>715.66666666666663</v>
      </c>
      <c r="AB180" s="77">
        <v>0.13973315977871784</v>
      </c>
      <c r="AC180" s="103">
        <v>340.33333333333331</v>
      </c>
      <c r="AD180" s="77">
        <v>0.13969079217403199</v>
      </c>
      <c r="AE180" s="103">
        <v>348</v>
      </c>
      <c r="AF180" s="77">
        <v>0.14435840707964603</v>
      </c>
    </row>
    <row r="182" spans="1:32" x14ac:dyDescent="0.45">
      <c r="A182" t="s">
        <v>378</v>
      </c>
    </row>
    <row r="183" spans="1:32" x14ac:dyDescent="0.45">
      <c r="A183" t="s">
        <v>379</v>
      </c>
    </row>
    <row r="184" spans="1:32" x14ac:dyDescent="0.45">
      <c r="A184" t="s">
        <v>377</v>
      </c>
    </row>
    <row r="185" spans="1:32" x14ac:dyDescent="0.45">
      <c r="A185" t="s">
        <v>380</v>
      </c>
    </row>
    <row r="186" spans="1:32" x14ac:dyDescent="0.45">
      <c r="A186" t="s">
        <v>381</v>
      </c>
    </row>
  </sheetData>
  <sheetProtection algorithmName="SHA-512" hashValue="37N0v6/6Xf6bNFdy/8qpVvmOOxdp6FtweCz876HKUvN2GLJ9oEsR5J+PIQ3xVQ+uZt5DeoCZcct3l/AyCfiSKw==" saltValue="vomTJ4CeDMETFjlJvUOerw==" spinCount="100000" sheet="1" objects="1" scenarios="1"/>
  <mergeCells count="18">
    <mergeCell ref="D6:L6"/>
    <mergeCell ref="N6:V6"/>
    <mergeCell ref="X6:AF6"/>
    <mergeCell ref="D7:F7"/>
    <mergeCell ref="G7:L7"/>
    <mergeCell ref="N7:P7"/>
    <mergeCell ref="Q7:V7"/>
    <mergeCell ref="X7:Z7"/>
    <mergeCell ref="AA7:AF7"/>
    <mergeCell ref="AA8:AB8"/>
    <mergeCell ref="AC8:AD8"/>
    <mergeCell ref="AE8:AF8"/>
    <mergeCell ref="G8:H8"/>
    <mergeCell ref="I8:J8"/>
    <mergeCell ref="K8:L8"/>
    <mergeCell ref="Q8:R8"/>
    <mergeCell ref="S8:T8"/>
    <mergeCell ref="U8:V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pageSetUpPr fitToPage="1"/>
  </sheetPr>
  <dimension ref="A1:Q183"/>
  <sheetViews>
    <sheetView zoomScaleNormal="100" workbookViewId="0">
      <pane ySplit="6" topLeftCell="A7" activePane="bottomLeft" state="frozen"/>
      <selection activeCell="F31" sqref="F31"/>
      <selection pane="bottomLeft" activeCell="C5" sqref="C5"/>
    </sheetView>
  </sheetViews>
  <sheetFormatPr defaultColWidth="9.1328125" defaultRowHeight="12.75" x14ac:dyDescent="0.35"/>
  <cols>
    <col min="1" max="1" width="10.86328125" style="160" customWidth="1"/>
    <col min="2" max="2" width="4.1328125" style="160" customWidth="1"/>
    <col min="3" max="3" width="27" style="160" bestFit="1" customWidth="1"/>
    <col min="4" max="4" width="11.6640625" style="201" customWidth="1"/>
    <col min="5" max="5" width="10.6640625" style="160" customWidth="1"/>
    <col min="6" max="6" width="11.6640625" style="195" customWidth="1"/>
    <col min="7" max="7" width="10.6640625" style="160" customWidth="1"/>
    <col min="8" max="8" width="11.6640625" style="201" customWidth="1"/>
    <col min="9" max="9" width="12.1328125" style="160" customWidth="1"/>
    <col min="10" max="10" width="11.6640625" style="201" customWidth="1"/>
    <col min="11" max="11" width="12.6640625" style="160" customWidth="1"/>
    <col min="12" max="12" width="11.6640625" style="201" customWidth="1"/>
    <col min="13" max="13" width="10.6640625" style="160" customWidth="1"/>
    <col min="14" max="14" width="10.6640625" style="201" customWidth="1"/>
    <col min="15" max="15" width="10.6640625" style="160" customWidth="1"/>
    <col min="16" max="16" width="10.33203125" style="195" customWidth="1"/>
    <col min="17" max="17" width="13.3984375" style="160" customWidth="1"/>
    <col min="18" max="19" width="10.33203125" style="160" customWidth="1"/>
    <col min="20" max="16384" width="9.1328125" style="160"/>
  </cols>
  <sheetData>
    <row r="1" spans="1:17" ht="15" x14ac:dyDescent="0.4">
      <c r="A1" s="163" t="s">
        <v>515</v>
      </c>
    </row>
    <row r="2" spans="1:17" ht="14.25" x14ac:dyDescent="0.45">
      <c r="A2" s="224" t="s">
        <v>475</v>
      </c>
      <c r="B2" s="225"/>
      <c r="C2" s="225"/>
      <c r="D2" s="226"/>
    </row>
    <row r="3" spans="1:17" ht="14.25" x14ac:dyDescent="0.45">
      <c r="A3" s="222"/>
      <c r="H3" s="37"/>
      <c r="I3" s="161"/>
      <c r="J3" s="206"/>
      <c r="K3" s="161"/>
    </row>
    <row r="4" spans="1:17" ht="15.4" x14ac:dyDescent="0.45">
      <c r="A4" s="227" t="s">
        <v>518</v>
      </c>
      <c r="B4" s="223"/>
      <c r="C4" s="223"/>
      <c r="D4" s="223"/>
    </row>
    <row r="5" spans="1:17" ht="14.25" x14ac:dyDescent="0.45">
      <c r="A5" s="216"/>
      <c r="B5" s="216"/>
      <c r="C5" s="216"/>
      <c r="D5" s="206"/>
    </row>
    <row r="6" spans="1:17" ht="48.75" customHeight="1" x14ac:dyDescent="0.35">
      <c r="A6" s="174" t="s">
        <v>334</v>
      </c>
      <c r="B6" s="164"/>
      <c r="C6" s="164"/>
      <c r="D6" s="203" t="s">
        <v>574</v>
      </c>
      <c r="E6" s="170" t="s">
        <v>575</v>
      </c>
      <c r="F6" s="203" t="s">
        <v>572</v>
      </c>
      <c r="G6" s="170" t="s">
        <v>573</v>
      </c>
      <c r="H6" s="203" t="s">
        <v>570</v>
      </c>
      <c r="I6" s="170" t="s">
        <v>571</v>
      </c>
      <c r="J6" s="203" t="s">
        <v>568</v>
      </c>
      <c r="K6" s="170" t="s">
        <v>569</v>
      </c>
      <c r="L6" s="203" t="s">
        <v>566</v>
      </c>
      <c r="M6" s="170" t="s">
        <v>567</v>
      </c>
      <c r="N6" s="203" t="s">
        <v>564</v>
      </c>
      <c r="O6" s="170" t="s">
        <v>565</v>
      </c>
      <c r="P6" s="205" t="s">
        <v>562</v>
      </c>
      <c r="Q6" s="175" t="s">
        <v>563</v>
      </c>
    </row>
    <row r="7" spans="1:17" ht="14.25" x14ac:dyDescent="0.45">
      <c r="A7" s="68" t="s">
        <v>157</v>
      </c>
      <c r="B7" s="69"/>
      <c r="C7" s="70" t="s">
        <v>362</v>
      </c>
      <c r="D7" s="102">
        <f>ROUND('Table 9 NEET By_ethnic_gr unrd'!D10,-1)</f>
        <v>769100</v>
      </c>
      <c r="E7" s="72">
        <v>6.2311738992121536E-2</v>
      </c>
      <c r="F7" s="102">
        <f>ROUND('Table 9 NEET By_ethnic_gr unrd'!F10,-1)</f>
        <v>49740</v>
      </c>
      <c r="G7" s="72">
        <v>6.9648206853565861E-2</v>
      </c>
      <c r="H7" s="102">
        <f>ROUND('Table 9 NEET By_ethnic_gr unrd'!H10,-1)</f>
        <v>51160</v>
      </c>
      <c r="I7" s="72">
        <v>5.0790920699450133E-2</v>
      </c>
      <c r="J7" s="102">
        <f>ROUND('Table 9 NEET By_ethnic_gr unrd'!J10,-1)</f>
        <v>99560</v>
      </c>
      <c r="K7" s="72">
        <v>3.0490520049684784E-2</v>
      </c>
      <c r="L7" s="102">
        <f>ROUND('Table 9 NEET By_ethnic_gr unrd'!L10,-1)</f>
        <v>3800</v>
      </c>
      <c r="M7" s="72">
        <v>2.1746755524377409E-2</v>
      </c>
      <c r="N7" s="102">
        <f>ROUND('Table 9 NEET By_ethnic_gr unrd'!N10,-1)</f>
        <v>17520</v>
      </c>
      <c r="O7" s="72">
        <v>5.7972944690728515E-2</v>
      </c>
      <c r="P7" s="102">
        <f>ROUND('Table 9 NEET By_ethnic_gr unrd'!Q10,-1)</f>
        <v>1134540</v>
      </c>
      <c r="Q7" s="72">
        <v>5.9999353629371088E-2</v>
      </c>
    </row>
    <row r="8" spans="1:17" ht="14.25" x14ac:dyDescent="0.45">
      <c r="A8"/>
      <c r="B8" s="69"/>
      <c r="C8" s="75"/>
      <c r="D8" s="103"/>
      <c r="E8" s="77"/>
      <c r="F8" s="103"/>
      <c r="G8" s="77"/>
      <c r="H8" s="103"/>
      <c r="I8" s="77"/>
      <c r="J8" s="103"/>
      <c r="K8" s="77"/>
      <c r="L8" s="103"/>
      <c r="M8" s="77"/>
      <c r="N8" s="103"/>
      <c r="O8" s="77"/>
      <c r="P8" s="103"/>
      <c r="Q8" s="77"/>
    </row>
    <row r="9" spans="1:17" ht="14.25" x14ac:dyDescent="0.45">
      <c r="A9" s="79" t="s">
        <v>306</v>
      </c>
      <c r="B9" s="80"/>
      <c r="C9" s="81" t="s">
        <v>68</v>
      </c>
      <c r="D9" s="102">
        <f>ROUND('Table 9 NEET By_ethnic_gr unrd'!D12,-1)</f>
        <v>47950</v>
      </c>
      <c r="E9" s="72">
        <v>6.1724447163344895E-2</v>
      </c>
      <c r="F9" s="102">
        <f>ROUND('Table 9 NEET By_ethnic_gr unrd'!F12,-1)</f>
        <v>700</v>
      </c>
      <c r="G9" s="72">
        <v>4.0747842761265578E-2</v>
      </c>
      <c r="H9" s="102">
        <f>ROUND('Table 9 NEET By_ethnic_gr unrd'!H12,-1)</f>
        <v>330</v>
      </c>
      <c r="I9" s="72">
        <v>4.0941658137154557E-2</v>
      </c>
      <c r="J9" s="102">
        <f>ROUND('Table 9 NEET By_ethnic_gr unrd'!J12,-1)</f>
        <v>1720</v>
      </c>
      <c r="K9" s="72">
        <v>2.4357239512855212E-2</v>
      </c>
      <c r="L9" s="102">
        <f>ROUND('Table 9 NEET By_ethnic_gr unrd'!L12,-1)</f>
        <v>140</v>
      </c>
      <c r="M9" s="72">
        <v>2.3474178403755869E-3</v>
      </c>
      <c r="N9" s="102">
        <f>ROUND('Table 9 NEET By_ethnic_gr unrd'!N12,-1)</f>
        <v>290</v>
      </c>
      <c r="O9" s="72">
        <v>5.9579439252336455E-2</v>
      </c>
      <c r="P9" s="102">
        <f>ROUND('Table 9 NEET By_ethnic_gr unrd'!Q12,-1)</f>
        <v>53480</v>
      </c>
      <c r="Q9" s="72">
        <v>6.2223828784753167E-2</v>
      </c>
    </row>
    <row r="10" spans="1:17" ht="14.25" x14ac:dyDescent="0.45">
      <c r="A10" s="82" t="s">
        <v>307</v>
      </c>
      <c r="B10" s="69">
        <v>840</v>
      </c>
      <c r="C10" s="83" t="s">
        <v>344</v>
      </c>
      <c r="D10" s="103">
        <f>ROUND('Table 9 NEET By_ethnic_gr unrd'!D13,-1)</f>
        <v>9780</v>
      </c>
      <c r="E10" s="77">
        <v>6.3620254889933892E-2</v>
      </c>
      <c r="F10" s="103">
        <f>ROUND('Table 9 NEET By_ethnic_gr unrd'!F13,-1)</f>
        <v>90</v>
      </c>
      <c r="G10" s="77">
        <v>3.9855072463768113E-2</v>
      </c>
      <c r="H10" s="103">
        <f>ROUND('Table 9 NEET By_ethnic_gr unrd'!H13,-1)</f>
        <v>10</v>
      </c>
      <c r="I10" s="77">
        <v>4.7619047619047616E-2</v>
      </c>
      <c r="J10" s="103">
        <f>ROUND('Table 9 NEET By_ethnic_gr unrd'!J13,-1)</f>
        <v>60</v>
      </c>
      <c r="K10" s="77">
        <v>2.1052631578947368E-2</v>
      </c>
      <c r="L10" s="103">
        <f>ROUND('Table 9 NEET By_ethnic_gr unrd'!L13,-1)</f>
        <v>20</v>
      </c>
      <c r="M10" s="77">
        <v>0</v>
      </c>
      <c r="N10" s="103">
        <f>ROUND('Table 9 NEET By_ethnic_gr unrd'!N13,-1)</f>
        <v>20</v>
      </c>
      <c r="O10" s="77">
        <v>5.2631578947368418E-2</v>
      </c>
      <c r="P10" s="103">
        <f>ROUND('Table 9 NEET By_ethnic_gr unrd'!Q13,-1)</f>
        <v>10370</v>
      </c>
      <c r="Q10" s="77">
        <v>6.3022239362385921E-2</v>
      </c>
    </row>
    <row r="11" spans="1:17" ht="14.25" x14ac:dyDescent="0.45">
      <c r="A11" s="82" t="s">
        <v>308</v>
      </c>
      <c r="B11" s="69">
        <v>841</v>
      </c>
      <c r="C11" s="83" t="s">
        <v>99</v>
      </c>
      <c r="D11" s="103">
        <f>ROUND('Table 9 NEET By_ethnic_gr unrd'!D14,-1)</f>
        <v>2020</v>
      </c>
      <c r="E11" s="77">
        <v>4.4426094137076801E-2</v>
      </c>
      <c r="F11" s="103">
        <f>ROUND('Table 9 NEET By_ethnic_gr unrd'!F14,-1)</f>
        <v>20</v>
      </c>
      <c r="G11" s="77">
        <v>0</v>
      </c>
      <c r="H11" s="103">
        <f>ROUND('Table 9 NEET By_ethnic_gr unrd'!H14,-1)</f>
        <v>0</v>
      </c>
      <c r="I11" s="77">
        <v>0</v>
      </c>
      <c r="J11" s="103">
        <f>ROUND('Table 9 NEET By_ethnic_gr unrd'!J14,-1)</f>
        <v>40</v>
      </c>
      <c r="K11" s="77">
        <v>8.6956521739130418E-3</v>
      </c>
      <c r="L11" s="103">
        <f>ROUND('Table 9 NEET By_ethnic_gr unrd'!L14,-1)</f>
        <v>0</v>
      </c>
      <c r="M11" s="77">
        <v>0</v>
      </c>
      <c r="N11" s="103">
        <f>ROUND('Table 9 NEET By_ethnic_gr unrd'!N14,-1)</f>
        <v>10</v>
      </c>
      <c r="O11" s="77">
        <v>0.125</v>
      </c>
      <c r="P11" s="103">
        <f>ROUND('Table 9 NEET By_ethnic_gr unrd'!Q14,-1)</f>
        <v>2140</v>
      </c>
      <c r="Q11" s="77">
        <v>4.3985079266397269E-2</v>
      </c>
    </row>
    <row r="12" spans="1:17" ht="14.25" x14ac:dyDescent="0.45">
      <c r="A12" s="82" t="s">
        <v>309</v>
      </c>
      <c r="B12" s="69">
        <v>390</v>
      </c>
      <c r="C12" s="83" t="s">
        <v>67</v>
      </c>
      <c r="D12" s="103">
        <f>ROUND('Table 9 NEET By_ethnic_gr unrd'!D15,-1)</f>
        <v>2780</v>
      </c>
      <c r="E12" s="77">
        <v>8.7879151180913564E-2</v>
      </c>
      <c r="F12" s="103">
        <f>ROUND('Table 9 NEET By_ethnic_gr unrd'!F15,-1)</f>
        <v>30</v>
      </c>
      <c r="G12" s="77">
        <v>8.9108910891089119E-2</v>
      </c>
      <c r="H12" s="103">
        <f>ROUND('Table 9 NEET By_ethnic_gr unrd'!H15,-1)</f>
        <v>20</v>
      </c>
      <c r="I12" s="77">
        <v>4.5454545454545456E-2</v>
      </c>
      <c r="J12" s="103">
        <f>ROUND('Table 9 NEET By_ethnic_gr unrd'!J15,-1)</f>
        <v>50</v>
      </c>
      <c r="K12" s="77">
        <v>6.5217391304347824E-2</v>
      </c>
      <c r="L12" s="103">
        <f>ROUND('Table 9 NEET By_ethnic_gr unrd'!L15,-1)</f>
        <v>10</v>
      </c>
      <c r="M12" s="77">
        <v>0</v>
      </c>
      <c r="N12" s="103">
        <f>ROUND('Table 9 NEET By_ethnic_gr unrd'!N15,-1)</f>
        <v>20</v>
      </c>
      <c r="O12" s="77">
        <v>1.8518518518518517E-2</v>
      </c>
      <c r="P12" s="103">
        <f>ROUND('Table 9 NEET By_ethnic_gr unrd'!Q15,-1)</f>
        <v>3780</v>
      </c>
      <c r="Q12" s="77">
        <v>0.1074766355140187</v>
      </c>
    </row>
    <row r="13" spans="1:17" ht="14.25" x14ac:dyDescent="0.45">
      <c r="A13" s="82" t="s">
        <v>310</v>
      </c>
      <c r="B13" s="69">
        <v>805</v>
      </c>
      <c r="C13" s="83" t="s">
        <v>78</v>
      </c>
      <c r="D13" s="103">
        <f>ROUND('Table 9 NEET By_ethnic_gr unrd'!D16,-1)</f>
        <v>2050</v>
      </c>
      <c r="E13" s="77">
        <v>3.6970684039087952E-2</v>
      </c>
      <c r="F13" s="103">
        <f>ROUND('Table 9 NEET By_ethnic_gr unrd'!F16,-1)</f>
        <v>10</v>
      </c>
      <c r="G13" s="77">
        <v>7.1428571428571425E-2</v>
      </c>
      <c r="H13" s="103">
        <f>ROUND('Table 9 NEET By_ethnic_gr unrd'!H16,-1)</f>
        <v>10</v>
      </c>
      <c r="I13" s="77">
        <v>0</v>
      </c>
      <c r="J13" s="103">
        <f>ROUND('Table 9 NEET By_ethnic_gr unrd'!J16,-1)</f>
        <v>30</v>
      </c>
      <c r="K13" s="77">
        <v>2.9411764705882353E-2</v>
      </c>
      <c r="L13" s="103">
        <f>ROUND('Table 9 NEET By_ethnic_gr unrd'!L16,-1)</f>
        <v>10</v>
      </c>
      <c r="M13" s="77">
        <v>0</v>
      </c>
      <c r="N13" s="103">
        <f>ROUND('Table 9 NEET By_ethnic_gr unrd'!N16,-1)</f>
        <v>10</v>
      </c>
      <c r="O13" s="77">
        <v>0</v>
      </c>
      <c r="P13" s="103">
        <f>ROUND('Table 9 NEET By_ethnic_gr unrd'!Q16,-1)</f>
        <v>2140</v>
      </c>
      <c r="Q13" s="77">
        <v>3.6230757269475979E-2</v>
      </c>
    </row>
    <row r="14" spans="1:17" ht="14.25" x14ac:dyDescent="0.45">
      <c r="A14" s="82" t="s">
        <v>311</v>
      </c>
      <c r="B14" s="69">
        <v>806</v>
      </c>
      <c r="C14" s="83" t="s">
        <v>79</v>
      </c>
      <c r="D14" s="103">
        <f>ROUND('Table 9 NEET By_ethnic_gr unrd'!D17,-1)</f>
        <v>2490</v>
      </c>
      <c r="E14" s="77">
        <v>4.3065400561722617E-2</v>
      </c>
      <c r="F14" s="103">
        <f>ROUND('Table 9 NEET By_ethnic_gr unrd'!F17,-1)</f>
        <v>90</v>
      </c>
      <c r="G14" s="77">
        <v>4.5454545454545456E-2</v>
      </c>
      <c r="H14" s="103">
        <f>ROUND('Table 9 NEET By_ethnic_gr unrd'!H17,-1)</f>
        <v>30</v>
      </c>
      <c r="I14" s="77">
        <v>1.9230769230769232E-2</v>
      </c>
      <c r="J14" s="103">
        <f>ROUND('Table 9 NEET By_ethnic_gr unrd'!J17,-1)</f>
        <v>330</v>
      </c>
      <c r="K14" s="77">
        <v>1.3144590495449948E-2</v>
      </c>
      <c r="L14" s="103">
        <f>ROUND('Table 9 NEET By_ethnic_gr unrd'!L17,-1)</f>
        <v>0</v>
      </c>
      <c r="M14" s="77">
        <v>0</v>
      </c>
      <c r="N14" s="103">
        <f>ROUND('Table 9 NEET By_ethnic_gr unrd'!N17,-1)</f>
        <v>50</v>
      </c>
      <c r="O14" s="77">
        <v>2.0689655172413793E-2</v>
      </c>
      <c r="P14" s="103">
        <f>ROUND('Table 9 NEET By_ethnic_gr unrd'!Q17,-1)</f>
        <v>3130</v>
      </c>
      <c r="Q14" s="77">
        <v>4.1578051892811566E-2</v>
      </c>
    </row>
    <row r="15" spans="1:17" ht="14.25" x14ac:dyDescent="0.45">
      <c r="A15" s="82" t="s">
        <v>312</v>
      </c>
      <c r="B15" s="69">
        <v>391</v>
      </c>
      <c r="C15" s="83" t="s">
        <v>69</v>
      </c>
      <c r="D15" s="103">
        <f>ROUND('Table 9 NEET By_ethnic_gr unrd'!D18,-1)</f>
        <v>4270</v>
      </c>
      <c r="E15" s="77">
        <v>7.7511513543048943E-2</v>
      </c>
      <c r="F15" s="103">
        <f>ROUND('Table 9 NEET By_ethnic_gr unrd'!F18,-1)</f>
        <v>130</v>
      </c>
      <c r="G15" s="77">
        <v>3.608247422680412E-2</v>
      </c>
      <c r="H15" s="103">
        <f>ROUND('Table 9 NEET By_ethnic_gr unrd'!H18,-1)</f>
        <v>150</v>
      </c>
      <c r="I15" s="77">
        <v>2.2271714922049001E-2</v>
      </c>
      <c r="J15" s="103">
        <f>ROUND('Table 9 NEET By_ethnic_gr unrd'!J18,-1)</f>
        <v>570</v>
      </c>
      <c r="K15" s="77">
        <v>1.7028772753963594E-2</v>
      </c>
      <c r="L15" s="103">
        <f>ROUND('Table 9 NEET By_ethnic_gr unrd'!L18,-1)</f>
        <v>40</v>
      </c>
      <c r="M15" s="77">
        <v>0</v>
      </c>
      <c r="N15" s="103">
        <f>ROUND('Table 9 NEET By_ethnic_gr unrd'!N18,-1)</f>
        <v>100</v>
      </c>
      <c r="O15" s="77">
        <v>6.920415224913494E-2</v>
      </c>
      <c r="P15" s="103">
        <f>ROUND('Table 9 NEET By_ethnic_gr unrd'!Q18,-1)</f>
        <v>5510</v>
      </c>
      <c r="Q15" s="77">
        <v>6.6460867986199379E-2</v>
      </c>
    </row>
    <row r="16" spans="1:17" ht="14.25" x14ac:dyDescent="0.45">
      <c r="A16" s="82" t="s">
        <v>313</v>
      </c>
      <c r="B16" s="69">
        <v>392</v>
      </c>
      <c r="C16" s="83" t="s">
        <v>70</v>
      </c>
      <c r="D16" s="103">
        <f>ROUND('Table 9 NEET By_ethnic_gr unrd'!D19,-1)</f>
        <v>3870</v>
      </c>
      <c r="E16" s="77">
        <v>4.4907088781830695E-2</v>
      </c>
      <c r="F16" s="103">
        <f>ROUND('Table 9 NEET By_ethnic_gr unrd'!F19,-1)</f>
        <v>70</v>
      </c>
      <c r="G16" s="77">
        <v>0</v>
      </c>
      <c r="H16" s="103">
        <f>ROUND('Table 9 NEET By_ethnic_gr unrd'!H19,-1)</f>
        <v>20</v>
      </c>
      <c r="I16" s="77">
        <v>0</v>
      </c>
      <c r="J16" s="103">
        <f>ROUND('Table 9 NEET By_ethnic_gr unrd'!J19,-1)</f>
        <v>80</v>
      </c>
      <c r="K16" s="77">
        <v>8.771929824561403E-3</v>
      </c>
      <c r="L16" s="103">
        <f>ROUND('Table 9 NEET By_ethnic_gr unrd'!L19,-1)</f>
        <v>30</v>
      </c>
      <c r="M16" s="77">
        <v>0</v>
      </c>
      <c r="N16" s="103">
        <f>ROUND('Table 9 NEET By_ethnic_gr unrd'!N19,-1)</f>
        <v>30</v>
      </c>
      <c r="O16" s="77">
        <v>1.111111111111111E-2</v>
      </c>
      <c r="P16" s="103">
        <f>ROUND('Table 9 NEET By_ethnic_gr unrd'!Q19,-1)</f>
        <v>4100</v>
      </c>
      <c r="Q16" s="77">
        <v>4.2693339838985121E-2</v>
      </c>
    </row>
    <row r="17" spans="1:17" ht="14.25" x14ac:dyDescent="0.45">
      <c r="A17" s="82" t="s">
        <v>314</v>
      </c>
      <c r="B17" s="69">
        <v>929</v>
      </c>
      <c r="C17" s="83" t="s">
        <v>144</v>
      </c>
      <c r="D17" s="103">
        <f>ROUND('Table 9 NEET By_ethnic_gr unrd'!D20,-1)</f>
        <v>6200</v>
      </c>
      <c r="E17" s="77">
        <v>4.5439879543987954E-2</v>
      </c>
      <c r="F17" s="103">
        <f>ROUND('Table 9 NEET By_ethnic_gr unrd'!F20,-1)</f>
        <v>70</v>
      </c>
      <c r="G17" s="77">
        <v>3.6529680365296802E-2</v>
      </c>
      <c r="H17" s="103">
        <f>ROUND('Table 9 NEET By_ethnic_gr unrd'!H20,-1)</f>
        <v>10</v>
      </c>
      <c r="I17" s="77">
        <v>0</v>
      </c>
      <c r="J17" s="103">
        <f>ROUND('Table 9 NEET By_ethnic_gr unrd'!J20,-1)</f>
        <v>70</v>
      </c>
      <c r="K17" s="77">
        <v>0</v>
      </c>
      <c r="L17" s="103">
        <f>ROUND('Table 9 NEET By_ethnic_gr unrd'!L20,-1)</f>
        <v>10</v>
      </c>
      <c r="M17" s="77">
        <v>0</v>
      </c>
      <c r="N17" s="103">
        <f>ROUND('Table 9 NEET By_ethnic_gr unrd'!N20,-1)</f>
        <v>20</v>
      </c>
      <c r="O17" s="77">
        <v>0</v>
      </c>
      <c r="P17" s="103">
        <f>ROUND('Table 9 NEET By_ethnic_gr unrd'!Q20,-1)</f>
        <v>6440</v>
      </c>
      <c r="Q17" s="77">
        <v>4.4529591466887591E-2</v>
      </c>
    </row>
    <row r="18" spans="1:17" ht="14.25" x14ac:dyDescent="0.45">
      <c r="A18" s="82" t="s">
        <v>315</v>
      </c>
      <c r="B18" s="69">
        <v>807</v>
      </c>
      <c r="C18" s="83" t="s">
        <v>80</v>
      </c>
      <c r="D18" s="103">
        <f>ROUND('Table 9 NEET By_ethnic_gr unrd'!D21,-1)</f>
        <v>2850</v>
      </c>
      <c r="E18" s="77">
        <v>5.3412809724170174E-2</v>
      </c>
      <c r="F18" s="103">
        <f>ROUND('Table 9 NEET By_ethnic_gr unrd'!F21,-1)</f>
        <v>30</v>
      </c>
      <c r="G18" s="77">
        <v>6.25E-2</v>
      </c>
      <c r="H18" s="103">
        <f>ROUND('Table 9 NEET By_ethnic_gr unrd'!H21,-1)</f>
        <v>0</v>
      </c>
      <c r="I18" s="77">
        <v>0</v>
      </c>
      <c r="J18" s="103">
        <f>ROUND('Table 9 NEET By_ethnic_gr unrd'!J21,-1)</f>
        <v>20</v>
      </c>
      <c r="K18" s="77">
        <v>6.25E-2</v>
      </c>
      <c r="L18" s="103">
        <f>ROUND('Table 9 NEET By_ethnic_gr unrd'!L21,-1)</f>
        <v>0</v>
      </c>
      <c r="M18" s="77">
        <v>0</v>
      </c>
      <c r="N18" s="103">
        <f>ROUND('Table 9 NEET By_ethnic_gr unrd'!N21,-1)</f>
        <v>10</v>
      </c>
      <c r="O18" s="77">
        <v>0</v>
      </c>
      <c r="P18" s="103">
        <f>ROUND('Table 9 NEET By_ethnic_gr unrd'!Q21,-1)</f>
        <v>2950</v>
      </c>
      <c r="Q18" s="77">
        <v>5.484564061969921E-2</v>
      </c>
    </row>
    <row r="19" spans="1:17" ht="14.25" x14ac:dyDescent="0.45">
      <c r="A19" s="82" t="s">
        <v>316</v>
      </c>
      <c r="B19" s="69">
        <v>393</v>
      </c>
      <c r="C19" s="83" t="s">
        <v>71</v>
      </c>
      <c r="D19" s="103">
        <f>ROUND('Table 9 NEET By_ethnic_gr unrd'!D22,-1)</f>
        <v>2770</v>
      </c>
      <c r="E19" s="77">
        <v>8.4045755568934385E-2</v>
      </c>
      <c r="F19" s="103">
        <f>ROUND('Table 9 NEET By_ethnic_gr unrd'!F22,-1)</f>
        <v>30</v>
      </c>
      <c r="G19" s="77">
        <v>8.9743589743589744E-2</v>
      </c>
      <c r="H19" s="103">
        <f>ROUND('Table 9 NEET By_ethnic_gr unrd'!H22,-1)</f>
        <v>10</v>
      </c>
      <c r="I19" s="77">
        <v>0.18181818181818182</v>
      </c>
      <c r="J19" s="103">
        <f>ROUND('Table 9 NEET By_ethnic_gr unrd'!J22,-1)</f>
        <v>110</v>
      </c>
      <c r="K19" s="77">
        <v>3.4161490683229816E-2</v>
      </c>
      <c r="L19" s="103">
        <f>ROUND('Table 9 NEET By_ethnic_gr unrd'!L22,-1)</f>
        <v>0</v>
      </c>
      <c r="M19" s="77">
        <v>0</v>
      </c>
      <c r="N19" s="103">
        <f>ROUND('Table 9 NEET By_ethnic_gr unrd'!N22,-1)</f>
        <v>10</v>
      </c>
      <c r="O19" s="77">
        <v>0.27272727272727271</v>
      </c>
      <c r="P19" s="103">
        <f>ROUND('Table 9 NEET By_ethnic_gr unrd'!Q22,-1)</f>
        <v>3050</v>
      </c>
      <c r="Q19" s="77">
        <v>8.3014746040415074E-2</v>
      </c>
    </row>
    <row r="20" spans="1:17" ht="14.25" x14ac:dyDescent="0.45">
      <c r="A20" s="82" t="s">
        <v>317</v>
      </c>
      <c r="B20" s="69">
        <v>808</v>
      </c>
      <c r="C20" s="83" t="s">
        <v>81</v>
      </c>
      <c r="D20" s="103">
        <f>ROUND('Table 9 NEET By_ethnic_gr unrd'!D23,-1)</f>
        <v>3540</v>
      </c>
      <c r="E20" s="77">
        <v>4.4015080113100853E-2</v>
      </c>
      <c r="F20" s="103">
        <f>ROUND('Table 9 NEET By_ethnic_gr unrd'!F23,-1)</f>
        <v>60</v>
      </c>
      <c r="G20" s="77">
        <v>4.3715846994535526E-2</v>
      </c>
      <c r="H20" s="103">
        <f>ROUND('Table 9 NEET By_ethnic_gr unrd'!H23,-1)</f>
        <v>30</v>
      </c>
      <c r="I20" s="77">
        <v>3.9215686274509803E-2</v>
      </c>
      <c r="J20" s="103">
        <f>ROUND('Table 9 NEET By_ethnic_gr unrd'!J23,-1)</f>
        <v>190</v>
      </c>
      <c r="K20" s="77">
        <v>2.4955436720142603E-2</v>
      </c>
      <c r="L20" s="103">
        <f>ROUND('Table 9 NEET By_ethnic_gr unrd'!L23,-1)</f>
        <v>10</v>
      </c>
      <c r="M20" s="77">
        <v>5.5555555555555552E-2</v>
      </c>
      <c r="N20" s="103">
        <f>ROUND('Table 9 NEET By_ethnic_gr unrd'!N23,-1)</f>
        <v>10</v>
      </c>
      <c r="O20" s="77">
        <v>9.0909090909090912E-2</v>
      </c>
      <c r="P20" s="103">
        <f>ROUND('Table 9 NEET By_ethnic_gr unrd'!Q23,-1)</f>
        <v>3960</v>
      </c>
      <c r="Q20" s="77">
        <v>4.2374306372961155E-2</v>
      </c>
    </row>
    <row r="21" spans="1:17" ht="14.25" x14ac:dyDescent="0.45">
      <c r="A21" s="82" t="s">
        <v>318</v>
      </c>
      <c r="B21" s="69">
        <v>394</v>
      </c>
      <c r="C21" s="83" t="s">
        <v>72</v>
      </c>
      <c r="D21" s="103">
        <f>ROUND('Table 9 NEET By_ethnic_gr unrd'!D24,-1)</f>
        <v>5330</v>
      </c>
      <c r="E21" s="77">
        <v>9.2506880160120097E-2</v>
      </c>
      <c r="F21" s="103">
        <f>ROUND('Table 9 NEET By_ethnic_gr unrd'!F24,-1)</f>
        <v>50</v>
      </c>
      <c r="G21" s="77">
        <v>4.4025157232704407E-2</v>
      </c>
      <c r="H21" s="103">
        <f>ROUND('Table 9 NEET By_ethnic_gr unrd'!H24,-1)</f>
        <v>30</v>
      </c>
      <c r="I21" s="77">
        <v>0.17500000000000002</v>
      </c>
      <c r="J21" s="103">
        <f>ROUND('Table 9 NEET By_ethnic_gr unrd'!J24,-1)</f>
        <v>190</v>
      </c>
      <c r="K21" s="77">
        <v>6.3573883161512024E-2</v>
      </c>
      <c r="L21" s="103">
        <f>ROUND('Table 9 NEET By_ethnic_gr unrd'!L24,-1)</f>
        <v>10</v>
      </c>
      <c r="M21" s="77">
        <v>0</v>
      </c>
      <c r="N21" s="103">
        <f>ROUND('Table 9 NEET By_ethnic_gr unrd'!N24,-1)</f>
        <v>10</v>
      </c>
      <c r="O21" s="77">
        <v>0.18918918918918914</v>
      </c>
      <c r="P21" s="103">
        <f>ROUND('Table 9 NEET By_ethnic_gr unrd'!Q24,-1)</f>
        <v>5900</v>
      </c>
      <c r="Q21" s="77">
        <v>9.4051855617691915E-2</v>
      </c>
    </row>
    <row r="22" spans="1:17" ht="14.25" x14ac:dyDescent="0.45">
      <c r="A22" s="84"/>
      <c r="B22" s="69"/>
      <c r="C22" s="84"/>
      <c r="D22" s="103"/>
      <c r="E22" s="77"/>
      <c r="F22" s="103"/>
      <c r="G22" s="77"/>
      <c r="H22" s="103"/>
      <c r="I22" s="77"/>
      <c r="J22" s="103"/>
      <c r="K22" s="77"/>
      <c r="L22" s="103"/>
      <c r="M22" s="77"/>
      <c r="N22" s="103"/>
      <c r="O22" s="77"/>
      <c r="P22" s="103"/>
      <c r="Q22" s="77"/>
    </row>
    <row r="23" spans="1:17" ht="14.25" x14ac:dyDescent="0.45">
      <c r="A23" s="79" t="s">
        <v>282</v>
      </c>
      <c r="B23" s="80"/>
      <c r="C23" s="81" t="s">
        <v>43</v>
      </c>
      <c r="D23" s="102">
        <f>ROUND('Table 9 NEET By_ethnic_gr unrd'!D26,-1)</f>
        <v>116020</v>
      </c>
      <c r="E23" s="72">
        <v>6.8540613840279721E-2</v>
      </c>
      <c r="F23" s="102">
        <f>ROUND('Table 9 NEET By_ethnic_gr unrd'!F26,-1)</f>
        <v>3700</v>
      </c>
      <c r="G23" s="72">
        <v>7.6909221902017308E-2</v>
      </c>
      <c r="H23" s="102">
        <f>ROUND('Table 9 NEET By_ethnic_gr unrd'!H26,-1)</f>
        <v>2850</v>
      </c>
      <c r="I23" s="72">
        <v>5.3068381063705435E-2</v>
      </c>
      <c r="J23" s="102">
        <f>ROUND('Table 9 NEET By_ethnic_gr unrd'!J26,-1)</f>
        <v>13100</v>
      </c>
      <c r="K23" s="72">
        <v>3.3599755638140813E-2</v>
      </c>
      <c r="L23" s="102">
        <f>ROUND('Table 9 NEET By_ethnic_gr unrd'!L26,-1)</f>
        <v>590</v>
      </c>
      <c r="M23" s="72">
        <v>1.879271070615034E-2</v>
      </c>
      <c r="N23" s="102">
        <f>ROUND('Table 9 NEET By_ethnic_gr unrd'!N26,-1)</f>
        <v>1660</v>
      </c>
      <c r="O23" s="72">
        <v>7.3910423779875473E-2</v>
      </c>
      <c r="P23" s="102">
        <f>ROUND('Table 9 NEET By_ethnic_gr unrd'!Q26,-1)</f>
        <v>155650</v>
      </c>
      <c r="Q23" s="72">
        <v>6.4975532450288573E-2</v>
      </c>
    </row>
    <row r="24" spans="1:17" ht="14.25" x14ac:dyDescent="0.45">
      <c r="A24" s="82" t="s">
        <v>283</v>
      </c>
      <c r="B24" s="69">
        <v>889</v>
      </c>
      <c r="C24" s="83" t="s">
        <v>129</v>
      </c>
      <c r="D24" s="103">
        <f>ROUND('Table 9 NEET By_ethnic_gr unrd'!D27,-1)</f>
        <v>2030</v>
      </c>
      <c r="E24" s="77">
        <v>6.2212738017071577E-2</v>
      </c>
      <c r="F24" s="103">
        <f>ROUND('Table 9 NEET By_ethnic_gr unrd'!F27,-1)</f>
        <v>110</v>
      </c>
      <c r="G24" s="77">
        <v>7.7639751552795025E-2</v>
      </c>
      <c r="H24" s="103">
        <f>ROUND('Table 9 NEET By_ethnic_gr unrd'!H27,-1)</f>
        <v>30</v>
      </c>
      <c r="I24" s="77">
        <v>1.075268817204301E-2</v>
      </c>
      <c r="J24" s="103">
        <f>ROUND('Table 9 NEET By_ethnic_gr unrd'!J27,-1)</f>
        <v>1610</v>
      </c>
      <c r="K24" s="77">
        <v>2.7479338842975206E-2</v>
      </c>
      <c r="L24" s="103">
        <f>ROUND('Table 9 NEET By_ethnic_gr unrd'!L27,-1)</f>
        <v>10</v>
      </c>
      <c r="M24" s="77">
        <v>0</v>
      </c>
      <c r="N24" s="103">
        <f>ROUND('Table 9 NEET By_ethnic_gr unrd'!N27,-1)</f>
        <v>40</v>
      </c>
      <c r="O24" s="77">
        <v>0.11403508771929824</v>
      </c>
      <c r="P24" s="103">
        <f>ROUND('Table 9 NEET By_ethnic_gr unrd'!Q27,-1)</f>
        <v>3930</v>
      </c>
      <c r="Q24" s="77">
        <v>4.8458149779735685E-2</v>
      </c>
    </row>
    <row r="25" spans="1:17" ht="14.25" x14ac:dyDescent="0.45">
      <c r="A25" s="82" t="s">
        <v>284</v>
      </c>
      <c r="B25" s="69">
        <v>890</v>
      </c>
      <c r="C25" s="83" t="s">
        <v>369</v>
      </c>
      <c r="D25" s="103">
        <f>ROUND('Table 9 NEET By_ethnic_gr unrd'!D28,-1)</f>
        <v>3000</v>
      </c>
      <c r="E25" s="77">
        <v>0.17849605686993228</v>
      </c>
      <c r="F25" s="103">
        <f>ROUND('Table 9 NEET By_ethnic_gr unrd'!F28,-1)</f>
        <v>40</v>
      </c>
      <c r="G25" s="77">
        <v>0.20155038759689925</v>
      </c>
      <c r="H25" s="103">
        <f>ROUND('Table 9 NEET By_ethnic_gr unrd'!H28,-1)</f>
        <v>10</v>
      </c>
      <c r="I25" s="77">
        <v>0.30303030303030298</v>
      </c>
      <c r="J25" s="103">
        <f>ROUND('Table 9 NEET By_ethnic_gr unrd'!J28,-1)</f>
        <v>50</v>
      </c>
      <c r="K25" s="77">
        <v>0.11728395061728394</v>
      </c>
      <c r="L25" s="103">
        <f>ROUND('Table 9 NEET By_ethnic_gr unrd'!L28,-1)</f>
        <v>10</v>
      </c>
      <c r="M25" s="77">
        <v>0.25641025641025644</v>
      </c>
      <c r="N25" s="103">
        <f>ROUND('Table 9 NEET By_ethnic_gr unrd'!N28,-1)</f>
        <v>0</v>
      </c>
      <c r="O25" s="77">
        <v>0</v>
      </c>
      <c r="P25" s="103">
        <f>ROUND('Table 9 NEET By_ethnic_gr unrd'!Q28,-1)</f>
        <v>3210</v>
      </c>
      <c r="Q25" s="77">
        <v>0.18036529680365299</v>
      </c>
    </row>
    <row r="26" spans="1:17" ht="14.25" x14ac:dyDescent="0.45">
      <c r="A26" s="82" t="s">
        <v>285</v>
      </c>
      <c r="B26" s="69">
        <v>350</v>
      </c>
      <c r="C26" s="83" t="s">
        <v>48</v>
      </c>
      <c r="D26" s="103">
        <f>ROUND('Table 9 NEET By_ethnic_gr unrd'!D29,-1)</f>
        <v>4710</v>
      </c>
      <c r="E26" s="77">
        <v>8.7811085972850672E-2</v>
      </c>
      <c r="F26" s="103">
        <f>ROUND('Table 9 NEET By_ethnic_gr unrd'!F29,-1)</f>
        <v>180</v>
      </c>
      <c r="G26" s="77">
        <v>5.7835820895522395E-2</v>
      </c>
      <c r="H26" s="103">
        <f>ROUND('Table 9 NEET By_ethnic_gr unrd'!H29,-1)</f>
        <v>290</v>
      </c>
      <c r="I26" s="77">
        <v>3.6172695449241538E-2</v>
      </c>
      <c r="J26" s="103">
        <f>ROUND('Table 9 NEET By_ethnic_gr unrd'!J29,-1)</f>
        <v>1360</v>
      </c>
      <c r="K26" s="77">
        <v>2.3050514958312902E-2</v>
      </c>
      <c r="L26" s="103">
        <f>ROUND('Table 9 NEET By_ethnic_gr unrd'!L29,-1)</f>
        <v>20</v>
      </c>
      <c r="M26" s="77">
        <v>4.2553191489361701E-2</v>
      </c>
      <c r="N26" s="103">
        <f>ROUND('Table 9 NEET By_ethnic_gr unrd'!N29,-1)</f>
        <v>120</v>
      </c>
      <c r="O26" s="77">
        <v>0.11878453038674033</v>
      </c>
      <c r="P26" s="103">
        <f>ROUND('Table 9 NEET By_ethnic_gr unrd'!Q29,-1)</f>
        <v>7120</v>
      </c>
      <c r="Q26" s="77">
        <v>7.243526712553261E-2</v>
      </c>
    </row>
    <row r="27" spans="1:17" ht="14.25" x14ac:dyDescent="0.45">
      <c r="A27" s="82" t="s">
        <v>286</v>
      </c>
      <c r="B27" s="69">
        <v>351</v>
      </c>
      <c r="C27" s="83" t="s">
        <v>49</v>
      </c>
      <c r="D27" s="103">
        <f>ROUND('Table 9 NEET By_ethnic_gr unrd'!D30,-1)</f>
        <v>3240</v>
      </c>
      <c r="E27" s="77">
        <v>4.645174580286332E-2</v>
      </c>
      <c r="F27" s="103">
        <f>ROUND('Table 9 NEET By_ethnic_gr unrd'!F30,-1)</f>
        <v>170</v>
      </c>
      <c r="G27" s="77">
        <v>5.0387596899224812E-2</v>
      </c>
      <c r="H27" s="103">
        <f>ROUND('Table 9 NEET By_ethnic_gr unrd'!H30,-1)</f>
        <v>60</v>
      </c>
      <c r="I27" s="77">
        <v>1.0810810810810811E-2</v>
      </c>
      <c r="J27" s="103">
        <f>ROUND('Table 9 NEET By_ethnic_gr unrd'!J30,-1)</f>
        <v>460</v>
      </c>
      <c r="K27" s="77">
        <v>1.3738250180766449E-2</v>
      </c>
      <c r="L27" s="103">
        <f>ROUND('Table 9 NEET By_ethnic_gr unrd'!L30,-1)</f>
        <v>10</v>
      </c>
      <c r="M27" s="77">
        <v>0</v>
      </c>
      <c r="N27" s="103">
        <f>ROUND('Table 9 NEET By_ethnic_gr unrd'!N30,-1)</f>
        <v>40</v>
      </c>
      <c r="O27" s="77">
        <v>7.5757575757575751E-3</v>
      </c>
      <c r="P27" s="103">
        <f>ROUND('Table 9 NEET By_ethnic_gr unrd'!Q30,-1)</f>
        <v>4230</v>
      </c>
      <c r="Q27" s="77">
        <v>4.0384161221758641E-2</v>
      </c>
    </row>
    <row r="28" spans="1:17" ht="14.25" x14ac:dyDescent="0.45">
      <c r="A28" s="82" t="s">
        <v>287</v>
      </c>
      <c r="B28" s="69">
        <v>895</v>
      </c>
      <c r="C28" s="83" t="s">
        <v>134</v>
      </c>
      <c r="D28" s="103">
        <f>ROUND('Table 9 NEET By_ethnic_gr unrd'!D31,-1)</f>
        <v>6440</v>
      </c>
      <c r="E28" s="77">
        <v>2.0650036228133734E-2</v>
      </c>
      <c r="F28" s="103">
        <f>ROUND('Table 9 NEET By_ethnic_gr unrd'!F31,-1)</f>
        <v>170</v>
      </c>
      <c r="G28" s="77">
        <v>5.1896207584830337E-2</v>
      </c>
      <c r="H28" s="103">
        <f>ROUND('Table 9 NEET By_ethnic_gr unrd'!H31,-1)</f>
        <v>20</v>
      </c>
      <c r="I28" s="77">
        <v>0</v>
      </c>
      <c r="J28" s="103">
        <f>ROUND('Table 9 NEET By_ethnic_gr unrd'!J31,-1)</f>
        <v>100</v>
      </c>
      <c r="K28" s="77">
        <v>0.01</v>
      </c>
      <c r="L28" s="103">
        <f>ROUND('Table 9 NEET By_ethnic_gr unrd'!L31,-1)</f>
        <v>30</v>
      </c>
      <c r="M28" s="77">
        <v>0</v>
      </c>
      <c r="N28" s="103">
        <f>ROUND('Table 9 NEET By_ethnic_gr unrd'!N31,-1)</f>
        <v>170</v>
      </c>
      <c r="O28" s="77">
        <v>2.5948103792415168E-2</v>
      </c>
      <c r="P28" s="103">
        <f>ROUND('Table 9 NEET By_ethnic_gr unrd'!Q31,-1)</f>
        <v>7280</v>
      </c>
      <c r="Q28" s="77">
        <v>2.2433843054665323E-2</v>
      </c>
    </row>
    <row r="29" spans="1:17" ht="14.25" x14ac:dyDescent="0.45">
      <c r="A29" s="82" t="s">
        <v>288</v>
      </c>
      <c r="B29" s="69">
        <v>896</v>
      </c>
      <c r="C29" s="83" t="s">
        <v>135</v>
      </c>
      <c r="D29" s="103">
        <f>ROUND('Table 9 NEET By_ethnic_gr unrd'!D32,-1)</f>
        <v>4820</v>
      </c>
      <c r="E29" s="77">
        <v>2.4084711744757424E-2</v>
      </c>
      <c r="F29" s="103">
        <f>ROUND('Table 9 NEET By_ethnic_gr unrd'!F32,-1)</f>
        <v>100</v>
      </c>
      <c r="G29" s="77">
        <v>5.9016393442622946E-2</v>
      </c>
      <c r="H29" s="103">
        <f>ROUND('Table 9 NEET By_ethnic_gr unrd'!H32,-1)</f>
        <v>20</v>
      </c>
      <c r="I29" s="77">
        <v>6.6666666666666666E-2</v>
      </c>
      <c r="J29" s="103">
        <f>ROUND('Table 9 NEET By_ethnic_gr unrd'!J32,-1)</f>
        <v>60</v>
      </c>
      <c r="K29" s="77">
        <v>1.5625E-2</v>
      </c>
      <c r="L29" s="103">
        <f>ROUND('Table 9 NEET By_ethnic_gr unrd'!L32,-1)</f>
        <v>10</v>
      </c>
      <c r="M29" s="77">
        <v>0</v>
      </c>
      <c r="N29" s="103">
        <f>ROUND('Table 9 NEET By_ethnic_gr unrd'!N32,-1)</f>
        <v>10</v>
      </c>
      <c r="O29" s="77">
        <v>0</v>
      </c>
      <c r="P29" s="103">
        <f>ROUND('Table 9 NEET By_ethnic_gr unrd'!Q32,-1)</f>
        <v>6640</v>
      </c>
      <c r="Q29" s="77">
        <v>2.2706721591479954E-2</v>
      </c>
    </row>
    <row r="30" spans="1:17" ht="14.25" x14ac:dyDescent="0.45">
      <c r="A30" s="82" t="s">
        <v>289</v>
      </c>
      <c r="B30" s="69">
        <v>909</v>
      </c>
      <c r="C30" s="83" t="s">
        <v>137</v>
      </c>
      <c r="D30" s="103">
        <f>ROUND('Table 9 NEET By_ethnic_gr unrd'!D33,-1)</f>
        <v>9670</v>
      </c>
      <c r="E30" s="77">
        <v>3.7642192347466394E-2</v>
      </c>
      <c r="F30" s="103">
        <f>ROUND('Table 9 NEET By_ethnic_gr unrd'!F33,-1)</f>
        <v>90</v>
      </c>
      <c r="G30" s="77">
        <v>2.5089605734767022E-2</v>
      </c>
      <c r="H30" s="103">
        <f>ROUND('Table 9 NEET By_ethnic_gr unrd'!H33,-1)</f>
        <v>20</v>
      </c>
      <c r="I30" s="77">
        <v>6.3492063492063489E-2</v>
      </c>
      <c r="J30" s="103">
        <f>ROUND('Table 9 NEET By_ethnic_gr unrd'!J33,-1)</f>
        <v>50</v>
      </c>
      <c r="K30" s="77">
        <v>4.7619047619047623E-2</v>
      </c>
      <c r="L30" s="103">
        <f>ROUND('Table 9 NEET By_ethnic_gr unrd'!L33,-1)</f>
        <v>20</v>
      </c>
      <c r="M30" s="77">
        <v>4.5454545454545456E-2</v>
      </c>
      <c r="N30" s="103">
        <f>ROUND('Table 9 NEET By_ethnic_gr unrd'!N33,-1)</f>
        <v>20</v>
      </c>
      <c r="O30" s="77">
        <v>1.4925373134328358E-2</v>
      </c>
      <c r="P30" s="103">
        <f>ROUND('Table 9 NEET By_ethnic_gr unrd'!Q33,-1)</f>
        <v>10110</v>
      </c>
      <c r="Q30" s="77">
        <v>3.8623780648563144E-2</v>
      </c>
    </row>
    <row r="31" spans="1:17" ht="14.25" x14ac:dyDescent="0.45">
      <c r="A31" s="82" t="s">
        <v>290</v>
      </c>
      <c r="B31" s="69">
        <v>876</v>
      </c>
      <c r="C31" s="83" t="s">
        <v>118</v>
      </c>
      <c r="D31" s="103">
        <f>ROUND('Table 9 NEET By_ethnic_gr unrd'!D34,-1)</f>
        <v>2490</v>
      </c>
      <c r="E31" s="77">
        <v>5.139874180163298E-2</v>
      </c>
      <c r="F31" s="103">
        <f>ROUND('Table 9 NEET By_ethnic_gr unrd'!F34,-1)</f>
        <v>30</v>
      </c>
      <c r="G31" s="77">
        <v>6.8965517241379309E-2</v>
      </c>
      <c r="H31" s="239">
        <v>0</v>
      </c>
      <c r="I31" s="238" t="s">
        <v>522</v>
      </c>
      <c r="J31" s="103">
        <f>ROUND('Table 9 NEET By_ethnic_gr unrd'!J34,-1)</f>
        <v>20</v>
      </c>
      <c r="K31" s="77">
        <v>0</v>
      </c>
      <c r="L31" s="103">
        <f>ROUND('Table 9 NEET By_ethnic_gr unrd'!L34,-1)</f>
        <v>10</v>
      </c>
      <c r="M31" s="77">
        <v>0</v>
      </c>
      <c r="N31" s="103">
        <f>ROUND('Table 9 NEET By_ethnic_gr unrd'!N34,-1)</f>
        <v>0</v>
      </c>
      <c r="O31" s="77">
        <v>7.6923076923076927E-2</v>
      </c>
      <c r="P31" s="103">
        <f>ROUND('Table 9 NEET By_ethnic_gr unrd'!Q34,-1)</f>
        <v>2950</v>
      </c>
      <c r="Q31" s="77">
        <v>5.2049226600429044E-2</v>
      </c>
    </row>
    <row r="32" spans="1:17" ht="14.25" x14ac:dyDescent="0.45">
      <c r="A32" s="82" t="s">
        <v>291</v>
      </c>
      <c r="B32" s="69">
        <v>340</v>
      </c>
      <c r="C32" s="83" t="s">
        <v>42</v>
      </c>
      <c r="D32" s="103">
        <f>ROUND('Table 9 NEET By_ethnic_gr unrd'!D35,-1)</f>
        <v>2700</v>
      </c>
      <c r="E32" s="77">
        <v>6.8552371541501983E-2</v>
      </c>
      <c r="F32" s="103">
        <f>ROUND('Table 9 NEET By_ethnic_gr unrd'!F35,-1)</f>
        <v>40</v>
      </c>
      <c r="G32" s="77">
        <v>2.5862068965517244E-2</v>
      </c>
      <c r="H32" s="103">
        <f>ROUND('Table 9 NEET By_ethnic_gr unrd'!H35,-1)</f>
        <v>20</v>
      </c>
      <c r="I32" s="77">
        <v>3.9215686274509803E-2</v>
      </c>
      <c r="J32" s="103">
        <f>ROUND('Table 9 NEET By_ethnic_gr unrd'!J35,-1)</f>
        <v>20</v>
      </c>
      <c r="K32" s="77">
        <v>0</v>
      </c>
      <c r="L32" s="103">
        <f>ROUND('Table 9 NEET By_ethnic_gr unrd'!L35,-1)</f>
        <v>10</v>
      </c>
      <c r="M32" s="77">
        <v>0</v>
      </c>
      <c r="N32" s="103">
        <f>ROUND('Table 9 NEET By_ethnic_gr unrd'!N35,-1)</f>
        <v>10</v>
      </c>
      <c r="O32" s="77">
        <v>0</v>
      </c>
      <c r="P32" s="103">
        <f>ROUND('Table 9 NEET By_ethnic_gr unrd'!Q35,-1)</f>
        <v>3480</v>
      </c>
      <c r="Q32" s="77">
        <v>7.3836429802719789E-2</v>
      </c>
    </row>
    <row r="33" spans="1:17" ht="14.25" x14ac:dyDescent="0.45">
      <c r="A33" s="82" t="s">
        <v>292</v>
      </c>
      <c r="B33" s="69">
        <v>888</v>
      </c>
      <c r="C33" s="83" t="s">
        <v>128</v>
      </c>
      <c r="D33" s="103">
        <f>ROUND('Table 9 NEET By_ethnic_gr unrd'!D36,-1)</f>
        <v>21350</v>
      </c>
      <c r="E33" s="77">
        <v>8.1560948187013954E-2</v>
      </c>
      <c r="F33" s="103">
        <f>ROUND('Table 9 NEET By_ethnic_gr unrd'!F36,-1)</f>
        <v>650</v>
      </c>
      <c r="G33" s="77">
        <v>8.1246806336228911E-2</v>
      </c>
      <c r="H33" s="103">
        <f>ROUND('Table 9 NEET By_ethnic_gr unrd'!H36,-1)</f>
        <v>70</v>
      </c>
      <c r="I33" s="77">
        <v>0.17142857142857143</v>
      </c>
      <c r="J33" s="103">
        <f>ROUND('Table 9 NEET By_ethnic_gr unrd'!J36,-1)</f>
        <v>2380</v>
      </c>
      <c r="K33" s="77">
        <v>5.5213866368465196E-2</v>
      </c>
      <c r="L33" s="103">
        <f>ROUND('Table 9 NEET By_ethnic_gr unrd'!L36,-1)</f>
        <v>50</v>
      </c>
      <c r="M33" s="77">
        <v>0</v>
      </c>
      <c r="N33" s="103">
        <f>ROUND('Table 9 NEET By_ethnic_gr unrd'!N36,-1)</f>
        <v>80</v>
      </c>
      <c r="O33" s="77">
        <v>0.12389380530973451</v>
      </c>
      <c r="P33" s="103">
        <f>ROUND('Table 9 NEET By_ethnic_gr unrd'!Q36,-1)</f>
        <v>25790</v>
      </c>
      <c r="Q33" s="77">
        <v>8.2562047569803523E-2</v>
      </c>
    </row>
    <row r="34" spans="1:17" ht="14.25" x14ac:dyDescent="0.45">
      <c r="A34" s="82" t="s">
        <v>293</v>
      </c>
      <c r="B34" s="69">
        <v>341</v>
      </c>
      <c r="C34" s="83" t="s">
        <v>44</v>
      </c>
      <c r="D34" s="103">
        <f>ROUND('Table 9 NEET By_ethnic_gr unrd'!D37,-1)</f>
        <v>5970</v>
      </c>
      <c r="E34" s="77">
        <v>0.13252608671391106</v>
      </c>
      <c r="F34" s="103">
        <f>ROUND('Table 9 NEET By_ethnic_gr unrd'!F37,-1)</f>
        <v>180</v>
      </c>
      <c r="G34" s="77">
        <v>0.17785843920145189</v>
      </c>
      <c r="H34" s="103">
        <f>ROUND('Table 9 NEET By_ethnic_gr unrd'!H37,-1)</f>
        <v>200</v>
      </c>
      <c r="I34" s="77">
        <v>0.12020033388981637</v>
      </c>
      <c r="J34" s="103">
        <f>ROUND('Table 9 NEET By_ethnic_gr unrd'!J37,-1)</f>
        <v>190</v>
      </c>
      <c r="K34" s="77">
        <v>6.9518716577540107E-2</v>
      </c>
      <c r="L34" s="103">
        <f>ROUND('Table 9 NEET By_ethnic_gr unrd'!L37,-1)</f>
        <v>90</v>
      </c>
      <c r="M34" s="77">
        <v>1.098901098901099E-2</v>
      </c>
      <c r="N34" s="103">
        <f>ROUND('Table 9 NEET By_ethnic_gr unrd'!N37,-1)</f>
        <v>270</v>
      </c>
      <c r="O34" s="77">
        <v>0.12531017369727049</v>
      </c>
      <c r="P34" s="103">
        <f>ROUND('Table 9 NEET By_ethnic_gr unrd'!Q37,-1)</f>
        <v>9550</v>
      </c>
      <c r="Q34" s="77">
        <v>0.12656593502460134</v>
      </c>
    </row>
    <row r="35" spans="1:17" ht="14.25" x14ac:dyDescent="0.45">
      <c r="A35" s="82" t="s">
        <v>294</v>
      </c>
      <c r="B35" s="69">
        <v>352</v>
      </c>
      <c r="C35" s="83" t="s">
        <v>50</v>
      </c>
      <c r="D35" s="103">
        <f>ROUND('Table 9 NEET By_ethnic_gr unrd'!D38,-1)</f>
        <v>4480</v>
      </c>
      <c r="E35" s="77">
        <v>0.12594851956554085</v>
      </c>
      <c r="F35" s="103">
        <f>ROUND('Table 9 NEET By_ethnic_gr unrd'!F38,-1)</f>
        <v>610</v>
      </c>
      <c r="G35" s="77">
        <v>0.10917030567685589</v>
      </c>
      <c r="H35" s="103">
        <f>ROUND('Table 9 NEET By_ethnic_gr unrd'!H38,-1)</f>
        <v>1280</v>
      </c>
      <c r="I35" s="77">
        <v>5.6756053111168964E-2</v>
      </c>
      <c r="J35" s="103">
        <f>ROUND('Table 9 NEET By_ethnic_gr unrd'!J38,-1)</f>
        <v>1720</v>
      </c>
      <c r="K35" s="77">
        <v>3.8290466060723262E-2</v>
      </c>
      <c r="L35" s="103">
        <f>ROUND('Table 9 NEET By_ethnic_gr unrd'!L38,-1)</f>
        <v>100</v>
      </c>
      <c r="M35" s="77">
        <v>4.1666666666666664E-2</v>
      </c>
      <c r="N35" s="103">
        <f>ROUND('Table 9 NEET By_ethnic_gr unrd'!N38,-1)</f>
        <v>390</v>
      </c>
      <c r="O35" s="77">
        <v>7.5021312872975268E-2</v>
      </c>
      <c r="P35" s="103">
        <f>ROUND('Table 9 NEET By_ethnic_gr unrd'!Q38,-1)</f>
        <v>10770</v>
      </c>
      <c r="Q35" s="77">
        <v>8.7532499690479132E-2</v>
      </c>
    </row>
    <row r="36" spans="1:17" ht="14.25" x14ac:dyDescent="0.45">
      <c r="A36" s="82" t="s">
        <v>295</v>
      </c>
      <c r="B36" s="69">
        <v>353</v>
      </c>
      <c r="C36" s="83" t="s">
        <v>51</v>
      </c>
      <c r="D36" s="103">
        <f>ROUND('Table 9 NEET By_ethnic_gr unrd'!D39,-1)</f>
        <v>3850</v>
      </c>
      <c r="E36" s="77">
        <v>6.0634893175330856E-2</v>
      </c>
      <c r="F36" s="103">
        <f>ROUND('Table 9 NEET By_ethnic_gr unrd'!F39,-1)</f>
        <v>170</v>
      </c>
      <c r="G36" s="77">
        <v>5.800000000000001E-2</v>
      </c>
      <c r="H36" s="103">
        <f>ROUND('Table 9 NEET By_ethnic_gr unrd'!H39,-1)</f>
        <v>110</v>
      </c>
      <c r="I36" s="77">
        <v>5.3459119496855348E-2</v>
      </c>
      <c r="J36" s="103">
        <f>ROUND('Table 9 NEET By_ethnic_gr unrd'!J39,-1)</f>
        <v>1880</v>
      </c>
      <c r="K36" s="77">
        <v>2.8383892141209861E-2</v>
      </c>
      <c r="L36" s="103">
        <f>ROUND('Table 9 NEET By_ethnic_gr unrd'!L39,-1)</f>
        <v>10</v>
      </c>
      <c r="M36" s="77">
        <v>0</v>
      </c>
      <c r="N36" s="103">
        <f>ROUND('Table 9 NEET By_ethnic_gr unrd'!N39,-1)</f>
        <v>50</v>
      </c>
      <c r="O36" s="77">
        <v>9.4339622641509441E-2</v>
      </c>
      <c r="P36" s="103">
        <f>ROUND('Table 9 NEET By_ethnic_gr unrd'!Q39,-1)</f>
        <v>6080</v>
      </c>
      <c r="Q36" s="77">
        <v>5.0973936899862821E-2</v>
      </c>
    </row>
    <row r="37" spans="1:17" ht="14.25" x14ac:dyDescent="0.45">
      <c r="A37" s="82" t="s">
        <v>296</v>
      </c>
      <c r="B37" s="69">
        <v>354</v>
      </c>
      <c r="C37" s="83" t="s">
        <v>52</v>
      </c>
      <c r="D37" s="103">
        <f>ROUND('Table 9 NEET By_ethnic_gr unrd'!D40,-1)</f>
        <v>3540</v>
      </c>
      <c r="E37" s="77">
        <v>6.8712349397590355E-2</v>
      </c>
      <c r="F37" s="103">
        <f>ROUND('Table 9 NEET By_ethnic_gr unrd'!F40,-1)</f>
        <v>90</v>
      </c>
      <c r="G37" s="77">
        <v>3.5019455252918288E-2</v>
      </c>
      <c r="H37" s="103">
        <f>ROUND('Table 9 NEET By_ethnic_gr unrd'!H40,-1)</f>
        <v>150</v>
      </c>
      <c r="I37" s="77">
        <v>1.7582417582417582E-2</v>
      </c>
      <c r="J37" s="103">
        <f>ROUND('Table 9 NEET By_ethnic_gr unrd'!J40,-1)</f>
        <v>1240</v>
      </c>
      <c r="K37" s="77">
        <v>2.9016657710908111E-2</v>
      </c>
      <c r="L37" s="103">
        <f>ROUND('Table 9 NEET By_ethnic_gr unrd'!L40,-1)</f>
        <v>10</v>
      </c>
      <c r="M37" s="77">
        <v>0</v>
      </c>
      <c r="N37" s="103">
        <f>ROUND('Table 9 NEET By_ethnic_gr unrd'!N40,-1)</f>
        <v>50</v>
      </c>
      <c r="O37" s="77">
        <v>7.2368421052631582E-2</v>
      </c>
      <c r="P37" s="103">
        <f>ROUND('Table 9 NEET By_ethnic_gr unrd'!Q40,-1)</f>
        <v>5080</v>
      </c>
      <c r="Q37" s="77">
        <v>5.6868925663251906E-2</v>
      </c>
    </row>
    <row r="38" spans="1:17" ht="14.25" x14ac:dyDescent="0.45">
      <c r="A38" s="82" t="s">
        <v>297</v>
      </c>
      <c r="B38" s="69">
        <v>355</v>
      </c>
      <c r="C38" s="83" t="s">
        <v>53</v>
      </c>
      <c r="D38" s="103">
        <f>ROUND('Table 9 NEET By_ethnic_gr unrd'!D41,-1)</f>
        <v>2860</v>
      </c>
      <c r="E38" s="77">
        <v>9.7367808059631966E-2</v>
      </c>
      <c r="F38" s="103">
        <f>ROUND('Table 9 NEET By_ethnic_gr unrd'!F41,-1)</f>
        <v>120</v>
      </c>
      <c r="G38" s="77">
        <v>5.3824362606232294E-2</v>
      </c>
      <c r="H38" s="103">
        <f>ROUND('Table 9 NEET By_ethnic_gr unrd'!H41,-1)</f>
        <v>190</v>
      </c>
      <c r="I38" s="77">
        <v>1.9163763066202089E-2</v>
      </c>
      <c r="J38" s="103">
        <f>ROUND('Table 9 NEET By_ethnic_gr unrd'!J41,-1)</f>
        <v>100</v>
      </c>
      <c r="K38" s="77">
        <v>1.3333333333333332E-2</v>
      </c>
      <c r="L38" s="103">
        <f>ROUND('Table 9 NEET By_ethnic_gr unrd'!L41,-1)</f>
        <v>20</v>
      </c>
      <c r="M38" s="77">
        <v>0.05</v>
      </c>
      <c r="N38" s="103">
        <f>ROUND('Table 9 NEET By_ethnic_gr unrd'!N41,-1)</f>
        <v>90</v>
      </c>
      <c r="O38" s="77">
        <v>2.197802197802198E-2</v>
      </c>
      <c r="P38" s="103">
        <f>ROUND('Table 9 NEET By_ethnic_gr unrd'!Q41,-1)</f>
        <v>4690</v>
      </c>
      <c r="Q38" s="77">
        <v>7.6835515082527034E-2</v>
      </c>
    </row>
    <row r="39" spans="1:17" ht="14.25" x14ac:dyDescent="0.45">
      <c r="A39" s="82" t="s">
        <v>298</v>
      </c>
      <c r="B39" s="69">
        <v>343</v>
      </c>
      <c r="C39" s="83" t="s">
        <v>46</v>
      </c>
      <c r="D39" s="103">
        <f>ROUND('Table 9 NEET By_ethnic_gr unrd'!D42,-1)</f>
        <v>4080</v>
      </c>
      <c r="E39" s="77">
        <v>5.7184870517114614E-2</v>
      </c>
      <c r="F39" s="103">
        <f>ROUND('Table 9 NEET By_ethnic_gr unrd'!F42,-1)</f>
        <v>70</v>
      </c>
      <c r="G39" s="77">
        <v>2.8571428571428571E-2</v>
      </c>
      <c r="H39" s="103">
        <f>ROUND('Table 9 NEET By_ethnic_gr unrd'!H42,-1)</f>
        <v>20</v>
      </c>
      <c r="I39" s="77">
        <v>0</v>
      </c>
      <c r="J39" s="103">
        <f>ROUND('Table 9 NEET By_ethnic_gr unrd'!J42,-1)</f>
        <v>30</v>
      </c>
      <c r="K39" s="77">
        <v>6.4516129032258063E-2</v>
      </c>
      <c r="L39" s="103">
        <f>ROUND('Table 9 NEET By_ethnic_gr unrd'!L42,-1)</f>
        <v>10</v>
      </c>
      <c r="M39" s="77">
        <v>0</v>
      </c>
      <c r="N39" s="103">
        <f>ROUND('Table 9 NEET By_ethnic_gr unrd'!N42,-1)</f>
        <v>20</v>
      </c>
      <c r="O39" s="77">
        <v>9.6774193548387094E-2</v>
      </c>
      <c r="P39" s="103">
        <f>ROUND('Table 9 NEET By_ethnic_gr unrd'!Q42,-1)</f>
        <v>5620</v>
      </c>
      <c r="Q39" s="77">
        <v>4.9599525363393661E-2</v>
      </c>
    </row>
    <row r="40" spans="1:17" ht="14.25" x14ac:dyDescent="0.45">
      <c r="A40" s="82" t="s">
        <v>299</v>
      </c>
      <c r="B40" s="69">
        <v>342</v>
      </c>
      <c r="C40" s="83" t="s">
        <v>45</v>
      </c>
      <c r="D40" s="103">
        <f>ROUND('Table 9 NEET By_ethnic_gr unrd'!D43,-1)</f>
        <v>3500</v>
      </c>
      <c r="E40" s="77">
        <v>6.6666666666666666E-2</v>
      </c>
      <c r="F40" s="103">
        <f>ROUND('Table 9 NEET By_ethnic_gr unrd'!F43,-1)</f>
        <v>40</v>
      </c>
      <c r="G40" s="77">
        <v>4.2735042735042736E-2</v>
      </c>
      <c r="H40" s="103">
        <f>ROUND('Table 9 NEET By_ethnic_gr unrd'!H43,-1)</f>
        <v>10</v>
      </c>
      <c r="I40" s="77">
        <v>0</v>
      </c>
      <c r="J40" s="103">
        <f>ROUND('Table 9 NEET By_ethnic_gr unrd'!J43,-1)</f>
        <v>30</v>
      </c>
      <c r="K40" s="77">
        <v>0</v>
      </c>
      <c r="L40" s="103">
        <f>ROUND('Table 9 NEET By_ethnic_gr unrd'!L43,-1)</f>
        <v>10</v>
      </c>
      <c r="M40" s="77">
        <v>0</v>
      </c>
      <c r="N40" s="103">
        <f>ROUND('Table 9 NEET By_ethnic_gr unrd'!N43,-1)</f>
        <v>20</v>
      </c>
      <c r="O40" s="77">
        <v>0.13793103448275865</v>
      </c>
      <c r="P40" s="103">
        <f>ROUND('Table 9 NEET By_ethnic_gr unrd'!Q43,-1)</f>
        <v>3970</v>
      </c>
      <c r="Q40" s="77">
        <v>6.2510502436565279E-2</v>
      </c>
    </row>
    <row r="41" spans="1:17" ht="14.25" x14ac:dyDescent="0.45">
      <c r="A41" s="82" t="s">
        <v>300</v>
      </c>
      <c r="B41" s="69">
        <v>356</v>
      </c>
      <c r="C41" s="83" t="s">
        <v>54</v>
      </c>
      <c r="D41" s="103">
        <f>ROUND('Table 9 NEET By_ethnic_gr unrd'!D44,-1)</f>
        <v>5170</v>
      </c>
      <c r="E41" s="77">
        <v>3.3277440990584294E-2</v>
      </c>
      <c r="F41" s="103">
        <f>ROUND('Table 9 NEET By_ethnic_gr unrd'!F44,-1)</f>
        <v>240</v>
      </c>
      <c r="G41" s="77">
        <v>2.7972027972027969E-2</v>
      </c>
      <c r="H41" s="103">
        <f>ROUND('Table 9 NEET By_ethnic_gr unrd'!H44,-1)</f>
        <v>60</v>
      </c>
      <c r="I41" s="77">
        <v>0</v>
      </c>
      <c r="J41" s="103">
        <f>ROUND('Table 9 NEET By_ethnic_gr unrd'!J44,-1)</f>
        <v>420</v>
      </c>
      <c r="K41" s="77">
        <v>1.5785319652722968E-2</v>
      </c>
      <c r="L41" s="103">
        <f>ROUND('Table 9 NEET By_ethnic_gr unrd'!L44,-1)</f>
        <v>40</v>
      </c>
      <c r="M41" s="77">
        <v>0</v>
      </c>
      <c r="N41" s="103">
        <f>ROUND('Table 9 NEET By_ethnic_gr unrd'!N44,-1)</f>
        <v>50</v>
      </c>
      <c r="O41" s="77">
        <v>6.6666666666666662E-3</v>
      </c>
      <c r="P41" s="103">
        <f>ROUND('Table 9 NEET By_ethnic_gr unrd'!Q44,-1)</f>
        <v>6260</v>
      </c>
      <c r="Q41" s="77">
        <v>3.0900372935535433E-2</v>
      </c>
    </row>
    <row r="42" spans="1:17" ht="14.25" x14ac:dyDescent="0.45">
      <c r="A42" s="82" t="s">
        <v>301</v>
      </c>
      <c r="B42" s="69">
        <v>357</v>
      </c>
      <c r="C42" s="83" t="s">
        <v>55</v>
      </c>
      <c r="D42" s="103">
        <f>ROUND('Table 9 NEET By_ethnic_gr unrd'!D45,-1)</f>
        <v>4040</v>
      </c>
      <c r="E42" s="77">
        <v>5.5803202905728905E-2</v>
      </c>
      <c r="F42" s="103">
        <f>ROUND('Table 9 NEET By_ethnic_gr unrd'!F45,-1)</f>
        <v>110</v>
      </c>
      <c r="G42" s="77">
        <v>6.7278287461773709E-2</v>
      </c>
      <c r="H42" s="103">
        <f>ROUND('Table 9 NEET By_ethnic_gr unrd'!H45,-1)</f>
        <v>90</v>
      </c>
      <c r="I42" s="77">
        <v>3.5714285714285712E-2</v>
      </c>
      <c r="J42" s="103">
        <f>ROUND('Table 9 NEET By_ethnic_gr unrd'!J45,-1)</f>
        <v>560</v>
      </c>
      <c r="K42" s="77">
        <v>2.3980815347721819E-2</v>
      </c>
      <c r="L42" s="103">
        <f>ROUND('Table 9 NEET By_ethnic_gr unrd'!L45,-1)</f>
        <v>20</v>
      </c>
      <c r="M42" s="77">
        <v>0</v>
      </c>
      <c r="N42" s="103">
        <f>ROUND('Table 9 NEET By_ethnic_gr unrd'!N45,-1)</f>
        <v>40</v>
      </c>
      <c r="O42" s="77">
        <v>2.4390243902439025E-2</v>
      </c>
      <c r="P42" s="103">
        <f>ROUND('Table 9 NEET By_ethnic_gr unrd'!Q45,-1)</f>
        <v>4850</v>
      </c>
      <c r="Q42" s="77">
        <v>5.1709929954676555E-2</v>
      </c>
    </row>
    <row r="43" spans="1:17" ht="14.25" x14ac:dyDescent="0.45">
      <c r="A43" s="82" t="s">
        <v>302</v>
      </c>
      <c r="B43" s="69">
        <v>358</v>
      </c>
      <c r="C43" s="83" t="s">
        <v>56</v>
      </c>
      <c r="D43" s="103">
        <f>ROUND('Table 9 NEET By_ethnic_gr unrd'!D46,-1)</f>
        <v>3730</v>
      </c>
      <c r="E43" s="77">
        <v>6.0817458187997504E-2</v>
      </c>
      <c r="F43" s="103">
        <f>ROUND('Table 9 NEET By_ethnic_gr unrd'!F46,-1)</f>
        <v>240</v>
      </c>
      <c r="G43" s="77">
        <v>7.5736325385694248E-2</v>
      </c>
      <c r="H43" s="103">
        <f>ROUND('Table 9 NEET By_ethnic_gr unrd'!H46,-1)</f>
        <v>150</v>
      </c>
      <c r="I43" s="77">
        <v>4.5977011494252873E-2</v>
      </c>
      <c r="J43" s="103">
        <f>ROUND('Table 9 NEET By_ethnic_gr unrd'!J46,-1)</f>
        <v>550</v>
      </c>
      <c r="K43" s="77">
        <v>3.4420289855072464E-2</v>
      </c>
      <c r="L43" s="103">
        <f>ROUND('Table 9 NEET By_ethnic_gr unrd'!L46,-1)</f>
        <v>70</v>
      </c>
      <c r="M43" s="77">
        <v>0</v>
      </c>
      <c r="N43" s="103">
        <f>ROUND('Table 9 NEET By_ethnic_gr unrd'!N46,-1)</f>
        <v>90</v>
      </c>
      <c r="O43" s="77">
        <v>3.8314176245210732E-2</v>
      </c>
      <c r="P43" s="103">
        <f>ROUND('Table 9 NEET By_ethnic_gr unrd'!Q46,-1)</f>
        <v>5200</v>
      </c>
      <c r="Q43" s="77">
        <v>6.030666581125297E-2</v>
      </c>
    </row>
    <row r="44" spans="1:17" ht="14.25" x14ac:dyDescent="0.45">
      <c r="A44" s="82" t="s">
        <v>303</v>
      </c>
      <c r="B44" s="69">
        <v>877</v>
      </c>
      <c r="C44" s="83" t="s">
        <v>119</v>
      </c>
      <c r="D44" s="103">
        <f>ROUND('Table 9 NEET By_ethnic_gr unrd'!D47,-1)</f>
        <v>4270</v>
      </c>
      <c r="E44" s="77">
        <v>3.8812963686060138E-2</v>
      </c>
      <c r="F44" s="103">
        <f>ROUND('Table 9 NEET By_ethnic_gr unrd'!F47,-1)</f>
        <v>80</v>
      </c>
      <c r="G44" s="77">
        <v>1.2658227848101266E-2</v>
      </c>
      <c r="H44" s="103">
        <f>ROUND('Table 9 NEET By_ethnic_gr unrd'!H47,-1)</f>
        <v>20</v>
      </c>
      <c r="I44" s="77">
        <v>0</v>
      </c>
      <c r="J44" s="103">
        <f>ROUND('Table 9 NEET By_ethnic_gr unrd'!J47,-1)</f>
        <v>100</v>
      </c>
      <c r="K44" s="77">
        <v>7.0175438596491221E-3</v>
      </c>
      <c r="L44" s="103">
        <f>ROUND('Table 9 NEET By_ethnic_gr unrd'!L47,-1)</f>
        <v>10</v>
      </c>
      <c r="M44" s="77">
        <v>0</v>
      </c>
      <c r="N44" s="103">
        <f>ROUND('Table 9 NEET By_ethnic_gr unrd'!N47,-1)</f>
        <v>50</v>
      </c>
      <c r="O44" s="77">
        <v>5.1851851851851857E-2</v>
      </c>
      <c r="P44" s="103">
        <f>ROUND('Table 9 NEET By_ethnic_gr unrd'!Q47,-1)</f>
        <v>4630</v>
      </c>
      <c r="Q44" s="77">
        <v>3.7047694410474064E-2</v>
      </c>
    </row>
    <row r="45" spans="1:17" ht="14.25" x14ac:dyDescent="0.45">
      <c r="A45" s="82" t="s">
        <v>304</v>
      </c>
      <c r="B45" s="69">
        <v>359</v>
      </c>
      <c r="C45" s="83" t="s">
        <v>57</v>
      </c>
      <c r="D45" s="103">
        <f>ROUND('Table 9 NEET By_ethnic_gr unrd'!D48,-1)</f>
        <v>6540</v>
      </c>
      <c r="E45" s="77">
        <v>7.0128943478925648E-2</v>
      </c>
      <c r="F45" s="103">
        <f>ROUND('Table 9 NEET By_ethnic_gr unrd'!F48,-1)</f>
        <v>120</v>
      </c>
      <c r="G45" s="77">
        <v>0.11653116531165311</v>
      </c>
      <c r="H45" s="103">
        <f>ROUND('Table 9 NEET By_ethnic_gr unrd'!H48,-1)</f>
        <v>40</v>
      </c>
      <c r="I45" s="77">
        <v>7.3170731707317069E-2</v>
      </c>
      <c r="J45" s="103">
        <f>ROUND('Table 9 NEET By_ethnic_gr unrd'!J48,-1)</f>
        <v>80</v>
      </c>
      <c r="K45" s="77">
        <v>5.2401746724890834E-2</v>
      </c>
      <c r="L45" s="103">
        <f>ROUND('Table 9 NEET By_ethnic_gr unrd'!L48,-1)</f>
        <v>10</v>
      </c>
      <c r="M45" s="77">
        <v>0</v>
      </c>
      <c r="N45" s="103">
        <f>ROUND('Table 9 NEET By_ethnic_gr unrd'!N48,-1)</f>
        <v>30</v>
      </c>
      <c r="O45" s="77">
        <v>9.6153846153846145E-2</v>
      </c>
      <c r="P45" s="103">
        <f>ROUND('Table 9 NEET By_ethnic_gr unrd'!Q48,-1)</f>
        <v>7100</v>
      </c>
      <c r="Q45" s="77">
        <v>7.0116939839383829E-2</v>
      </c>
    </row>
    <row r="46" spans="1:17" ht="14.25" x14ac:dyDescent="0.45">
      <c r="A46" s="82" t="s">
        <v>305</v>
      </c>
      <c r="B46" s="69">
        <v>344</v>
      </c>
      <c r="C46" s="83" t="s">
        <v>47</v>
      </c>
      <c r="D46" s="103">
        <f>ROUND('Table 9 NEET By_ethnic_gr unrd'!D49,-1)</f>
        <v>3550</v>
      </c>
      <c r="E46" s="77">
        <v>6.553831687823225E-2</v>
      </c>
      <c r="F46" s="103">
        <f>ROUND('Table 9 NEET By_ethnic_gr unrd'!F49,-1)</f>
        <v>60</v>
      </c>
      <c r="G46" s="77">
        <v>0.10857142857142857</v>
      </c>
      <c r="H46" s="103">
        <f>ROUND('Table 9 NEET By_ethnic_gr unrd'!H49,-1)</f>
        <v>10</v>
      </c>
      <c r="I46" s="77">
        <v>0</v>
      </c>
      <c r="J46" s="103">
        <f>ROUND('Table 9 NEET By_ethnic_gr unrd'!J49,-1)</f>
        <v>80</v>
      </c>
      <c r="K46" s="77">
        <v>4.2735042735042731E-3</v>
      </c>
      <c r="L46" s="103">
        <f>ROUND('Table 9 NEET By_ethnic_gr unrd'!L49,-1)</f>
        <v>20</v>
      </c>
      <c r="M46" s="77">
        <v>0</v>
      </c>
      <c r="N46" s="103">
        <f>ROUND('Table 9 NEET By_ethnic_gr unrd'!N49,-1)</f>
        <v>10</v>
      </c>
      <c r="O46" s="77">
        <v>7.407407407407407E-2</v>
      </c>
      <c r="P46" s="103">
        <f>ROUND('Table 9 NEET By_ethnic_gr unrd'!Q49,-1)</f>
        <v>7120</v>
      </c>
      <c r="Q46" s="77">
        <v>4.8992974238875872E-2</v>
      </c>
    </row>
    <row r="47" spans="1:17" ht="14.25" x14ac:dyDescent="0.45">
      <c r="A47" s="84"/>
      <c r="B47" s="69"/>
      <c r="C47" s="84"/>
      <c r="D47" s="103"/>
      <c r="E47" s="77"/>
      <c r="F47" s="103"/>
      <c r="G47" s="77"/>
      <c r="H47" s="103"/>
      <c r="I47" s="77"/>
      <c r="J47" s="103"/>
      <c r="K47" s="77"/>
      <c r="L47" s="103"/>
      <c r="M47" s="77"/>
      <c r="N47" s="103"/>
      <c r="O47" s="77"/>
      <c r="P47" s="103"/>
      <c r="Q47" s="77"/>
    </row>
    <row r="48" spans="1:17" ht="14.25" x14ac:dyDescent="0.45">
      <c r="A48" s="79" t="s">
        <v>266</v>
      </c>
      <c r="B48" s="80"/>
      <c r="C48" s="81" t="s">
        <v>363</v>
      </c>
      <c r="D48" s="102">
        <f>ROUND('Table 9 NEET By_ethnic_gr unrd'!D51,-1)</f>
        <v>77940</v>
      </c>
      <c r="E48" s="72">
        <v>5.9371217661675593E-2</v>
      </c>
      <c r="F48" s="102">
        <f>ROUND('Table 9 NEET By_ethnic_gr unrd'!F51,-1)</f>
        <v>2920</v>
      </c>
      <c r="G48" s="72">
        <v>7.1542857142857158E-2</v>
      </c>
      <c r="H48" s="102">
        <f>ROUND('Table 9 NEET By_ethnic_gr unrd'!H51,-1)</f>
        <v>2100</v>
      </c>
      <c r="I48" s="72">
        <v>4.786134520591509E-2</v>
      </c>
      <c r="J48" s="102">
        <f>ROUND('Table 9 NEET By_ethnic_gr unrd'!J51,-1)</f>
        <v>12520</v>
      </c>
      <c r="K48" s="72">
        <v>3.6325867533090098E-2</v>
      </c>
      <c r="L48" s="102">
        <f>ROUND('Table 9 NEET By_ethnic_gr unrd'!L51,-1)</f>
        <v>230</v>
      </c>
      <c r="M48" s="72">
        <v>1.7391304347826087E-2</v>
      </c>
      <c r="N48" s="102">
        <f>ROUND('Table 9 NEET By_ethnic_gr unrd'!N51,-1)</f>
        <v>1270</v>
      </c>
      <c r="O48" s="72">
        <v>7.1316203460933383E-2</v>
      </c>
      <c r="P48" s="102">
        <f>ROUND('Table 9 NEET By_ethnic_gr unrd'!Q51,-1)</f>
        <v>113500</v>
      </c>
      <c r="Q48" s="72">
        <v>5.7508803566655997E-2</v>
      </c>
    </row>
    <row r="49" spans="1:17" ht="14.25" x14ac:dyDescent="0.45">
      <c r="A49" s="82" t="s">
        <v>267</v>
      </c>
      <c r="B49" s="69">
        <v>370</v>
      </c>
      <c r="C49" s="83" t="s">
        <v>58</v>
      </c>
      <c r="D49" s="103">
        <f>ROUND('Table 9 NEET By_ethnic_gr unrd'!D52,-1)</f>
        <v>4290</v>
      </c>
      <c r="E49" s="77">
        <v>5.1662523306401489E-2</v>
      </c>
      <c r="F49" s="103">
        <f>ROUND('Table 9 NEET By_ethnic_gr unrd'!F52,-1)</f>
        <v>30</v>
      </c>
      <c r="G49" s="77">
        <v>2.6666666666666665E-2</v>
      </c>
      <c r="H49" s="103">
        <f>ROUND('Table 9 NEET By_ethnic_gr unrd'!H52,-1)</f>
        <v>20</v>
      </c>
      <c r="I49" s="77">
        <v>9.5890410958904104E-2</v>
      </c>
      <c r="J49" s="103">
        <f>ROUND('Table 9 NEET By_ethnic_gr unrd'!J52,-1)</f>
        <v>20</v>
      </c>
      <c r="K49" s="77">
        <v>2.222222222222222E-2</v>
      </c>
      <c r="L49" s="103">
        <f>ROUND('Table 9 NEET By_ethnic_gr unrd'!L52,-1)</f>
        <v>0</v>
      </c>
      <c r="M49" s="77">
        <v>0</v>
      </c>
      <c r="N49" s="103">
        <f>ROUND('Table 9 NEET By_ethnic_gr unrd'!N52,-1)</f>
        <v>130</v>
      </c>
      <c r="O49" s="77">
        <v>0.10416666666666667</v>
      </c>
      <c r="P49" s="103">
        <f>ROUND('Table 9 NEET By_ethnic_gr unrd'!Q52,-1)</f>
        <v>4740</v>
      </c>
      <c r="Q49" s="77">
        <v>5.5536028119507898E-2</v>
      </c>
    </row>
    <row r="50" spans="1:17" ht="14.25" x14ac:dyDescent="0.45">
      <c r="A50" s="82" t="s">
        <v>268</v>
      </c>
      <c r="B50" s="69">
        <v>380</v>
      </c>
      <c r="C50" s="83" t="s">
        <v>62</v>
      </c>
      <c r="D50" s="103">
        <f>ROUND('Table 9 NEET By_ethnic_gr unrd'!D53,-1)</f>
        <v>7250</v>
      </c>
      <c r="E50" s="77">
        <v>7.671799586302E-2</v>
      </c>
      <c r="F50" s="103">
        <f>ROUND('Table 9 NEET By_ethnic_gr unrd'!F53,-1)</f>
        <v>430</v>
      </c>
      <c r="G50" s="77">
        <v>9.3871217998448414E-2</v>
      </c>
      <c r="H50" s="103">
        <f>ROUND('Table 9 NEET By_ethnic_gr unrd'!H53,-1)</f>
        <v>190</v>
      </c>
      <c r="I50" s="77">
        <v>6.5517241379310337E-2</v>
      </c>
      <c r="J50" s="103">
        <f>ROUND('Table 9 NEET By_ethnic_gr unrd'!J53,-1)</f>
        <v>5730</v>
      </c>
      <c r="K50" s="77">
        <v>4.5713621030592066E-2</v>
      </c>
      <c r="L50" s="103">
        <f>ROUND('Table 9 NEET By_ethnic_gr unrd'!L53,-1)</f>
        <v>10</v>
      </c>
      <c r="M50" s="77">
        <v>0</v>
      </c>
      <c r="N50" s="103">
        <f>ROUND('Table 9 NEET By_ethnic_gr unrd'!N53,-1)</f>
        <v>230</v>
      </c>
      <c r="O50" s="77">
        <v>0.11</v>
      </c>
      <c r="P50" s="103">
        <f>ROUND('Table 9 NEET By_ethnic_gr unrd'!Q53,-1)</f>
        <v>13850</v>
      </c>
      <c r="Q50" s="77">
        <v>6.4759108629734802E-2</v>
      </c>
    </row>
    <row r="51" spans="1:17" ht="14.25" x14ac:dyDescent="0.45">
      <c r="A51" s="82" t="s">
        <v>269</v>
      </c>
      <c r="B51" s="69">
        <v>381</v>
      </c>
      <c r="C51" s="83" t="s">
        <v>63</v>
      </c>
      <c r="D51" s="103">
        <f>ROUND('Table 9 NEET By_ethnic_gr unrd'!D54,-1)</f>
        <v>3630</v>
      </c>
      <c r="E51" s="77">
        <v>3.962575674188222E-2</v>
      </c>
      <c r="F51" s="103">
        <f>ROUND('Table 9 NEET By_ethnic_gr unrd'!F54,-1)</f>
        <v>100</v>
      </c>
      <c r="G51" s="77">
        <v>6.3897763578274758E-2</v>
      </c>
      <c r="H51" s="103">
        <f>ROUND('Table 9 NEET By_ethnic_gr unrd'!H54,-1)</f>
        <v>30</v>
      </c>
      <c r="I51" s="77">
        <v>6.9767441860465115E-2</v>
      </c>
      <c r="J51" s="103">
        <f>ROUND('Table 9 NEET By_ethnic_gr unrd'!J54,-1)</f>
        <v>560</v>
      </c>
      <c r="K51" s="77">
        <v>3.2855436081242528E-2</v>
      </c>
      <c r="L51" s="103">
        <f>ROUND('Table 9 NEET By_ethnic_gr unrd'!L54,-1)</f>
        <v>10</v>
      </c>
      <c r="M51" s="77">
        <v>0</v>
      </c>
      <c r="N51" s="103">
        <f>ROUND('Table 9 NEET By_ethnic_gr unrd'!N54,-1)</f>
        <v>10</v>
      </c>
      <c r="O51" s="77">
        <v>0</v>
      </c>
      <c r="P51" s="103">
        <f>ROUND('Table 9 NEET By_ethnic_gr unrd'!Q54,-1)</f>
        <v>4850</v>
      </c>
      <c r="Q51" s="77">
        <v>3.8995873452544703E-2</v>
      </c>
    </row>
    <row r="52" spans="1:17" ht="14.25" x14ac:dyDescent="0.45">
      <c r="A52" s="82" t="s">
        <v>270</v>
      </c>
      <c r="B52" s="69">
        <v>371</v>
      </c>
      <c r="C52" s="83" t="s">
        <v>59</v>
      </c>
      <c r="D52" s="103">
        <f>ROUND('Table 9 NEET By_ethnic_gr unrd'!D55,-1)</f>
        <v>5890</v>
      </c>
      <c r="E52" s="77">
        <v>6.3756299190306329E-2</v>
      </c>
      <c r="F52" s="103">
        <f>ROUND('Table 9 NEET By_ethnic_gr unrd'!F55,-1)</f>
        <v>140</v>
      </c>
      <c r="G52" s="77">
        <v>4.9528301886792449E-2</v>
      </c>
      <c r="H52" s="103">
        <f>ROUND('Table 9 NEET By_ethnic_gr unrd'!H55,-1)</f>
        <v>80</v>
      </c>
      <c r="I52" s="77">
        <v>4.5643153526970959E-2</v>
      </c>
      <c r="J52" s="103">
        <f>ROUND('Table 9 NEET By_ethnic_gr unrd'!J55,-1)</f>
        <v>160</v>
      </c>
      <c r="K52" s="77">
        <v>2.2633744855967079E-2</v>
      </c>
      <c r="L52" s="103">
        <f>ROUND('Table 9 NEET By_ethnic_gr unrd'!L55,-1)</f>
        <v>20</v>
      </c>
      <c r="M52" s="77">
        <v>1.6666666666666666E-2</v>
      </c>
      <c r="N52" s="103">
        <f>ROUND('Table 9 NEET By_ethnic_gr unrd'!N55,-1)</f>
        <v>60</v>
      </c>
      <c r="O52" s="77">
        <v>5.9523809523809527E-2</v>
      </c>
      <c r="P52" s="103">
        <f>ROUND('Table 9 NEET By_ethnic_gr unrd'!Q55,-1)</f>
        <v>6550</v>
      </c>
      <c r="Q52" s="77">
        <v>6.4596589462967674E-2</v>
      </c>
    </row>
    <row r="53" spans="1:17" ht="14.25" x14ac:dyDescent="0.45">
      <c r="A53" s="82" t="s">
        <v>271</v>
      </c>
      <c r="B53" s="69">
        <v>811</v>
      </c>
      <c r="C53" s="83" t="s">
        <v>82</v>
      </c>
      <c r="D53" s="103">
        <f>ROUND('Table 9 NEET By_ethnic_gr unrd'!D56,-1)</f>
        <v>6390</v>
      </c>
      <c r="E53" s="77">
        <v>3.857195051933817E-2</v>
      </c>
      <c r="F53" s="103">
        <f>ROUND('Table 9 NEET By_ethnic_gr unrd'!F56,-1)</f>
        <v>100</v>
      </c>
      <c r="G53" s="77">
        <v>5.1903114186851215E-2</v>
      </c>
      <c r="H53" s="103">
        <f>ROUND('Table 9 NEET By_ethnic_gr unrd'!H56,-1)</f>
        <v>10</v>
      </c>
      <c r="I53" s="77">
        <v>0</v>
      </c>
      <c r="J53" s="103">
        <f>ROUND('Table 9 NEET By_ethnic_gr unrd'!J56,-1)</f>
        <v>20</v>
      </c>
      <c r="K53" s="77">
        <v>4.3478260869565216E-2</v>
      </c>
      <c r="L53" s="103">
        <f>ROUND('Table 9 NEET By_ethnic_gr unrd'!L56,-1)</f>
        <v>10</v>
      </c>
      <c r="M53" s="77">
        <v>0</v>
      </c>
      <c r="N53" s="103">
        <f>ROUND('Table 9 NEET By_ethnic_gr unrd'!N56,-1)</f>
        <v>30</v>
      </c>
      <c r="O53" s="77">
        <v>7.6923076923076927E-2</v>
      </c>
      <c r="P53" s="103">
        <f>ROUND('Table 9 NEET By_ethnic_gr unrd'!Q56,-1)</f>
        <v>6830</v>
      </c>
      <c r="Q53" s="77">
        <v>4.112997658079625E-2</v>
      </c>
    </row>
    <row r="54" spans="1:17" ht="14.25" x14ac:dyDescent="0.45">
      <c r="A54" s="82" t="s">
        <v>272</v>
      </c>
      <c r="B54" s="69">
        <v>810</v>
      </c>
      <c r="C54" s="83" t="s">
        <v>343</v>
      </c>
      <c r="D54" s="103">
        <f>ROUND('Table 9 NEET By_ethnic_gr unrd'!D57,-1)</f>
        <v>5040</v>
      </c>
      <c r="E54" s="77">
        <v>5.7861635220125794E-2</v>
      </c>
      <c r="F54" s="103">
        <f>ROUND('Table 9 NEET By_ethnic_gr unrd'!F57,-1)</f>
        <v>110</v>
      </c>
      <c r="G54" s="77">
        <v>3.0769230769230771E-2</v>
      </c>
      <c r="H54" s="103">
        <f>ROUND('Table 9 NEET By_ethnic_gr unrd'!H57,-1)</f>
        <v>90</v>
      </c>
      <c r="I54" s="77">
        <v>3.8461538461538464E-2</v>
      </c>
      <c r="J54" s="103">
        <f>ROUND('Table 9 NEET By_ethnic_gr unrd'!J57,-1)</f>
        <v>80</v>
      </c>
      <c r="K54" s="77">
        <v>0</v>
      </c>
      <c r="L54" s="103">
        <f>ROUND('Table 9 NEET By_ethnic_gr unrd'!L57,-1)</f>
        <v>10</v>
      </c>
      <c r="M54" s="77">
        <v>0</v>
      </c>
      <c r="N54" s="103">
        <f>ROUND('Table 9 NEET By_ethnic_gr unrd'!N57,-1)</f>
        <v>100</v>
      </c>
      <c r="O54" s="77">
        <v>1.0101010101010102E-2</v>
      </c>
      <c r="P54" s="103">
        <f>ROUND('Table 9 NEET By_ethnic_gr unrd'!Q57,-1)</f>
        <v>5560</v>
      </c>
      <c r="Q54" s="77">
        <v>5.469358413706344E-2</v>
      </c>
    </row>
    <row r="55" spans="1:17" ht="14.25" x14ac:dyDescent="0.45">
      <c r="A55" s="82" t="s">
        <v>273</v>
      </c>
      <c r="B55" s="69">
        <v>382</v>
      </c>
      <c r="C55" s="83" t="s">
        <v>64</v>
      </c>
      <c r="D55" s="103">
        <f>ROUND('Table 9 NEET By_ethnic_gr unrd'!D58,-1)</f>
        <v>6000</v>
      </c>
      <c r="E55" s="77">
        <v>4.2377117467370169E-2</v>
      </c>
      <c r="F55" s="103">
        <f>ROUND('Table 9 NEET By_ethnic_gr unrd'!F58,-1)</f>
        <v>450</v>
      </c>
      <c r="G55" s="77">
        <v>7.9341317365269476E-2</v>
      </c>
      <c r="H55" s="103">
        <f>ROUND('Table 9 NEET By_ethnic_gr unrd'!H58,-1)</f>
        <v>200</v>
      </c>
      <c r="I55" s="77">
        <v>2.5423728813559324E-2</v>
      </c>
      <c r="J55" s="103">
        <f>ROUND('Table 9 NEET By_ethnic_gr unrd'!J58,-1)</f>
        <v>2520</v>
      </c>
      <c r="K55" s="77">
        <v>2.1586544828499536E-2</v>
      </c>
      <c r="L55" s="103">
        <f>ROUND('Table 9 NEET By_ethnic_gr unrd'!L58,-1)</f>
        <v>20</v>
      </c>
      <c r="M55" s="77">
        <v>0</v>
      </c>
      <c r="N55" s="103">
        <f>ROUND('Table 9 NEET By_ethnic_gr unrd'!N58,-1)</f>
        <v>130</v>
      </c>
      <c r="O55" s="77">
        <v>5.6701030927835051E-2</v>
      </c>
      <c r="P55" s="103">
        <f>ROUND('Table 9 NEET By_ethnic_gr unrd'!Q58,-1)</f>
        <v>9940</v>
      </c>
      <c r="Q55" s="77">
        <v>3.8664028704604142E-2</v>
      </c>
    </row>
    <row r="56" spans="1:17" ht="14.25" x14ac:dyDescent="0.45">
      <c r="A56" s="82" t="s">
        <v>274</v>
      </c>
      <c r="B56" s="69">
        <v>383</v>
      </c>
      <c r="C56" s="83" t="s">
        <v>65</v>
      </c>
      <c r="D56" s="103">
        <f>ROUND('Table 9 NEET By_ethnic_gr unrd'!D59,-1)</f>
        <v>10710</v>
      </c>
      <c r="E56" s="77">
        <v>7.2498054474708154E-2</v>
      </c>
      <c r="F56" s="103">
        <f>ROUND('Table 9 NEET By_ethnic_gr unrd'!F59,-1)</f>
        <v>630</v>
      </c>
      <c r="G56" s="77">
        <v>7.2602013778484367E-2</v>
      </c>
      <c r="H56" s="103">
        <f>ROUND('Table 9 NEET By_ethnic_gr unrd'!H59,-1)</f>
        <v>740</v>
      </c>
      <c r="I56" s="77">
        <v>5.1513782196113876E-2</v>
      </c>
      <c r="J56" s="103">
        <f>ROUND('Table 9 NEET By_ethnic_gr unrd'!J59,-1)</f>
        <v>1580</v>
      </c>
      <c r="K56" s="77">
        <v>3.4504523458868085E-2</v>
      </c>
      <c r="L56" s="103">
        <f>ROUND('Table 9 NEET By_ethnic_gr unrd'!L59,-1)</f>
        <v>70</v>
      </c>
      <c r="M56" s="77">
        <v>0</v>
      </c>
      <c r="N56" s="103">
        <f>ROUND('Table 9 NEET By_ethnic_gr unrd'!N59,-1)</f>
        <v>130</v>
      </c>
      <c r="O56" s="77">
        <v>7.03125E-2</v>
      </c>
      <c r="P56" s="103">
        <f>ROUND('Table 9 NEET By_ethnic_gr unrd'!Q59,-1)</f>
        <v>14700</v>
      </c>
      <c r="Q56" s="77">
        <v>6.9685700031747469E-2</v>
      </c>
    </row>
    <row r="57" spans="1:17" ht="14.25" x14ac:dyDescent="0.45">
      <c r="A57" s="82" t="s">
        <v>275</v>
      </c>
      <c r="B57" s="69">
        <v>812</v>
      </c>
      <c r="C57" s="83" t="s">
        <v>83</v>
      </c>
      <c r="D57" s="103">
        <f>ROUND('Table 9 NEET By_ethnic_gr unrd'!D60,-1)</f>
        <v>2780</v>
      </c>
      <c r="E57" s="77">
        <v>6.6634707574304897E-2</v>
      </c>
      <c r="F57" s="103">
        <f>ROUND('Table 9 NEET By_ethnic_gr unrd'!F60,-1)</f>
        <v>50</v>
      </c>
      <c r="G57" s="77">
        <v>9.027777777777779E-2</v>
      </c>
      <c r="H57" s="103">
        <f>ROUND('Table 9 NEET By_ethnic_gr unrd'!H60,-1)</f>
        <v>10</v>
      </c>
      <c r="I57" s="77">
        <v>0</v>
      </c>
      <c r="J57" s="103">
        <f>ROUND('Table 9 NEET By_ethnic_gr unrd'!J60,-1)</f>
        <v>20</v>
      </c>
      <c r="K57" s="77">
        <v>4.5454545454545456E-2</v>
      </c>
      <c r="L57" s="103">
        <f>ROUND('Table 9 NEET By_ethnic_gr unrd'!L60,-1)</f>
        <v>0</v>
      </c>
      <c r="M57" s="77">
        <v>0</v>
      </c>
      <c r="N57" s="103">
        <f>ROUND('Table 9 NEET By_ethnic_gr unrd'!N60,-1)</f>
        <v>10</v>
      </c>
      <c r="O57" s="77">
        <v>3.3333333333333333E-2</v>
      </c>
      <c r="P57" s="103">
        <f>ROUND('Table 9 NEET By_ethnic_gr unrd'!Q60,-1)</f>
        <v>3610</v>
      </c>
      <c r="Q57" s="77">
        <v>6.2563533869328156E-2</v>
      </c>
    </row>
    <row r="58" spans="1:17" ht="14.25" x14ac:dyDescent="0.45">
      <c r="A58" s="82" t="s">
        <v>276</v>
      </c>
      <c r="B58" s="69">
        <v>813</v>
      </c>
      <c r="C58" s="83" t="s">
        <v>84</v>
      </c>
      <c r="D58" s="103">
        <f>ROUND('Table 9 NEET By_ethnic_gr unrd'!D61,-1)</f>
        <v>3540</v>
      </c>
      <c r="E58" s="77">
        <v>5.1129943502824862E-2</v>
      </c>
      <c r="F58" s="103">
        <f>ROUND('Table 9 NEET By_ethnic_gr unrd'!F61,-1)</f>
        <v>50</v>
      </c>
      <c r="G58" s="77">
        <v>3.6809815950920241E-2</v>
      </c>
      <c r="H58" s="103">
        <f>ROUND('Table 9 NEET By_ethnic_gr unrd'!H61,-1)</f>
        <v>30</v>
      </c>
      <c r="I58" s="77">
        <v>0.04</v>
      </c>
      <c r="J58" s="103">
        <f>ROUND('Table 9 NEET By_ethnic_gr unrd'!J61,-1)</f>
        <v>140</v>
      </c>
      <c r="K58" s="77">
        <v>1.6627078384798096E-2</v>
      </c>
      <c r="L58" s="103">
        <f>ROUND('Table 9 NEET By_ethnic_gr unrd'!L61,-1)</f>
        <v>0</v>
      </c>
      <c r="M58" s="77">
        <v>0</v>
      </c>
      <c r="N58" s="103">
        <f>ROUND('Table 9 NEET By_ethnic_gr unrd'!N61,-1)</f>
        <v>20</v>
      </c>
      <c r="O58" s="77">
        <v>0.22222222222222221</v>
      </c>
      <c r="P58" s="103">
        <f>ROUND('Table 9 NEET By_ethnic_gr unrd'!Q61,-1)</f>
        <v>3880</v>
      </c>
      <c r="Q58" s="77">
        <v>5.1980410688203464E-2</v>
      </c>
    </row>
    <row r="59" spans="1:17" ht="14.25" x14ac:dyDescent="0.45">
      <c r="A59" s="82" t="s">
        <v>277</v>
      </c>
      <c r="B59" s="69">
        <v>815</v>
      </c>
      <c r="C59" s="83" t="s">
        <v>85</v>
      </c>
      <c r="D59" s="103">
        <f>ROUND('Table 9 NEET By_ethnic_gr unrd'!D62,-1)</f>
        <v>4510</v>
      </c>
      <c r="E59" s="77">
        <v>6.5236686390532553E-2</v>
      </c>
      <c r="F59" s="103">
        <f>ROUND('Table 9 NEET By_ethnic_gr unrd'!F62,-1)</f>
        <v>60</v>
      </c>
      <c r="G59" s="77">
        <v>5.5555555555555559E-2</v>
      </c>
      <c r="H59" s="103">
        <f>ROUND('Table 9 NEET By_ethnic_gr unrd'!H62,-1)</f>
        <v>20</v>
      </c>
      <c r="I59" s="77">
        <v>0</v>
      </c>
      <c r="J59" s="103">
        <f>ROUND('Table 9 NEET By_ethnic_gr unrd'!J62,-1)</f>
        <v>20</v>
      </c>
      <c r="K59" s="77">
        <v>0</v>
      </c>
      <c r="L59" s="103">
        <f>ROUND('Table 9 NEET By_ethnic_gr unrd'!L62,-1)</f>
        <v>10</v>
      </c>
      <c r="M59" s="77">
        <v>0</v>
      </c>
      <c r="N59" s="103">
        <f>ROUND('Table 9 NEET By_ethnic_gr unrd'!N62,-1)</f>
        <v>0</v>
      </c>
      <c r="O59" s="77">
        <v>0</v>
      </c>
      <c r="P59" s="103">
        <f>ROUND('Table 9 NEET By_ethnic_gr unrd'!Q62,-1)</f>
        <v>11180</v>
      </c>
      <c r="Q59" s="77">
        <v>6.5392414122137393E-2</v>
      </c>
    </row>
    <row r="60" spans="1:17" ht="14.25" x14ac:dyDescent="0.45">
      <c r="A60" s="82" t="s">
        <v>278</v>
      </c>
      <c r="B60" s="69">
        <v>372</v>
      </c>
      <c r="C60" s="83" t="s">
        <v>60</v>
      </c>
      <c r="D60" s="103">
        <f>ROUND('Table 9 NEET By_ethnic_gr unrd'!D63,-1)</f>
        <v>5280</v>
      </c>
      <c r="E60" s="77">
        <v>6.0812515770880655E-2</v>
      </c>
      <c r="F60" s="103">
        <f>ROUND('Table 9 NEET By_ethnic_gr unrd'!F63,-1)</f>
        <v>90</v>
      </c>
      <c r="G60" s="77">
        <v>2.8673835125448029E-2</v>
      </c>
      <c r="H60" s="103">
        <f>ROUND('Table 9 NEET By_ethnic_gr unrd'!H63,-1)</f>
        <v>60</v>
      </c>
      <c r="I60" s="77">
        <v>4.5714285714285714E-2</v>
      </c>
      <c r="J60" s="103">
        <f>ROUND('Table 9 NEET By_ethnic_gr unrd'!J63,-1)</f>
        <v>370</v>
      </c>
      <c r="K60" s="77">
        <v>1.9178082191780823E-2</v>
      </c>
      <c r="L60" s="103">
        <f>ROUND('Table 9 NEET By_ethnic_gr unrd'!L63,-1)</f>
        <v>10</v>
      </c>
      <c r="M60" s="77">
        <v>0</v>
      </c>
      <c r="N60" s="103">
        <f>ROUND('Table 9 NEET By_ethnic_gr unrd'!N63,-1)</f>
        <v>40</v>
      </c>
      <c r="O60" s="77">
        <v>6.7669172932330823E-2</v>
      </c>
      <c r="P60" s="103">
        <f>ROUND('Table 9 NEET By_ethnic_gr unrd'!Q63,-1)</f>
        <v>6040</v>
      </c>
      <c r="Q60" s="77">
        <v>5.8852730281301717E-2</v>
      </c>
    </row>
    <row r="61" spans="1:17" ht="14.25" x14ac:dyDescent="0.45">
      <c r="A61" s="82" t="s">
        <v>279</v>
      </c>
      <c r="B61" s="69">
        <v>373</v>
      </c>
      <c r="C61" s="83" t="s">
        <v>61</v>
      </c>
      <c r="D61" s="103">
        <f>ROUND('Table 9 NEET By_ethnic_gr unrd'!D64,-1)</f>
        <v>8350</v>
      </c>
      <c r="E61" s="77">
        <v>6.4382139148494291E-2</v>
      </c>
      <c r="F61" s="103">
        <f>ROUND('Table 9 NEET By_ethnic_gr unrd'!F64,-1)</f>
        <v>610</v>
      </c>
      <c r="G61" s="77">
        <v>7.6965365585486528E-2</v>
      </c>
      <c r="H61" s="103">
        <f>ROUND('Table 9 NEET By_ethnic_gr unrd'!H64,-1)</f>
        <v>590</v>
      </c>
      <c r="I61" s="77">
        <v>4.6866177300959905E-2</v>
      </c>
      <c r="J61" s="103">
        <f>ROUND('Table 9 NEET By_ethnic_gr unrd'!J64,-1)</f>
        <v>1180</v>
      </c>
      <c r="K61" s="77">
        <v>4.1513696695848631E-2</v>
      </c>
      <c r="L61" s="103">
        <f>ROUND('Table 9 NEET By_ethnic_gr unrd'!L64,-1)</f>
        <v>40</v>
      </c>
      <c r="M61" s="77">
        <v>4.4247787610619475E-2</v>
      </c>
      <c r="N61" s="103">
        <f>ROUND('Table 9 NEET By_ethnic_gr unrd'!N64,-1)</f>
        <v>320</v>
      </c>
      <c r="O61" s="77">
        <v>5.0988553590010414E-2</v>
      </c>
      <c r="P61" s="103">
        <f>ROUND('Table 9 NEET By_ethnic_gr unrd'!Q64,-1)</f>
        <v>11340</v>
      </c>
      <c r="Q61" s="77">
        <v>6.1114703980245752E-2</v>
      </c>
    </row>
    <row r="62" spans="1:17" ht="14.25" x14ac:dyDescent="0.45">
      <c r="A62" s="82" t="s">
        <v>280</v>
      </c>
      <c r="B62" s="69">
        <v>384</v>
      </c>
      <c r="C62" s="83" t="s">
        <v>66</v>
      </c>
      <c r="D62" s="103">
        <f>ROUND('Table 9 NEET By_ethnic_gr unrd'!D65,-1)</f>
        <v>990</v>
      </c>
      <c r="E62" s="77">
        <v>0.11794525177424804</v>
      </c>
      <c r="F62" s="103">
        <f>ROUND('Table 9 NEET By_ethnic_gr unrd'!F65,-1)</f>
        <v>20</v>
      </c>
      <c r="G62" s="77">
        <v>0.13333333333333333</v>
      </c>
      <c r="H62" s="103">
        <f>ROUND('Table 9 NEET By_ethnic_gr unrd'!H65,-1)</f>
        <v>30</v>
      </c>
      <c r="I62" s="77">
        <v>6.6666666666666666E-2</v>
      </c>
      <c r="J62" s="103">
        <f>ROUND('Table 9 NEET By_ethnic_gr unrd'!J65,-1)</f>
        <v>70</v>
      </c>
      <c r="K62" s="77">
        <v>1.8264840182648401E-2</v>
      </c>
      <c r="L62" s="103">
        <f>ROUND('Table 9 NEET By_ethnic_gr unrd'!L65,-1)</f>
        <v>0</v>
      </c>
      <c r="M62" s="77">
        <v>0.25</v>
      </c>
      <c r="N62" s="103">
        <f>ROUND('Table 9 NEET By_ethnic_gr unrd'!N65,-1)</f>
        <v>50</v>
      </c>
      <c r="O62" s="77">
        <v>0.10256410256410256</v>
      </c>
      <c r="P62" s="103">
        <f>ROUND('Table 9 NEET By_ethnic_gr unrd'!Q65,-1)</f>
        <v>6960</v>
      </c>
      <c r="Q62" s="77">
        <v>6.0762890550124599E-2</v>
      </c>
    </row>
    <row r="63" spans="1:17" ht="14.25" x14ac:dyDescent="0.45">
      <c r="A63" s="82" t="s">
        <v>281</v>
      </c>
      <c r="B63" s="69">
        <v>816</v>
      </c>
      <c r="C63" s="83" t="s">
        <v>86</v>
      </c>
      <c r="D63" s="103">
        <f>ROUND('Table 9 NEET By_ethnic_gr unrd'!D66,-1)</f>
        <v>3300</v>
      </c>
      <c r="E63" s="77">
        <v>3.8282828282828286E-2</v>
      </c>
      <c r="F63" s="103">
        <f>ROUND('Table 9 NEET By_ethnic_gr unrd'!F66,-1)</f>
        <v>60</v>
      </c>
      <c r="G63" s="77">
        <v>6.0439560439560447E-2</v>
      </c>
      <c r="H63" s="103">
        <f>ROUND('Table 9 NEET By_ethnic_gr unrd'!H66,-1)</f>
        <v>20</v>
      </c>
      <c r="I63" s="77">
        <v>0</v>
      </c>
      <c r="J63" s="103">
        <f>ROUND('Table 9 NEET By_ethnic_gr unrd'!J66,-1)</f>
        <v>50</v>
      </c>
      <c r="K63" s="77">
        <v>0</v>
      </c>
      <c r="L63" s="103">
        <f>ROUND('Table 9 NEET By_ethnic_gr unrd'!L66,-1)</f>
        <v>20</v>
      </c>
      <c r="M63" s="77">
        <v>5.5555555555555552E-2</v>
      </c>
      <c r="N63" s="103">
        <f>ROUND('Table 9 NEET By_ethnic_gr unrd'!N66,-1)</f>
        <v>10</v>
      </c>
      <c r="O63" s="77">
        <v>0</v>
      </c>
      <c r="P63" s="103">
        <f>ROUND('Table 9 NEET By_ethnic_gr unrd'!Q66,-1)</f>
        <v>3470</v>
      </c>
      <c r="Q63" s="77">
        <v>3.7777564164183403E-2</v>
      </c>
    </row>
    <row r="64" spans="1:17" ht="14.25" x14ac:dyDescent="0.45">
      <c r="A64" s="84"/>
      <c r="B64" s="69"/>
      <c r="C64" s="84"/>
      <c r="D64" s="103"/>
      <c r="E64" s="77"/>
      <c r="F64" s="103"/>
      <c r="G64" s="77"/>
      <c r="H64" s="103"/>
      <c r="I64" s="77"/>
      <c r="J64" s="103"/>
      <c r="K64" s="77"/>
      <c r="L64" s="103"/>
      <c r="M64" s="77"/>
      <c r="N64" s="103"/>
      <c r="O64" s="77"/>
      <c r="P64" s="103"/>
      <c r="Q64" s="77"/>
    </row>
    <row r="65" spans="1:17" ht="14.25" x14ac:dyDescent="0.45">
      <c r="A65" s="79" t="s">
        <v>256</v>
      </c>
      <c r="B65" s="80"/>
      <c r="C65" s="81" t="s">
        <v>94</v>
      </c>
      <c r="D65" s="102">
        <f>ROUND('Table 9 NEET By_ethnic_gr unrd'!D68,-1)</f>
        <v>66940</v>
      </c>
      <c r="E65" s="72">
        <v>6.1968142051197793E-2</v>
      </c>
      <c r="F65" s="102">
        <f>ROUND('Table 9 NEET By_ethnic_gr unrd'!F68,-1)</f>
        <v>2790</v>
      </c>
      <c r="G65" s="72">
        <v>7.3121110579224519E-2</v>
      </c>
      <c r="H65" s="102">
        <f>ROUND('Table 9 NEET By_ethnic_gr unrd'!H68,-1)</f>
        <v>1910</v>
      </c>
      <c r="I65" s="72">
        <v>6.0076842472930492E-2</v>
      </c>
      <c r="J65" s="102">
        <f>ROUND('Table 9 NEET By_ethnic_gr unrd'!J68,-1)</f>
        <v>6810</v>
      </c>
      <c r="K65" s="72">
        <v>2.7784571736046568E-2</v>
      </c>
      <c r="L65" s="102">
        <f>ROUND('Table 9 NEET By_ethnic_gr unrd'!L68,-1)</f>
        <v>240</v>
      </c>
      <c r="M65" s="72">
        <v>3.4059945504087197E-2</v>
      </c>
      <c r="N65" s="102">
        <f>ROUND('Table 9 NEET By_ethnic_gr unrd'!N68,-1)</f>
        <v>700</v>
      </c>
      <c r="O65" s="72">
        <v>9.5648015303682429E-2</v>
      </c>
      <c r="P65" s="102">
        <f>ROUND('Table 9 NEET By_ethnic_gr unrd'!Q68,-1)</f>
        <v>97550</v>
      </c>
      <c r="Q65" s="72">
        <v>5.9997539824097425E-2</v>
      </c>
    </row>
    <row r="66" spans="1:17" ht="14.25" x14ac:dyDescent="0.45">
      <c r="A66" s="82" t="s">
        <v>257</v>
      </c>
      <c r="B66" s="69">
        <v>831</v>
      </c>
      <c r="C66" s="83" t="s">
        <v>95</v>
      </c>
      <c r="D66" s="103">
        <f>ROUND('Table 9 NEET By_ethnic_gr unrd'!D69,-1)</f>
        <v>3770</v>
      </c>
      <c r="E66" s="77">
        <v>8.2913462388402734E-2</v>
      </c>
      <c r="F66" s="103">
        <f>ROUND('Table 9 NEET By_ethnic_gr unrd'!F69,-1)</f>
        <v>330</v>
      </c>
      <c r="G66" s="77">
        <v>7.5126903553299498E-2</v>
      </c>
      <c r="H66" s="103">
        <f>ROUND('Table 9 NEET By_ethnic_gr unrd'!H69,-1)</f>
        <v>170</v>
      </c>
      <c r="I66" s="77">
        <v>7.2978303747534515E-2</v>
      </c>
      <c r="J66" s="103">
        <f>ROUND('Table 9 NEET By_ethnic_gr unrd'!J69,-1)</f>
        <v>930</v>
      </c>
      <c r="K66" s="77">
        <v>2.8622540250447227E-2</v>
      </c>
      <c r="L66" s="103">
        <f>ROUND('Table 9 NEET By_ethnic_gr unrd'!L69,-1)</f>
        <v>20</v>
      </c>
      <c r="M66" s="77">
        <v>0</v>
      </c>
      <c r="N66" s="103">
        <f>ROUND('Table 9 NEET By_ethnic_gr unrd'!N69,-1)</f>
        <v>90</v>
      </c>
      <c r="O66" s="77">
        <v>0.24100719424460429</v>
      </c>
      <c r="P66" s="103">
        <f>ROUND('Table 9 NEET By_ethnic_gr unrd'!Q69,-1)</f>
        <v>5580</v>
      </c>
      <c r="Q66" s="77">
        <v>7.8154875717017208E-2</v>
      </c>
    </row>
    <row r="67" spans="1:17" ht="14.25" x14ac:dyDescent="0.45">
      <c r="A67" s="82" t="s">
        <v>258</v>
      </c>
      <c r="B67" s="69">
        <v>830</v>
      </c>
      <c r="C67" s="83" t="s">
        <v>93</v>
      </c>
      <c r="D67" s="103">
        <f>ROUND('Table 9 NEET By_ethnic_gr unrd'!D70,-1)</f>
        <v>13820</v>
      </c>
      <c r="E67" s="77">
        <v>3.7180816434788898E-2</v>
      </c>
      <c r="F67" s="103">
        <f>ROUND('Table 9 NEET By_ethnic_gr unrd'!F70,-1)</f>
        <v>210</v>
      </c>
      <c r="G67" s="77">
        <v>4.754358161648177E-2</v>
      </c>
      <c r="H67" s="103">
        <f>ROUND('Table 9 NEET By_ethnic_gr unrd'!H70,-1)</f>
        <v>30</v>
      </c>
      <c r="I67" s="77">
        <v>5.3191489361702128E-2</v>
      </c>
      <c r="J67" s="103">
        <f>ROUND('Table 9 NEET By_ethnic_gr unrd'!J70,-1)</f>
        <v>100</v>
      </c>
      <c r="K67" s="77">
        <v>3.3333333333333333E-2</v>
      </c>
      <c r="L67" s="103">
        <f>ROUND('Table 9 NEET By_ethnic_gr unrd'!L70,-1)</f>
        <v>30</v>
      </c>
      <c r="M67" s="77">
        <v>3.5714285714285712E-2</v>
      </c>
      <c r="N67" s="103">
        <f>ROUND('Table 9 NEET By_ethnic_gr unrd'!N70,-1)</f>
        <v>30</v>
      </c>
      <c r="O67" s="77">
        <v>2.1739130434782608E-2</v>
      </c>
      <c r="P67" s="103">
        <f>ROUND('Table 9 NEET By_ethnic_gr unrd'!Q70,-1)</f>
        <v>15200</v>
      </c>
      <c r="Q67" s="77">
        <v>3.7785087719298248E-2</v>
      </c>
    </row>
    <row r="68" spans="1:17" ht="14.25" x14ac:dyDescent="0.45">
      <c r="A68" s="82" t="s">
        <v>259</v>
      </c>
      <c r="B68" s="69">
        <v>856</v>
      </c>
      <c r="C68" s="83" t="s">
        <v>106</v>
      </c>
      <c r="D68" s="103">
        <f>ROUND('Table 9 NEET By_ethnic_gr unrd'!D71,-1)</f>
        <v>3130</v>
      </c>
      <c r="E68" s="77">
        <v>0.11926800723481222</v>
      </c>
      <c r="F68" s="103">
        <f>ROUND('Table 9 NEET By_ethnic_gr unrd'!F71,-1)</f>
        <v>510</v>
      </c>
      <c r="G68" s="77">
        <v>9.901639344262296E-2</v>
      </c>
      <c r="H68" s="103">
        <f>ROUND('Table 9 NEET By_ethnic_gr unrd'!H71,-1)</f>
        <v>780</v>
      </c>
      <c r="I68" s="77">
        <v>5.0659855257556403E-2</v>
      </c>
      <c r="J68" s="103">
        <f>ROUND('Table 9 NEET By_ethnic_gr unrd'!J71,-1)</f>
        <v>3600</v>
      </c>
      <c r="K68" s="77">
        <v>2.7244926327495134E-2</v>
      </c>
      <c r="L68" s="103">
        <f>ROUND('Table 9 NEET By_ethnic_gr unrd'!L71,-1)</f>
        <v>10</v>
      </c>
      <c r="M68" s="77">
        <v>7.407407407407407E-2</v>
      </c>
      <c r="N68" s="103">
        <f>ROUND('Table 9 NEET By_ethnic_gr unrd'!N71,-1)</f>
        <v>140</v>
      </c>
      <c r="O68" s="77">
        <v>8.8785046728971959E-2</v>
      </c>
      <c r="P68" s="103">
        <f>ROUND('Table 9 NEET By_ethnic_gr unrd'!Q71,-1)</f>
        <v>8540</v>
      </c>
      <c r="Q68" s="77">
        <v>7.1682348807246332E-2</v>
      </c>
    </row>
    <row r="69" spans="1:17" ht="14.25" x14ac:dyDescent="0.45">
      <c r="A69" s="82" t="s">
        <v>260</v>
      </c>
      <c r="B69" s="69">
        <v>855</v>
      </c>
      <c r="C69" s="83" t="s">
        <v>105</v>
      </c>
      <c r="D69" s="103">
        <f>ROUND('Table 9 NEET By_ethnic_gr unrd'!D72,-1)</f>
        <v>11410</v>
      </c>
      <c r="E69" s="77">
        <v>5.1690905905028915E-2</v>
      </c>
      <c r="F69" s="103">
        <f>ROUND('Table 9 NEET By_ethnic_gr unrd'!F72,-1)</f>
        <v>400</v>
      </c>
      <c r="G69" s="77">
        <v>6.0580912863070539E-2</v>
      </c>
      <c r="H69" s="103">
        <f>ROUND('Table 9 NEET By_ethnic_gr unrd'!H72,-1)</f>
        <v>80</v>
      </c>
      <c r="I69" s="77">
        <v>7.8260869565217384E-2</v>
      </c>
      <c r="J69" s="103">
        <f>ROUND('Table 9 NEET By_ethnic_gr unrd'!J72,-1)</f>
        <v>900</v>
      </c>
      <c r="K69" s="77">
        <v>3.1469825990373936E-2</v>
      </c>
      <c r="L69" s="103">
        <f>ROUND('Table 9 NEET By_ethnic_gr unrd'!L72,-1)</f>
        <v>40</v>
      </c>
      <c r="M69" s="77">
        <v>0.10606060606060606</v>
      </c>
      <c r="N69" s="103">
        <f>ROUND('Table 9 NEET By_ethnic_gr unrd'!N72,-1)</f>
        <v>120</v>
      </c>
      <c r="O69" s="77">
        <v>9.375E-2</v>
      </c>
      <c r="P69" s="103">
        <f>ROUND('Table 9 NEET By_ethnic_gr unrd'!Q72,-1)</f>
        <v>13440</v>
      </c>
      <c r="Q69" s="77">
        <v>5.2614614068582477E-2</v>
      </c>
    </row>
    <row r="70" spans="1:17" ht="14.25" x14ac:dyDescent="0.45">
      <c r="A70" s="82" t="s">
        <v>261</v>
      </c>
      <c r="B70" s="69">
        <v>925</v>
      </c>
      <c r="C70" s="83" t="s">
        <v>141</v>
      </c>
      <c r="D70" s="103">
        <f>ROUND('Table 9 NEET By_ethnic_gr unrd'!D73,-1)</f>
        <v>14120</v>
      </c>
      <c r="E70" s="77">
        <v>6.9406737647253233E-2</v>
      </c>
      <c r="F70" s="103">
        <f>ROUND('Table 9 NEET By_ethnic_gr unrd'!F73,-1)</f>
        <v>280</v>
      </c>
      <c r="G70" s="77">
        <v>5.6490384615384616E-2</v>
      </c>
      <c r="H70" s="103">
        <f>ROUND('Table 9 NEET By_ethnic_gr unrd'!H73,-1)</f>
        <v>70</v>
      </c>
      <c r="I70" s="77">
        <v>8.7962962962962965E-2</v>
      </c>
      <c r="J70" s="103">
        <f>ROUND('Table 9 NEET By_ethnic_gr unrd'!J73,-1)</f>
        <v>140</v>
      </c>
      <c r="K70" s="77">
        <v>1.1820330969267139E-2</v>
      </c>
      <c r="L70" s="103">
        <f>ROUND('Table 9 NEET By_ethnic_gr unrd'!L73,-1)</f>
        <v>50</v>
      </c>
      <c r="M70" s="77">
        <v>0</v>
      </c>
      <c r="N70" s="103">
        <f>ROUND('Table 9 NEET By_ethnic_gr unrd'!N73,-1)</f>
        <v>70</v>
      </c>
      <c r="O70" s="77">
        <v>5.365853658536586E-2</v>
      </c>
      <c r="P70" s="103">
        <f>ROUND('Table 9 NEET By_ethnic_gr unrd'!Q73,-1)</f>
        <v>15750</v>
      </c>
      <c r="Q70" s="77">
        <v>7.3981589249814822E-2</v>
      </c>
    </row>
    <row r="71" spans="1:17" ht="14.25" x14ac:dyDescent="0.45">
      <c r="A71" s="82" t="s">
        <v>262</v>
      </c>
      <c r="B71" s="69">
        <v>928</v>
      </c>
      <c r="C71" s="83" t="s">
        <v>143</v>
      </c>
      <c r="D71" s="103">
        <f>ROUND('Table 9 NEET By_ethnic_gr unrd'!D74,-1)</f>
        <v>2530</v>
      </c>
      <c r="E71" s="77">
        <v>8.8982493089377376E-2</v>
      </c>
      <c r="F71" s="103">
        <f>ROUND('Table 9 NEET By_ethnic_gr unrd'!F74,-1)</f>
        <v>80</v>
      </c>
      <c r="G71" s="77">
        <v>8.3003952569169967E-2</v>
      </c>
      <c r="H71" s="103">
        <f>ROUND('Table 9 NEET By_ethnic_gr unrd'!H74,-1)</f>
        <v>100</v>
      </c>
      <c r="I71" s="77">
        <v>4.6052631578947366E-2</v>
      </c>
      <c r="J71" s="103">
        <f>ROUND('Table 9 NEET By_ethnic_gr unrd'!J74,-1)</f>
        <v>80</v>
      </c>
      <c r="K71" s="77">
        <v>9.2000000000000012E-2</v>
      </c>
      <c r="L71" s="103">
        <f>ROUND('Table 9 NEET By_ethnic_gr unrd'!L74,-1)</f>
        <v>10</v>
      </c>
      <c r="M71" s="77">
        <v>0</v>
      </c>
      <c r="N71" s="103">
        <f>ROUND('Table 9 NEET By_ethnic_gr unrd'!N74,-1)</f>
        <v>50</v>
      </c>
      <c r="O71" s="77">
        <v>0.10666666666666666</v>
      </c>
      <c r="P71" s="103">
        <f>ROUND('Table 9 NEET By_ethnic_gr unrd'!Q74,-1)</f>
        <v>15960</v>
      </c>
      <c r="Q71" s="77">
        <v>5.7846924924297799E-2</v>
      </c>
    </row>
    <row r="72" spans="1:17" ht="14.25" x14ac:dyDescent="0.45">
      <c r="A72" s="82" t="s">
        <v>263</v>
      </c>
      <c r="B72" s="69">
        <v>892</v>
      </c>
      <c r="C72" s="83" t="s">
        <v>131</v>
      </c>
      <c r="D72" s="103">
        <f>ROUND('Table 9 NEET By_ethnic_gr unrd'!D75,-1)</f>
        <v>3210</v>
      </c>
      <c r="E72" s="77">
        <v>8.8595762359783989E-2</v>
      </c>
      <c r="F72" s="103">
        <f>ROUND('Table 9 NEET By_ethnic_gr unrd'!F75,-1)</f>
        <v>500</v>
      </c>
      <c r="G72" s="77">
        <v>9.7869507323568569E-2</v>
      </c>
      <c r="H72" s="103">
        <f>ROUND('Table 9 NEET By_ethnic_gr unrd'!H75,-1)</f>
        <v>540</v>
      </c>
      <c r="I72" s="77">
        <v>6.1957868649318466E-2</v>
      </c>
      <c r="J72" s="103">
        <f>ROUND('Table 9 NEET By_ethnic_gr unrd'!J75,-1)</f>
        <v>730</v>
      </c>
      <c r="K72" s="77">
        <v>2.0880617339990918E-2</v>
      </c>
      <c r="L72" s="103">
        <f>ROUND('Table 9 NEET By_ethnic_gr unrd'!L75,-1)</f>
        <v>30</v>
      </c>
      <c r="M72" s="77">
        <v>0</v>
      </c>
      <c r="N72" s="103">
        <f>ROUND('Table 9 NEET By_ethnic_gr unrd'!N75,-1)</f>
        <v>120</v>
      </c>
      <c r="O72" s="77">
        <v>9.0909090909090912E-2</v>
      </c>
      <c r="P72" s="103">
        <f>ROUND('Table 9 NEET By_ethnic_gr unrd'!Q75,-1)</f>
        <v>6410</v>
      </c>
      <c r="Q72" s="77">
        <v>7.0083246618106138E-2</v>
      </c>
    </row>
    <row r="73" spans="1:17" ht="14.25" x14ac:dyDescent="0.45">
      <c r="A73" s="82" t="s">
        <v>264</v>
      </c>
      <c r="B73" s="69">
        <v>891</v>
      </c>
      <c r="C73" s="83" t="s">
        <v>130</v>
      </c>
      <c r="D73" s="103">
        <f>ROUND('Table 9 NEET By_ethnic_gr unrd'!D76,-1)</f>
        <v>14410</v>
      </c>
      <c r="E73" s="77">
        <v>5.9457459355704081E-2</v>
      </c>
      <c r="F73" s="103">
        <f>ROUND('Table 9 NEET By_ethnic_gr unrd'!F76,-1)</f>
        <v>470</v>
      </c>
      <c r="G73" s="77">
        <v>4.8502139800285303E-2</v>
      </c>
      <c r="H73" s="103">
        <f>ROUND('Table 9 NEET By_ethnic_gr unrd'!H76,-1)</f>
        <v>140</v>
      </c>
      <c r="I73" s="77">
        <v>7.7669902912621366E-2</v>
      </c>
      <c r="J73" s="103">
        <f>ROUND('Table 9 NEET By_ethnic_gr unrd'!J76,-1)</f>
        <v>320</v>
      </c>
      <c r="K73" s="77">
        <v>2.5667351129363445E-2</v>
      </c>
      <c r="L73" s="103">
        <f>ROUND('Table 9 NEET By_ethnic_gr unrd'!L76,-1)</f>
        <v>60</v>
      </c>
      <c r="M73" s="77">
        <v>3.4090909090909095E-2</v>
      </c>
      <c r="N73" s="103">
        <f>ROUND('Table 9 NEET By_ethnic_gr unrd'!N76,-1)</f>
        <v>70</v>
      </c>
      <c r="O73" s="77">
        <v>0</v>
      </c>
      <c r="P73" s="103">
        <f>ROUND('Table 9 NEET By_ethnic_gr unrd'!Q76,-1)</f>
        <v>16080</v>
      </c>
      <c r="Q73" s="77">
        <v>6.0449014283048989E-2</v>
      </c>
    </row>
    <row r="74" spans="1:17" ht="14.25" x14ac:dyDescent="0.45">
      <c r="A74" s="82" t="s">
        <v>265</v>
      </c>
      <c r="B74" s="69">
        <v>857</v>
      </c>
      <c r="C74" s="83" t="s">
        <v>107</v>
      </c>
      <c r="D74" s="103">
        <f>ROUND('Table 9 NEET By_ethnic_gr unrd'!D77,-1)</f>
        <v>530</v>
      </c>
      <c r="E74" s="77">
        <v>2.155992390615092E-2</v>
      </c>
      <c r="F74" s="103">
        <f>ROUND('Table 9 NEET By_ethnic_gr unrd'!F77,-1)</f>
        <v>10</v>
      </c>
      <c r="G74" s="77">
        <v>0</v>
      </c>
      <c r="H74" s="239">
        <v>0</v>
      </c>
      <c r="I74" s="238" t="s">
        <v>522</v>
      </c>
      <c r="J74" s="103">
        <f>ROUND('Table 9 NEET By_ethnic_gr unrd'!J77,-1)</f>
        <v>0</v>
      </c>
      <c r="K74" s="77">
        <v>0</v>
      </c>
      <c r="L74" s="239">
        <v>0</v>
      </c>
      <c r="M74" s="238" t="s">
        <v>522</v>
      </c>
      <c r="N74" s="103">
        <f>ROUND('Table 9 NEET By_ethnic_gr unrd'!N77,-1)</f>
        <v>0</v>
      </c>
      <c r="O74" s="77">
        <v>0</v>
      </c>
      <c r="P74" s="103">
        <f>ROUND('Table 9 NEET By_ethnic_gr unrd'!Q77,-1)</f>
        <v>590</v>
      </c>
      <c r="Q74" s="77">
        <v>2.2994952327537854E-2</v>
      </c>
    </row>
    <row r="75" spans="1:17" ht="14.25" x14ac:dyDescent="0.45">
      <c r="A75" s="84"/>
      <c r="B75" s="69"/>
      <c r="C75" s="84"/>
      <c r="D75" s="103"/>
      <c r="E75" s="77"/>
      <c r="F75" s="103"/>
      <c r="G75" s="77"/>
      <c r="H75" s="103"/>
      <c r="I75" s="77"/>
      <c r="J75" s="103"/>
      <c r="K75" s="77"/>
      <c r="L75" s="103"/>
      <c r="M75" s="77"/>
      <c r="N75" s="103"/>
      <c r="O75" s="77"/>
      <c r="P75" s="103"/>
      <c r="Q75" s="77"/>
    </row>
    <row r="76" spans="1:17" ht="14.25" x14ac:dyDescent="0.45">
      <c r="A76" s="79" t="s">
        <v>241</v>
      </c>
      <c r="B76" s="80"/>
      <c r="C76" s="79" t="s">
        <v>35</v>
      </c>
      <c r="D76" s="102">
        <f>ROUND('Table 9 NEET By_ethnic_gr unrd'!D79,-1)</f>
        <v>80680</v>
      </c>
      <c r="E76" s="72">
        <v>6.2666561995149306E-2</v>
      </c>
      <c r="F76" s="102">
        <f>ROUND('Table 9 NEET By_ethnic_gr unrd'!F79,-1)</f>
        <v>12260</v>
      </c>
      <c r="G76" s="72">
        <v>9.2305183332880333E-2</v>
      </c>
      <c r="H76" s="102">
        <f>ROUND('Table 9 NEET By_ethnic_gr unrd'!H79,-1)</f>
        <v>4010</v>
      </c>
      <c r="I76" s="72">
        <v>5.2823920265780727E-2</v>
      </c>
      <c r="J76" s="102">
        <f>ROUND('Table 9 NEET By_ethnic_gr unrd'!J79,-1)</f>
        <v>15480</v>
      </c>
      <c r="K76" s="72">
        <v>3.2506673555498154E-2</v>
      </c>
      <c r="L76" s="102">
        <f>ROUND('Table 9 NEET By_ethnic_gr unrd'!L79,-1)</f>
        <v>260</v>
      </c>
      <c r="M76" s="72">
        <v>3.4134007585335017E-2</v>
      </c>
      <c r="N76" s="102">
        <f>ROUND('Table 9 NEET By_ethnic_gr unrd'!N79,-1)</f>
        <v>2010</v>
      </c>
      <c r="O76" s="72">
        <v>5.6506564733255771E-2</v>
      </c>
      <c r="P76" s="102">
        <f>ROUND('Table 9 NEET By_ethnic_gr unrd'!Q79,-1)</f>
        <v>123100</v>
      </c>
      <c r="Q76" s="72">
        <v>6.3715774196343472E-2</v>
      </c>
    </row>
    <row r="77" spans="1:17" ht="14.25" x14ac:dyDescent="0.45">
      <c r="A77" s="82" t="s">
        <v>242</v>
      </c>
      <c r="B77" s="69">
        <v>330</v>
      </c>
      <c r="C77" s="83" t="s">
        <v>34</v>
      </c>
      <c r="D77" s="103">
        <f>ROUND('Table 9 NEET By_ethnic_gr unrd'!D80,-1)</f>
        <v>6480</v>
      </c>
      <c r="E77" s="77">
        <v>0.11068820080238659</v>
      </c>
      <c r="F77" s="103">
        <f>ROUND('Table 9 NEET By_ethnic_gr unrd'!F80,-1)</f>
        <v>8290</v>
      </c>
      <c r="G77" s="77">
        <v>0.10717302973005592</v>
      </c>
      <c r="H77" s="103">
        <f>ROUND('Table 9 NEET By_ethnic_gr unrd'!H80,-1)</f>
        <v>1700</v>
      </c>
      <c r="I77" s="77">
        <v>7.1148569188553501E-2</v>
      </c>
      <c r="J77" s="103">
        <f>ROUND('Table 9 NEET By_ethnic_gr unrd'!J80,-1)</f>
        <v>6690</v>
      </c>
      <c r="K77" s="77">
        <v>4.3476095617529874E-2</v>
      </c>
      <c r="L77" s="103">
        <f>ROUND('Table 9 NEET By_ethnic_gr unrd'!L80,-1)</f>
        <v>60</v>
      </c>
      <c r="M77" s="77">
        <v>0</v>
      </c>
      <c r="N77" s="103">
        <f>ROUND('Table 9 NEET By_ethnic_gr unrd'!N80,-1)</f>
        <v>1290</v>
      </c>
      <c r="O77" s="77">
        <v>5.7652533609100311E-2</v>
      </c>
      <c r="P77" s="103">
        <f>ROUND('Table 9 NEET By_ethnic_gr unrd'!Q80,-1)</f>
        <v>26270</v>
      </c>
      <c r="Q77" s="77">
        <v>9.2166366381607329E-2</v>
      </c>
    </row>
    <row r="78" spans="1:17" ht="14.25" x14ac:dyDescent="0.45">
      <c r="A78" s="82" t="s">
        <v>243</v>
      </c>
      <c r="B78" s="69">
        <v>331</v>
      </c>
      <c r="C78" s="83" t="s">
        <v>36</v>
      </c>
      <c r="D78" s="103">
        <f>ROUND('Table 9 NEET By_ethnic_gr unrd'!D81,-1)</f>
        <v>4210</v>
      </c>
      <c r="E78" s="77">
        <v>6.5807166020722924E-2</v>
      </c>
      <c r="F78" s="103">
        <f>ROUND('Table 9 NEET By_ethnic_gr unrd'!F81,-1)</f>
        <v>320</v>
      </c>
      <c r="G78" s="77">
        <v>7.6842105263157892E-2</v>
      </c>
      <c r="H78" s="103">
        <f>ROUND('Table 9 NEET By_ethnic_gr unrd'!H81,-1)</f>
        <v>480</v>
      </c>
      <c r="I78" s="77">
        <v>3.2369146005509643E-2</v>
      </c>
      <c r="J78" s="103">
        <f>ROUND('Table 9 NEET By_ethnic_gr unrd'!J81,-1)</f>
        <v>1140</v>
      </c>
      <c r="K78" s="77">
        <v>1.5267175572519083E-2</v>
      </c>
      <c r="L78" s="103">
        <f>ROUND('Table 9 NEET By_ethnic_gr unrd'!L81,-1)</f>
        <v>10</v>
      </c>
      <c r="M78" s="77">
        <v>0</v>
      </c>
      <c r="N78" s="103">
        <f>ROUND('Table 9 NEET By_ethnic_gr unrd'!N81,-1)</f>
        <v>70</v>
      </c>
      <c r="O78" s="77">
        <v>1.9607843137254902E-2</v>
      </c>
      <c r="P78" s="103">
        <f>ROUND('Table 9 NEET By_ethnic_gr unrd'!Q81,-1)</f>
        <v>7160</v>
      </c>
      <c r="Q78" s="77">
        <v>5.3606328524895303E-2</v>
      </c>
    </row>
    <row r="79" spans="1:17" ht="14.25" x14ac:dyDescent="0.45">
      <c r="A79" s="82" t="s">
        <v>244</v>
      </c>
      <c r="B79" s="69">
        <v>332</v>
      </c>
      <c r="C79" s="83" t="s">
        <v>37</v>
      </c>
      <c r="D79" s="103">
        <f>ROUND('Table 9 NEET By_ethnic_gr unrd'!D82,-1)</f>
        <v>5520</v>
      </c>
      <c r="E79" s="77">
        <v>6.6070781495349673E-2</v>
      </c>
      <c r="F79" s="103">
        <f>ROUND('Table 9 NEET By_ethnic_gr unrd'!F82,-1)</f>
        <v>340</v>
      </c>
      <c r="G79" s="77">
        <v>6.1446977205153616E-2</v>
      </c>
      <c r="H79" s="103">
        <f>ROUND('Table 9 NEET By_ethnic_gr unrd'!H82,-1)</f>
        <v>140</v>
      </c>
      <c r="I79" s="77">
        <v>8.2547169811320764E-2</v>
      </c>
      <c r="J79" s="103">
        <f>ROUND('Table 9 NEET By_ethnic_gr unrd'!J82,-1)</f>
        <v>600</v>
      </c>
      <c r="K79" s="77">
        <v>2.8396436525612474E-2</v>
      </c>
      <c r="L79" s="103">
        <f>ROUND('Table 9 NEET By_ethnic_gr unrd'!L82,-1)</f>
        <v>10</v>
      </c>
      <c r="M79" s="77">
        <v>0</v>
      </c>
      <c r="N79" s="103">
        <f>ROUND('Table 9 NEET By_ethnic_gr unrd'!N82,-1)</f>
        <v>100</v>
      </c>
      <c r="O79" s="77">
        <v>6.3333333333333325E-2</v>
      </c>
      <c r="P79" s="103">
        <f>ROUND('Table 9 NEET By_ethnic_gr unrd'!Q82,-1)</f>
        <v>7220</v>
      </c>
      <c r="Q79" s="77">
        <v>7.1471471471471482E-2</v>
      </c>
    </row>
    <row r="80" spans="1:17" ht="14.25" x14ac:dyDescent="0.45">
      <c r="A80" s="82" t="s">
        <v>245</v>
      </c>
      <c r="B80" s="69">
        <v>884</v>
      </c>
      <c r="C80" s="83" t="s">
        <v>342</v>
      </c>
      <c r="D80" s="103">
        <f>ROUND('Table 9 NEET By_ethnic_gr unrd'!D83,-1)</f>
        <v>3320</v>
      </c>
      <c r="E80" s="77">
        <v>4.8327137546468404E-2</v>
      </c>
      <c r="F80" s="103">
        <f>ROUND('Table 9 NEET By_ethnic_gr unrd'!F83,-1)</f>
        <v>30</v>
      </c>
      <c r="G80" s="77">
        <v>6.4102564102564111E-2</v>
      </c>
      <c r="H80" s="103">
        <f>ROUND('Table 9 NEET By_ethnic_gr unrd'!H83,-1)</f>
        <v>20</v>
      </c>
      <c r="I80" s="77">
        <v>0.2391304347826087</v>
      </c>
      <c r="J80" s="103">
        <f>ROUND('Table 9 NEET By_ethnic_gr unrd'!J83,-1)</f>
        <v>30</v>
      </c>
      <c r="K80" s="77">
        <v>0</v>
      </c>
      <c r="L80" s="103">
        <f>ROUND('Table 9 NEET By_ethnic_gr unrd'!L83,-1)</f>
        <v>10</v>
      </c>
      <c r="M80" s="77">
        <v>0</v>
      </c>
      <c r="N80" s="103">
        <f>ROUND('Table 9 NEET By_ethnic_gr unrd'!N83,-1)</f>
        <v>10</v>
      </c>
      <c r="O80" s="77">
        <v>2.3809523809523808E-2</v>
      </c>
      <c r="P80" s="103">
        <f>ROUND('Table 9 NEET By_ethnic_gr unrd'!Q83,-1)</f>
        <v>3560</v>
      </c>
      <c r="Q80" s="77">
        <v>4.868913857677902E-2</v>
      </c>
    </row>
    <row r="81" spans="1:17" ht="14.25" x14ac:dyDescent="0.45">
      <c r="A81" s="82" t="s">
        <v>246</v>
      </c>
      <c r="B81" s="69">
        <v>333</v>
      </c>
      <c r="C81" s="83" t="s">
        <v>38</v>
      </c>
      <c r="D81" s="103">
        <f>ROUND('Table 9 NEET By_ethnic_gr unrd'!D84,-1)</f>
        <v>4090</v>
      </c>
      <c r="E81" s="77">
        <v>6.3330344771375016E-2</v>
      </c>
      <c r="F81" s="103">
        <f>ROUND('Table 9 NEET By_ethnic_gr unrd'!F84,-1)</f>
        <v>700</v>
      </c>
      <c r="G81" s="77">
        <v>4.4433827042522696E-2</v>
      </c>
      <c r="H81" s="103">
        <f>ROUND('Table 9 NEET By_ethnic_gr unrd'!H84,-1)</f>
        <v>560</v>
      </c>
      <c r="I81" s="77">
        <v>2.3966446974236069E-2</v>
      </c>
      <c r="J81" s="103">
        <f>ROUND('Table 9 NEET By_ethnic_gr unrd'!J84,-1)</f>
        <v>1980</v>
      </c>
      <c r="K81" s="77">
        <v>1.9902175746331588E-2</v>
      </c>
      <c r="L81" s="103">
        <f>ROUND('Table 9 NEET By_ethnic_gr unrd'!L84,-1)</f>
        <v>10</v>
      </c>
      <c r="M81" s="77">
        <v>0</v>
      </c>
      <c r="N81" s="103">
        <f>ROUND('Table 9 NEET By_ethnic_gr unrd'!N84,-1)</f>
        <v>150</v>
      </c>
      <c r="O81" s="77">
        <v>4.2600896860986545E-2</v>
      </c>
      <c r="P81" s="103">
        <f>ROUND('Table 9 NEET By_ethnic_gr unrd'!Q84,-1)</f>
        <v>7800</v>
      </c>
      <c r="Q81" s="77">
        <v>4.7549878241551671E-2</v>
      </c>
    </row>
    <row r="82" spans="1:17" ht="14.25" x14ac:dyDescent="0.45">
      <c r="A82" s="82" t="s">
        <v>247</v>
      </c>
      <c r="B82" s="69">
        <v>893</v>
      </c>
      <c r="C82" s="83" t="s">
        <v>132</v>
      </c>
      <c r="D82" s="103">
        <f>ROUND('Table 9 NEET By_ethnic_gr unrd'!D85,-1)</f>
        <v>5310</v>
      </c>
      <c r="E82" s="77">
        <v>8.4620213433772754E-2</v>
      </c>
      <c r="F82" s="103">
        <f>ROUND('Table 9 NEET By_ethnic_gr unrd'!F85,-1)</f>
        <v>90</v>
      </c>
      <c r="G82" s="77">
        <v>9.8859315589353597E-2</v>
      </c>
      <c r="H82" s="103">
        <f>ROUND('Table 9 NEET By_ethnic_gr unrd'!H85,-1)</f>
        <v>10</v>
      </c>
      <c r="I82" s="77">
        <v>0.18181818181818182</v>
      </c>
      <c r="J82" s="103">
        <f>ROUND('Table 9 NEET By_ethnic_gr unrd'!J85,-1)</f>
        <v>30</v>
      </c>
      <c r="K82" s="77">
        <v>2.1739130434782608E-2</v>
      </c>
      <c r="L82" s="103">
        <f>ROUND('Table 9 NEET By_ethnic_gr unrd'!L85,-1)</f>
        <v>10</v>
      </c>
      <c r="M82" s="77">
        <v>7.6923076923076927E-2</v>
      </c>
      <c r="N82" s="103">
        <f>ROUND('Table 9 NEET By_ethnic_gr unrd'!N85,-1)</f>
        <v>10</v>
      </c>
      <c r="O82" s="77">
        <v>0.2</v>
      </c>
      <c r="P82" s="103">
        <f>ROUND('Table 9 NEET By_ethnic_gr unrd'!Q85,-1)</f>
        <v>5560</v>
      </c>
      <c r="Q82" s="77">
        <v>8.659670164917542E-2</v>
      </c>
    </row>
    <row r="83" spans="1:17" ht="14.25" x14ac:dyDescent="0.45">
      <c r="A83" s="82" t="s">
        <v>248</v>
      </c>
      <c r="B83" s="69">
        <v>334</v>
      </c>
      <c r="C83" s="83" t="s">
        <v>39</v>
      </c>
      <c r="D83" s="103">
        <f>ROUND('Table 9 NEET By_ethnic_gr unrd'!D86,-1)</f>
        <v>3870</v>
      </c>
      <c r="E83" s="77">
        <v>6.1864552817508182E-2</v>
      </c>
      <c r="F83" s="103">
        <f>ROUND('Table 9 NEET By_ethnic_gr unrd'!F86,-1)</f>
        <v>350</v>
      </c>
      <c r="G83" s="77">
        <v>7.3359073359073365E-2</v>
      </c>
      <c r="H83" s="103">
        <f>ROUND('Table 9 NEET By_ethnic_gr unrd'!H86,-1)</f>
        <v>70</v>
      </c>
      <c r="I83" s="77">
        <v>1.9900497512437811E-2</v>
      </c>
      <c r="J83" s="103">
        <f>ROUND('Table 9 NEET By_ethnic_gr unrd'!J86,-1)</f>
        <v>450</v>
      </c>
      <c r="K83" s="77">
        <v>2.4963289280469897E-2</v>
      </c>
      <c r="L83" s="103">
        <f>ROUND('Table 9 NEET By_ethnic_gr unrd'!L86,-1)</f>
        <v>20</v>
      </c>
      <c r="M83" s="77">
        <v>4.2857142857142858E-2</v>
      </c>
      <c r="N83" s="103">
        <f>ROUND('Table 9 NEET By_ethnic_gr unrd'!N86,-1)</f>
        <v>40</v>
      </c>
      <c r="O83" s="77">
        <v>2.7522935779816512E-2</v>
      </c>
      <c r="P83" s="103">
        <f>ROUND('Table 9 NEET By_ethnic_gr unrd'!Q86,-1)</f>
        <v>4980</v>
      </c>
      <c r="Q83" s="77">
        <v>6.0415271265907559E-2</v>
      </c>
    </row>
    <row r="84" spans="1:17" ht="14.25" x14ac:dyDescent="0.45">
      <c r="A84" s="82" t="s">
        <v>249</v>
      </c>
      <c r="B84" s="69">
        <v>860</v>
      </c>
      <c r="C84" s="83" t="s">
        <v>108</v>
      </c>
      <c r="D84" s="103">
        <f>ROUND('Table 9 NEET By_ethnic_gr unrd'!D87,-1)</f>
        <v>15280</v>
      </c>
      <c r="E84" s="77">
        <v>6.4134726554830837E-2</v>
      </c>
      <c r="F84" s="103">
        <f>ROUND('Table 9 NEET By_ethnic_gr unrd'!F87,-1)</f>
        <v>340</v>
      </c>
      <c r="G84" s="77">
        <v>9.0551181102362224E-2</v>
      </c>
      <c r="H84" s="103">
        <f>ROUND('Table 9 NEET By_ethnic_gr unrd'!H87,-1)</f>
        <v>70</v>
      </c>
      <c r="I84" s="77">
        <v>6.4220183486238536E-2</v>
      </c>
      <c r="J84" s="103">
        <f>ROUND('Table 9 NEET By_ethnic_gr unrd'!J87,-1)</f>
        <v>510</v>
      </c>
      <c r="K84" s="77">
        <v>8.5808580858085792E-2</v>
      </c>
      <c r="L84" s="103">
        <f>ROUND('Table 9 NEET By_ethnic_gr unrd'!L87,-1)</f>
        <v>30</v>
      </c>
      <c r="M84" s="77">
        <v>7.6923076923076927E-2</v>
      </c>
      <c r="N84" s="103">
        <f>ROUND('Table 9 NEET By_ethnic_gr unrd'!N87,-1)</f>
        <v>60</v>
      </c>
      <c r="O84" s="77">
        <v>0.10160427807486631</v>
      </c>
      <c r="P84" s="103">
        <f>ROUND('Table 9 NEET By_ethnic_gr unrd'!Q87,-1)</f>
        <v>16670</v>
      </c>
      <c r="Q84" s="77">
        <v>6.6894648428125744E-2</v>
      </c>
    </row>
    <row r="85" spans="1:17" ht="14.25" x14ac:dyDescent="0.45">
      <c r="A85" s="82" t="s">
        <v>250</v>
      </c>
      <c r="B85" s="69">
        <v>861</v>
      </c>
      <c r="C85" s="83" t="s">
        <v>109</v>
      </c>
      <c r="D85" s="103">
        <f>ROUND('Table 9 NEET By_ethnic_gr unrd'!D88,-1)</f>
        <v>4090</v>
      </c>
      <c r="E85" s="77">
        <v>4.2166218089878471E-2</v>
      </c>
      <c r="F85" s="103">
        <f>ROUND('Table 9 NEET By_ethnic_gr unrd'!F88,-1)</f>
        <v>180</v>
      </c>
      <c r="G85" s="77">
        <v>5.3406998158379383E-2</v>
      </c>
      <c r="H85" s="103">
        <f>ROUND('Table 9 NEET By_ethnic_gr unrd'!H88,-1)</f>
        <v>100</v>
      </c>
      <c r="I85" s="77">
        <v>2.6845637583892617E-2</v>
      </c>
      <c r="J85" s="103">
        <f>ROUND('Table 9 NEET By_ethnic_gr unrd'!J88,-1)</f>
        <v>700</v>
      </c>
      <c r="K85" s="77">
        <v>2.130681818181818E-2</v>
      </c>
      <c r="L85" s="103">
        <f>ROUND('Table 9 NEET By_ethnic_gr unrd'!L88,-1)</f>
        <v>20</v>
      </c>
      <c r="M85" s="77">
        <v>8.1632653061224497E-2</v>
      </c>
      <c r="N85" s="103">
        <f>ROUND('Table 9 NEET By_ethnic_gr unrd'!N88,-1)</f>
        <v>110</v>
      </c>
      <c r="O85" s="77">
        <v>6.7901234567901231E-2</v>
      </c>
      <c r="P85" s="103">
        <f>ROUND('Table 9 NEET By_ethnic_gr unrd'!Q88,-1)</f>
        <v>5300</v>
      </c>
      <c r="Q85" s="77">
        <v>4.041483343808925E-2</v>
      </c>
    </row>
    <row r="86" spans="1:17" ht="14.25" x14ac:dyDescent="0.45">
      <c r="A86" s="82" t="s">
        <v>251</v>
      </c>
      <c r="B86" s="69">
        <v>894</v>
      </c>
      <c r="C86" s="83" t="s">
        <v>133</v>
      </c>
      <c r="D86" s="103">
        <f>ROUND('Table 9 NEET By_ethnic_gr unrd'!D89,-1)</f>
        <v>1570</v>
      </c>
      <c r="E86" s="77">
        <v>5.0573735656608582E-2</v>
      </c>
      <c r="F86" s="103">
        <f>ROUND('Table 9 NEET By_ethnic_gr unrd'!F89,-1)</f>
        <v>90</v>
      </c>
      <c r="G86" s="77">
        <v>3.461538461538461E-2</v>
      </c>
      <c r="H86" s="103">
        <f>ROUND('Table 9 NEET By_ethnic_gr unrd'!H89,-1)</f>
        <v>20</v>
      </c>
      <c r="I86" s="77">
        <v>4.3478260869565216E-2</v>
      </c>
      <c r="J86" s="103">
        <f>ROUND('Table 9 NEET By_ethnic_gr unrd'!J89,-1)</f>
        <v>100</v>
      </c>
      <c r="K86" s="77">
        <v>2.7210884353741499E-2</v>
      </c>
      <c r="L86" s="103">
        <f>ROUND('Table 9 NEET By_ethnic_gr unrd'!L89,-1)</f>
        <v>10</v>
      </c>
      <c r="M86" s="77">
        <v>0</v>
      </c>
      <c r="N86" s="103">
        <f>ROUND('Table 9 NEET By_ethnic_gr unrd'!N89,-1)</f>
        <v>10</v>
      </c>
      <c r="O86" s="77">
        <v>0</v>
      </c>
      <c r="P86" s="103">
        <f>ROUND('Table 9 NEET By_ethnic_gr unrd'!Q89,-1)</f>
        <v>3750</v>
      </c>
      <c r="Q86" s="77">
        <v>5.7897545357524012E-2</v>
      </c>
    </row>
    <row r="87" spans="1:17" ht="14.25" x14ac:dyDescent="0.45">
      <c r="A87" s="82" t="s">
        <v>252</v>
      </c>
      <c r="B87" s="69">
        <v>335</v>
      </c>
      <c r="C87" s="83" t="s">
        <v>40</v>
      </c>
      <c r="D87" s="103">
        <f>ROUND('Table 9 NEET By_ethnic_gr unrd'!D90,-1)</f>
        <v>4330</v>
      </c>
      <c r="E87" s="77">
        <v>6.8535345756969027E-2</v>
      </c>
      <c r="F87" s="103">
        <f>ROUND('Table 9 NEET By_ethnic_gr unrd'!F90,-1)</f>
        <v>370</v>
      </c>
      <c r="G87" s="77">
        <v>5.7932263814616761E-2</v>
      </c>
      <c r="H87" s="103">
        <f>ROUND('Table 9 NEET By_ethnic_gr unrd'!H90,-1)</f>
        <v>230</v>
      </c>
      <c r="I87" s="77">
        <v>4.1726618705035967E-2</v>
      </c>
      <c r="J87" s="103">
        <f>ROUND('Table 9 NEET By_ethnic_gr unrd'!J90,-1)</f>
        <v>1260</v>
      </c>
      <c r="K87" s="77">
        <v>2.494030246749801E-2</v>
      </c>
      <c r="L87" s="103">
        <f>ROUND('Table 9 NEET By_ethnic_gr unrd'!L90,-1)</f>
        <v>10</v>
      </c>
      <c r="M87" s="77">
        <v>0</v>
      </c>
      <c r="N87" s="103">
        <f>ROUND('Table 9 NEET By_ethnic_gr unrd'!N90,-1)</f>
        <v>40</v>
      </c>
      <c r="O87" s="77">
        <v>0.10526315789473684</v>
      </c>
      <c r="P87" s="103">
        <f>ROUND('Table 9 NEET By_ethnic_gr unrd'!Q90,-1)</f>
        <v>6530</v>
      </c>
      <c r="Q87" s="77">
        <v>5.7949555805166961E-2</v>
      </c>
    </row>
    <row r="88" spans="1:17" ht="14.25" x14ac:dyDescent="0.45">
      <c r="A88" s="85" t="s">
        <v>253</v>
      </c>
      <c r="B88" s="69">
        <v>937</v>
      </c>
      <c r="C88" s="83" t="s">
        <v>149</v>
      </c>
      <c r="D88" s="103">
        <f>ROUND('Table 9 NEET By_ethnic_gr unrd'!D91,-1)</f>
        <v>9020</v>
      </c>
      <c r="E88" s="77">
        <v>3.8688936516148104E-2</v>
      </c>
      <c r="F88" s="103">
        <f>ROUND('Table 9 NEET By_ethnic_gr unrd'!F91,-1)</f>
        <v>340</v>
      </c>
      <c r="G88" s="77">
        <v>3.8499506416584402E-2</v>
      </c>
      <c r="H88" s="103">
        <f>ROUND('Table 9 NEET By_ethnic_gr unrd'!H91,-1)</f>
        <v>80</v>
      </c>
      <c r="I88" s="77">
        <v>3.1496062992125984E-2</v>
      </c>
      <c r="J88" s="103">
        <f>ROUND('Table 9 NEET By_ethnic_gr unrd'!J91,-1)</f>
        <v>480</v>
      </c>
      <c r="K88" s="77">
        <v>1.051156271899089E-2</v>
      </c>
      <c r="L88" s="103">
        <f>ROUND('Table 9 NEET By_ethnic_gr unrd'!L91,-1)</f>
        <v>20</v>
      </c>
      <c r="M88" s="77">
        <v>0</v>
      </c>
      <c r="N88" s="103">
        <f>ROUND('Table 9 NEET By_ethnic_gr unrd'!N91,-1)</f>
        <v>60</v>
      </c>
      <c r="O88" s="77">
        <v>1.7045454545454548E-2</v>
      </c>
      <c r="P88" s="103">
        <f>ROUND('Table 9 NEET By_ethnic_gr unrd'!Q91,-1)</f>
        <v>10920</v>
      </c>
      <c r="Q88" s="77">
        <v>3.7611429967028931E-2</v>
      </c>
    </row>
    <row r="89" spans="1:17" ht="14.25" x14ac:dyDescent="0.45">
      <c r="A89" s="82" t="s">
        <v>254</v>
      </c>
      <c r="B89" s="69">
        <v>336</v>
      </c>
      <c r="C89" s="83" t="s">
        <v>41</v>
      </c>
      <c r="D89" s="103">
        <f>ROUND('Table 9 NEET By_ethnic_gr unrd'!D92,-1)</f>
        <v>2910</v>
      </c>
      <c r="E89" s="77">
        <v>5.5721164870442562E-2</v>
      </c>
      <c r="F89" s="103">
        <f>ROUND('Table 9 NEET By_ethnic_gr unrd'!F92,-1)</f>
        <v>530</v>
      </c>
      <c r="G89" s="77">
        <v>6.8268015170670035E-2</v>
      </c>
      <c r="H89" s="103">
        <f>ROUND('Table 9 NEET By_ethnic_gr unrd'!H92,-1)</f>
        <v>480</v>
      </c>
      <c r="I89" s="77">
        <v>4.4599303135888509E-2</v>
      </c>
      <c r="J89" s="103">
        <f>ROUND('Table 9 NEET By_ethnic_gr unrd'!J92,-1)</f>
        <v>1200</v>
      </c>
      <c r="K89" s="77">
        <v>1.7812413025327024E-2</v>
      </c>
      <c r="L89" s="103">
        <f>ROUND('Table 9 NEET By_ethnic_gr unrd'!L92,-1)</f>
        <v>10</v>
      </c>
      <c r="M89" s="77">
        <v>0.16666666666666666</v>
      </c>
      <c r="N89" s="103">
        <f>ROUND('Table 9 NEET By_ethnic_gr unrd'!N92,-1)</f>
        <v>50</v>
      </c>
      <c r="O89" s="77">
        <v>6.6176470588235295E-2</v>
      </c>
      <c r="P89" s="103">
        <f>ROUND('Table 9 NEET By_ethnic_gr unrd'!Q92,-1)</f>
        <v>5530</v>
      </c>
      <c r="Q89" s="77">
        <v>4.7217029488029909E-2</v>
      </c>
    </row>
    <row r="90" spans="1:17" ht="14.25" x14ac:dyDescent="0.45">
      <c r="A90" s="82" t="s">
        <v>255</v>
      </c>
      <c r="B90" s="69">
        <v>885</v>
      </c>
      <c r="C90" s="83" t="s">
        <v>126</v>
      </c>
      <c r="D90" s="103">
        <f>ROUND('Table 9 NEET By_ethnic_gr unrd'!D93,-1)</f>
        <v>10680</v>
      </c>
      <c r="E90" s="77">
        <v>5.1391662506240644E-2</v>
      </c>
      <c r="F90" s="103">
        <f>ROUND('Table 9 NEET By_ethnic_gr unrd'!F93,-1)</f>
        <v>320</v>
      </c>
      <c r="G90" s="77">
        <v>5.6759545923632616E-2</v>
      </c>
      <c r="H90" s="103">
        <f>ROUND('Table 9 NEET By_ethnic_gr unrd'!H93,-1)</f>
        <v>50</v>
      </c>
      <c r="I90" s="77">
        <v>2.7777777777777776E-2</v>
      </c>
      <c r="J90" s="103">
        <f>ROUND('Table 9 NEET By_ethnic_gr unrd'!J93,-1)</f>
        <v>330</v>
      </c>
      <c r="K90" s="77">
        <v>2.3952095808383235E-2</v>
      </c>
      <c r="L90" s="103">
        <f>ROUND('Table 9 NEET By_ethnic_gr unrd'!L93,-1)</f>
        <v>30</v>
      </c>
      <c r="M90" s="77">
        <v>3.7037037037037035E-2</v>
      </c>
      <c r="N90" s="103">
        <f>ROUND('Table 9 NEET By_ethnic_gr unrd'!N93,-1)</f>
        <v>30</v>
      </c>
      <c r="O90" s="77">
        <v>3.7037037037037035E-2</v>
      </c>
      <c r="P90" s="103">
        <f>ROUND('Table 9 NEET By_ethnic_gr unrd'!Q93,-1)</f>
        <v>11860</v>
      </c>
      <c r="Q90" s="77">
        <v>5.0578846802292909E-2</v>
      </c>
    </row>
    <row r="91" spans="1:17" ht="14.25" x14ac:dyDescent="0.45">
      <c r="A91" s="84"/>
      <c r="B91" s="69"/>
      <c r="C91" s="84"/>
      <c r="D91" s="103"/>
      <c r="E91" s="77"/>
      <c r="F91" s="103"/>
      <c r="G91" s="77"/>
      <c r="H91" s="103"/>
      <c r="I91" s="77"/>
      <c r="J91" s="103"/>
      <c r="K91" s="77"/>
      <c r="L91" s="103"/>
      <c r="M91" s="77"/>
      <c r="N91" s="103"/>
      <c r="O91" s="77"/>
      <c r="P91" s="103"/>
      <c r="Q91" s="77"/>
    </row>
    <row r="92" spans="1:17" ht="14.25" x14ac:dyDescent="0.45">
      <c r="A92" s="86" t="s">
        <v>212</v>
      </c>
      <c r="B92" s="80"/>
      <c r="C92" s="79" t="s">
        <v>364</v>
      </c>
      <c r="D92" s="102">
        <f>ROUND('Table 9 NEET By_ethnic_gr unrd'!D95,-1)</f>
        <v>99110</v>
      </c>
      <c r="E92" s="72">
        <v>4.7319885113910769E-2</v>
      </c>
      <c r="F92" s="102">
        <f>ROUND('Table 9 NEET By_ethnic_gr unrd'!F95,-1)</f>
        <v>5170</v>
      </c>
      <c r="G92" s="72">
        <v>5.4312068631877701E-2</v>
      </c>
      <c r="H92" s="102">
        <f>ROUND('Table 9 NEET By_ethnic_gr unrd'!H95,-1)</f>
        <v>2930</v>
      </c>
      <c r="I92" s="72">
        <v>3.822960518830356E-2</v>
      </c>
      <c r="J92" s="102">
        <f>ROUND('Table 9 NEET By_ethnic_gr unrd'!J95,-1)</f>
        <v>6520</v>
      </c>
      <c r="K92" s="72">
        <v>2.8442807448332313E-2</v>
      </c>
      <c r="L92" s="102">
        <f>ROUND('Table 9 NEET By_ethnic_gr unrd'!L95,-1)</f>
        <v>450</v>
      </c>
      <c r="M92" s="72">
        <v>1.4157973174366619E-2</v>
      </c>
      <c r="N92" s="102">
        <f>ROUND('Table 9 NEET By_ethnic_gr unrd'!N95,-1)</f>
        <v>1130</v>
      </c>
      <c r="O92" s="72">
        <v>6.7273795534665101E-2</v>
      </c>
      <c r="P92" s="102">
        <f>ROUND('Table 9 NEET By_ethnic_gr unrd'!Q95,-1)</f>
        <v>127260</v>
      </c>
      <c r="Q92" s="72">
        <v>4.7717461914042039E-2</v>
      </c>
    </row>
    <row r="93" spans="1:17" ht="14.25" x14ac:dyDescent="0.45">
      <c r="A93" s="82" t="s">
        <v>213</v>
      </c>
      <c r="B93" s="69">
        <v>822</v>
      </c>
      <c r="C93" s="83" t="s">
        <v>88</v>
      </c>
      <c r="D93" s="103">
        <f>ROUND('Table 9 NEET By_ethnic_gr unrd'!D96,-1)</f>
        <v>2160</v>
      </c>
      <c r="E93" s="77">
        <v>4.4845122515025426E-2</v>
      </c>
      <c r="F93" s="103">
        <f>ROUND('Table 9 NEET By_ethnic_gr unrd'!F96,-1)</f>
        <v>240</v>
      </c>
      <c r="G93" s="77">
        <v>0.11977715877437327</v>
      </c>
      <c r="H93" s="103">
        <f>ROUND('Table 9 NEET By_ethnic_gr unrd'!H96,-1)</f>
        <v>180</v>
      </c>
      <c r="I93" s="77">
        <v>4.1353383458646614E-2</v>
      </c>
      <c r="J93" s="103">
        <f>ROUND('Table 9 NEET By_ethnic_gr unrd'!J96,-1)</f>
        <v>480</v>
      </c>
      <c r="K93" s="77">
        <v>3.9256198347107439E-2</v>
      </c>
      <c r="L93" s="103">
        <f>ROUND('Table 9 NEET By_ethnic_gr unrd'!L96,-1)</f>
        <v>0</v>
      </c>
      <c r="M93" s="77">
        <v>0</v>
      </c>
      <c r="N93" s="103">
        <f>ROUND('Table 9 NEET By_ethnic_gr unrd'!N96,-1)</f>
        <v>60</v>
      </c>
      <c r="O93" s="77">
        <v>7.1038251366120228E-2</v>
      </c>
      <c r="P93" s="103">
        <f>ROUND('Table 9 NEET By_ethnic_gr unrd'!Q96,-1)</f>
        <v>3730</v>
      </c>
      <c r="Q93" s="77">
        <v>5.0848972296693482E-2</v>
      </c>
    </row>
    <row r="94" spans="1:17" ht="14.25" x14ac:dyDescent="0.45">
      <c r="A94" s="82" t="s">
        <v>214</v>
      </c>
      <c r="B94" s="69">
        <v>873</v>
      </c>
      <c r="C94" s="83" t="s">
        <v>116</v>
      </c>
      <c r="D94" s="103">
        <f>ROUND('Table 9 NEET By_ethnic_gr unrd'!D97,-1)</f>
        <v>10750</v>
      </c>
      <c r="E94" s="77">
        <v>3.2137982379947881E-2</v>
      </c>
      <c r="F94" s="103">
        <f>ROUND('Table 9 NEET By_ethnic_gr unrd'!F97,-1)</f>
        <v>420</v>
      </c>
      <c r="G94" s="77">
        <v>4.1733547351524881E-2</v>
      </c>
      <c r="H94" s="103">
        <f>ROUND('Table 9 NEET By_ethnic_gr unrd'!H97,-1)</f>
        <v>110</v>
      </c>
      <c r="I94" s="77">
        <v>2.7439024390243903E-2</v>
      </c>
      <c r="J94" s="103">
        <f>ROUND('Table 9 NEET By_ethnic_gr unrd'!J97,-1)</f>
        <v>400</v>
      </c>
      <c r="K94" s="77">
        <v>1.8549747048903879E-2</v>
      </c>
      <c r="L94" s="103">
        <f>ROUND('Table 9 NEET By_ethnic_gr unrd'!L97,-1)</f>
        <v>60</v>
      </c>
      <c r="M94" s="77">
        <v>0</v>
      </c>
      <c r="N94" s="103">
        <f>ROUND('Table 9 NEET By_ethnic_gr unrd'!N97,-1)</f>
        <v>90</v>
      </c>
      <c r="O94" s="77">
        <v>2.1739130434782608E-2</v>
      </c>
      <c r="P94" s="103">
        <f>ROUND('Table 9 NEET By_ethnic_gr unrd'!Q97,-1)</f>
        <v>12390</v>
      </c>
      <c r="Q94" s="77">
        <v>3.1590560503726828E-2</v>
      </c>
    </row>
    <row r="95" spans="1:17" ht="14.25" x14ac:dyDescent="0.45">
      <c r="A95" s="82" t="s">
        <v>215</v>
      </c>
      <c r="B95" s="69">
        <v>823</v>
      </c>
      <c r="C95" s="83" t="s">
        <v>89</v>
      </c>
      <c r="D95" s="103">
        <f>ROUND('Table 9 NEET By_ethnic_gr unrd'!D98,-1)</f>
        <v>4920</v>
      </c>
      <c r="E95" s="77">
        <v>6.4430894308943096E-2</v>
      </c>
      <c r="F95" s="103">
        <f>ROUND('Table 9 NEET By_ethnic_gr unrd'!F98,-1)</f>
        <v>230</v>
      </c>
      <c r="G95" s="77">
        <v>8.284883720930232E-2</v>
      </c>
      <c r="H95" s="103">
        <f>ROUND('Table 9 NEET By_ethnic_gr unrd'!H98,-1)</f>
        <v>110</v>
      </c>
      <c r="I95" s="77">
        <v>0.10736196319018405</v>
      </c>
      <c r="J95" s="103">
        <f>ROUND('Table 9 NEET By_ethnic_gr unrd'!J98,-1)</f>
        <v>80</v>
      </c>
      <c r="K95" s="77">
        <v>6.82730923694779E-2</v>
      </c>
      <c r="L95" s="103">
        <f>ROUND('Table 9 NEET By_ethnic_gr unrd'!L98,-1)</f>
        <v>20</v>
      </c>
      <c r="M95" s="77">
        <v>0</v>
      </c>
      <c r="N95" s="103">
        <f>ROUND('Table 9 NEET By_ethnic_gr unrd'!N98,-1)</f>
        <v>30</v>
      </c>
      <c r="O95" s="77">
        <v>3.8461538461538464E-2</v>
      </c>
      <c r="P95" s="103">
        <f>ROUND('Table 9 NEET By_ethnic_gr unrd'!Q98,-1)</f>
        <v>5670</v>
      </c>
      <c r="Q95" s="77">
        <v>6.6102591221575885E-2</v>
      </c>
    </row>
    <row r="96" spans="1:17" ht="14.25" x14ac:dyDescent="0.45">
      <c r="A96" s="82" t="s">
        <v>216</v>
      </c>
      <c r="B96" s="69">
        <v>881</v>
      </c>
      <c r="C96" s="83" t="s">
        <v>123</v>
      </c>
      <c r="D96" s="103">
        <f>ROUND('Table 9 NEET By_ethnic_gr unrd'!D99,-1)</f>
        <v>24730</v>
      </c>
      <c r="E96" s="77">
        <v>3.6377604658058608E-2</v>
      </c>
      <c r="F96" s="103">
        <f>ROUND('Table 9 NEET By_ethnic_gr unrd'!F99,-1)</f>
        <v>1170</v>
      </c>
      <c r="G96" s="77">
        <v>4.489911906791702E-2</v>
      </c>
      <c r="H96" s="103">
        <f>ROUND('Table 9 NEET By_ethnic_gr unrd'!H99,-1)</f>
        <v>460</v>
      </c>
      <c r="I96" s="77">
        <v>1.9382627422828428E-2</v>
      </c>
      <c r="J96" s="103">
        <f>ROUND('Table 9 NEET By_ethnic_gr unrd'!J99,-1)</f>
        <v>520</v>
      </c>
      <c r="K96" s="77">
        <v>2.5889967637540453E-3</v>
      </c>
      <c r="L96" s="103">
        <f>ROUND('Table 9 NEET By_ethnic_gr unrd'!L99,-1)</f>
        <v>100</v>
      </c>
      <c r="M96" s="77">
        <v>2.3026315789473686E-2</v>
      </c>
      <c r="N96" s="103">
        <f>ROUND('Table 9 NEET By_ethnic_gr unrd'!N99,-1)</f>
        <v>220</v>
      </c>
      <c r="O96" s="77">
        <v>2.4577572964669739E-2</v>
      </c>
      <c r="P96" s="103">
        <f>ROUND('Table 9 NEET By_ethnic_gr unrd'!Q99,-1)</f>
        <v>31300</v>
      </c>
      <c r="Q96" s="77">
        <v>3.8389044480177201E-2</v>
      </c>
    </row>
    <row r="97" spans="1:17" ht="14.25" x14ac:dyDescent="0.45">
      <c r="A97" s="82" t="s">
        <v>217</v>
      </c>
      <c r="B97" s="69">
        <v>919</v>
      </c>
      <c r="C97" s="83" t="s">
        <v>139</v>
      </c>
      <c r="D97" s="103">
        <f>ROUND('Table 9 NEET By_ethnic_gr unrd'!D100,-1)</f>
        <v>19850</v>
      </c>
      <c r="E97" s="77">
        <v>3.6197575635472282E-2</v>
      </c>
      <c r="F97" s="103">
        <f>ROUND('Table 9 NEET By_ethnic_gr unrd'!F100,-1)</f>
        <v>1310</v>
      </c>
      <c r="G97" s="77">
        <v>3.2628090746877385E-2</v>
      </c>
      <c r="H97" s="103">
        <f>ROUND('Table 9 NEET By_ethnic_gr unrd'!H100,-1)</f>
        <v>850</v>
      </c>
      <c r="I97" s="77">
        <v>3.4334763948497854E-2</v>
      </c>
      <c r="J97" s="103">
        <f>ROUND('Table 9 NEET By_ethnic_gr unrd'!J100,-1)</f>
        <v>1610</v>
      </c>
      <c r="K97" s="77">
        <v>1.4739464396927545E-2</v>
      </c>
      <c r="L97" s="103">
        <f>ROUND('Table 9 NEET By_ethnic_gr unrd'!L100,-1)</f>
        <v>110</v>
      </c>
      <c r="M97" s="77">
        <v>9.2592592592592587E-3</v>
      </c>
      <c r="N97" s="103">
        <f>ROUND('Table 9 NEET By_ethnic_gr unrd'!N100,-1)</f>
        <v>250</v>
      </c>
      <c r="O97" s="77">
        <v>3.3738191632928467E-2</v>
      </c>
      <c r="P97" s="103">
        <f>ROUND('Table 9 NEET By_ethnic_gr unrd'!Q100,-1)</f>
        <v>24970</v>
      </c>
      <c r="Q97" s="77">
        <v>3.5401537804357112E-2</v>
      </c>
    </row>
    <row r="98" spans="1:17" ht="14.25" x14ac:dyDescent="0.45">
      <c r="A98" s="82" t="s">
        <v>218</v>
      </c>
      <c r="B98" s="69">
        <v>821</v>
      </c>
      <c r="C98" s="83" t="s">
        <v>87</v>
      </c>
      <c r="D98" s="103">
        <f>ROUND('Table 9 NEET By_ethnic_gr unrd'!D101,-1)</f>
        <v>1800</v>
      </c>
      <c r="E98" s="77">
        <v>0.11450806003335186</v>
      </c>
      <c r="F98" s="103">
        <f>ROUND('Table 9 NEET By_ethnic_gr unrd'!F101,-1)</f>
        <v>340</v>
      </c>
      <c r="G98" s="77">
        <v>7.9303675048355893E-2</v>
      </c>
      <c r="H98" s="103">
        <f>ROUND('Table 9 NEET By_ethnic_gr unrd'!H101,-1)</f>
        <v>540</v>
      </c>
      <c r="I98" s="77">
        <v>6.2885326757090007E-2</v>
      </c>
      <c r="J98" s="103">
        <f>ROUND('Table 9 NEET By_ethnic_gr unrd'!J101,-1)</f>
        <v>2050</v>
      </c>
      <c r="K98" s="77">
        <v>3.9218877135882839E-2</v>
      </c>
      <c r="L98" s="103">
        <f>ROUND('Table 9 NEET By_ethnic_gr unrd'!L101,-1)</f>
        <v>10</v>
      </c>
      <c r="M98" s="77">
        <v>0.1212121212121212</v>
      </c>
      <c r="N98" s="103">
        <f>ROUND('Table 9 NEET By_ethnic_gr unrd'!N101,-1)</f>
        <v>190</v>
      </c>
      <c r="O98" s="77">
        <v>0.17647058823529413</v>
      </c>
      <c r="P98" s="103">
        <f>ROUND('Table 9 NEET By_ethnic_gr unrd'!Q101,-1)</f>
        <v>5140</v>
      </c>
      <c r="Q98" s="77">
        <v>7.8344899150398856E-2</v>
      </c>
    </row>
    <row r="99" spans="1:17" ht="14.25" x14ac:dyDescent="0.45">
      <c r="A99" s="82" t="s">
        <v>219</v>
      </c>
      <c r="B99" s="69">
        <v>926</v>
      </c>
      <c r="C99" s="83" t="s">
        <v>142</v>
      </c>
      <c r="D99" s="103">
        <f>ROUND('Table 9 NEET By_ethnic_gr unrd'!D102,-1)</f>
        <v>14380</v>
      </c>
      <c r="E99" s="77">
        <v>5.0271298056856664E-2</v>
      </c>
      <c r="F99" s="103">
        <f>ROUND('Table 9 NEET By_ethnic_gr unrd'!F102,-1)</f>
        <v>310</v>
      </c>
      <c r="G99" s="77">
        <v>4.8988285410010643E-2</v>
      </c>
      <c r="H99" s="103">
        <f>ROUND('Table 9 NEET By_ethnic_gr unrd'!H102,-1)</f>
        <v>90</v>
      </c>
      <c r="I99" s="77">
        <v>1.0791366906474819E-2</v>
      </c>
      <c r="J99" s="103">
        <f>ROUND('Table 9 NEET By_ethnic_gr unrd'!J102,-1)</f>
        <v>150</v>
      </c>
      <c r="K99" s="77">
        <v>8.9686098654708519E-3</v>
      </c>
      <c r="L99" s="103">
        <f>ROUND('Table 9 NEET By_ethnic_gr unrd'!L102,-1)</f>
        <v>30</v>
      </c>
      <c r="M99" s="77">
        <v>0</v>
      </c>
      <c r="N99" s="103">
        <f>ROUND('Table 9 NEET By_ethnic_gr unrd'!N102,-1)</f>
        <v>40</v>
      </c>
      <c r="O99" s="77">
        <v>2.6315789473684209E-2</v>
      </c>
      <c r="P99" s="103">
        <f>ROUND('Table 9 NEET By_ethnic_gr unrd'!Q102,-1)</f>
        <v>17040</v>
      </c>
      <c r="Q99" s="77">
        <v>5.071287477264283E-2</v>
      </c>
    </row>
    <row r="100" spans="1:17" ht="14.25" x14ac:dyDescent="0.45">
      <c r="A100" s="82" t="s">
        <v>220</v>
      </c>
      <c r="B100" s="69">
        <v>874</v>
      </c>
      <c r="C100" s="83" t="s">
        <v>117</v>
      </c>
      <c r="D100" s="103">
        <f>ROUND('Table 9 NEET By_ethnic_gr unrd'!D103,-1)</f>
        <v>3250</v>
      </c>
      <c r="E100" s="77">
        <v>7.6820512820512818E-2</v>
      </c>
      <c r="F100" s="103">
        <f>ROUND('Table 9 NEET By_ethnic_gr unrd'!F103,-1)</f>
        <v>200</v>
      </c>
      <c r="G100" s="77">
        <v>5.8724832214765099E-2</v>
      </c>
      <c r="H100" s="103">
        <f>ROUND('Table 9 NEET By_ethnic_gr unrd'!H103,-1)</f>
        <v>140</v>
      </c>
      <c r="I100" s="77">
        <v>1.6949152542372881E-2</v>
      </c>
      <c r="J100" s="103">
        <f>ROUND('Table 9 NEET By_ethnic_gr unrd'!J103,-1)</f>
        <v>790</v>
      </c>
      <c r="K100" s="77">
        <v>4.2038216560509552E-2</v>
      </c>
      <c r="L100" s="103">
        <f>ROUND('Table 9 NEET By_ethnic_gr unrd'!L103,-1)</f>
        <v>20</v>
      </c>
      <c r="M100" s="77">
        <v>0</v>
      </c>
      <c r="N100" s="103">
        <f>ROUND('Table 9 NEET By_ethnic_gr unrd'!N103,-1)</f>
        <v>40</v>
      </c>
      <c r="O100" s="77">
        <v>4.0322580645161282E-2</v>
      </c>
      <c r="P100" s="103">
        <f>ROUND('Table 9 NEET By_ethnic_gr unrd'!Q103,-1)</f>
        <v>4580</v>
      </c>
      <c r="Q100" s="77">
        <v>6.9723435225618635E-2</v>
      </c>
    </row>
    <row r="101" spans="1:17" ht="14.25" x14ac:dyDescent="0.45">
      <c r="A101" s="82" t="s">
        <v>221</v>
      </c>
      <c r="B101" s="69">
        <v>882</v>
      </c>
      <c r="C101" s="83" t="s">
        <v>124</v>
      </c>
      <c r="D101" s="103">
        <f>ROUND('Table 9 NEET By_ethnic_gr unrd'!D104,-1)</f>
        <v>3230</v>
      </c>
      <c r="E101" s="77">
        <v>7.5732562938505998E-2</v>
      </c>
      <c r="F101" s="103">
        <f>ROUND('Table 9 NEET By_ethnic_gr unrd'!F104,-1)</f>
        <v>170</v>
      </c>
      <c r="G101" s="77">
        <v>6.3618290258449298E-2</v>
      </c>
      <c r="H101" s="103">
        <f>ROUND('Table 9 NEET By_ethnic_gr unrd'!H104,-1)</f>
        <v>140</v>
      </c>
      <c r="I101" s="77">
        <v>2.9126213592233007E-2</v>
      </c>
      <c r="J101" s="103">
        <f>ROUND('Table 9 NEET By_ethnic_gr unrd'!J104,-1)</f>
        <v>170</v>
      </c>
      <c r="K101" s="77">
        <v>1.9801980198019802E-2</v>
      </c>
      <c r="L101" s="103">
        <f>ROUND('Table 9 NEET By_ethnic_gr unrd'!L104,-1)</f>
        <v>30</v>
      </c>
      <c r="M101" s="77">
        <v>1.9999999999999997E-2</v>
      </c>
      <c r="N101" s="103">
        <f>ROUND('Table 9 NEET By_ethnic_gr unrd'!N104,-1)</f>
        <v>20</v>
      </c>
      <c r="O101" s="77">
        <v>0</v>
      </c>
      <c r="P101" s="103">
        <f>ROUND('Table 9 NEET By_ethnic_gr unrd'!Q104,-1)</f>
        <v>3900</v>
      </c>
      <c r="Q101" s="77">
        <v>7.2655782545516703E-2</v>
      </c>
    </row>
    <row r="102" spans="1:17" ht="14.25" x14ac:dyDescent="0.45">
      <c r="A102" s="82" t="s">
        <v>222</v>
      </c>
      <c r="B102" s="69">
        <v>935</v>
      </c>
      <c r="C102" s="83" t="s">
        <v>147</v>
      </c>
      <c r="D102" s="103">
        <f>ROUND('Table 9 NEET By_ethnic_gr unrd'!D105,-1)</f>
        <v>11500</v>
      </c>
      <c r="E102" s="77">
        <v>7.2000231978194051E-2</v>
      </c>
      <c r="F102" s="103">
        <f>ROUND('Table 9 NEET By_ethnic_gr unrd'!F105,-1)</f>
        <v>490</v>
      </c>
      <c r="G102" s="77">
        <v>0.10349554489376285</v>
      </c>
      <c r="H102" s="103">
        <f>ROUND('Table 9 NEET By_ethnic_gr unrd'!H105,-1)</f>
        <v>100</v>
      </c>
      <c r="I102" s="77">
        <v>8.6538461538461536E-2</v>
      </c>
      <c r="J102" s="103">
        <f>ROUND('Table 9 NEET By_ethnic_gr unrd'!J105,-1)</f>
        <v>210</v>
      </c>
      <c r="K102" s="77">
        <v>4.8818897637795275E-2</v>
      </c>
      <c r="L102" s="103">
        <f>ROUND('Table 9 NEET By_ethnic_gr unrd'!L105,-1)</f>
        <v>20</v>
      </c>
      <c r="M102" s="77">
        <v>4.8387096774193547E-2</v>
      </c>
      <c r="N102" s="103">
        <f>ROUND('Table 9 NEET By_ethnic_gr unrd'!N105,-1)</f>
        <v>150</v>
      </c>
      <c r="O102" s="77">
        <v>0.12715517241379309</v>
      </c>
      <c r="P102" s="103">
        <f>ROUND('Table 9 NEET By_ethnic_gr unrd'!Q105,-1)</f>
        <v>14740</v>
      </c>
      <c r="Q102" s="77">
        <v>7.376418976979783E-2</v>
      </c>
    </row>
    <row r="103" spans="1:17" ht="14.25" x14ac:dyDescent="0.45">
      <c r="A103" s="82" t="s">
        <v>223</v>
      </c>
      <c r="B103" s="69">
        <v>883</v>
      </c>
      <c r="C103" s="83" t="s">
        <v>125</v>
      </c>
      <c r="D103" s="103">
        <f>ROUND('Table 9 NEET By_ethnic_gr unrd'!D106,-1)</f>
        <v>2550</v>
      </c>
      <c r="E103" s="77">
        <v>2.419565786031912E-2</v>
      </c>
      <c r="F103" s="103">
        <f>ROUND('Table 9 NEET By_ethnic_gr unrd'!F106,-1)</f>
        <v>290</v>
      </c>
      <c r="G103" s="77">
        <v>1.7084282460136675E-2</v>
      </c>
      <c r="H103" s="103">
        <f>ROUND('Table 9 NEET By_ethnic_gr unrd'!H106,-1)</f>
        <v>200</v>
      </c>
      <c r="I103" s="77">
        <v>6.557377049180327E-3</v>
      </c>
      <c r="J103" s="103">
        <f>ROUND('Table 9 NEET By_ethnic_gr unrd'!J106,-1)</f>
        <v>70</v>
      </c>
      <c r="K103" s="77">
        <v>0</v>
      </c>
      <c r="L103" s="103">
        <f>ROUND('Table 9 NEET By_ethnic_gr unrd'!L106,-1)</f>
        <v>30</v>
      </c>
      <c r="M103" s="77">
        <v>0</v>
      </c>
      <c r="N103" s="103">
        <f>ROUND('Table 9 NEET By_ethnic_gr unrd'!N106,-1)</f>
        <v>50</v>
      </c>
      <c r="O103" s="77">
        <v>0</v>
      </c>
      <c r="P103" s="103">
        <f>ROUND('Table 9 NEET By_ethnic_gr unrd'!Q106,-1)</f>
        <v>3790</v>
      </c>
      <c r="Q103" s="77">
        <v>1.9443955657223299E-2</v>
      </c>
    </row>
    <row r="104" spans="1:17" ht="14.25" x14ac:dyDescent="0.45">
      <c r="A104" s="84"/>
      <c r="B104" s="69"/>
      <c r="C104" s="84"/>
      <c r="D104" s="103"/>
      <c r="E104" s="77"/>
      <c r="F104" s="103"/>
      <c r="G104" s="77"/>
      <c r="H104" s="103"/>
      <c r="I104" s="77"/>
      <c r="J104" s="103"/>
      <c r="K104" s="77"/>
      <c r="L104" s="103"/>
      <c r="M104" s="77"/>
      <c r="N104" s="103"/>
      <c r="O104" s="77"/>
      <c r="P104" s="103"/>
      <c r="Q104" s="77"/>
    </row>
    <row r="105" spans="1:17" ht="14.25" x14ac:dyDescent="0.45">
      <c r="A105" s="79" t="s">
        <v>178</v>
      </c>
      <c r="B105" s="80"/>
      <c r="C105" s="79" t="s">
        <v>1</v>
      </c>
      <c r="D105" s="102">
        <f>ROUND('Table 9 NEET By_ethnic_gr unrd'!D108,-1)</f>
        <v>62450</v>
      </c>
      <c r="E105" s="72">
        <v>5.8557572716548247E-2</v>
      </c>
      <c r="F105" s="102">
        <f>ROUND('Table 9 NEET By_ethnic_gr unrd'!F108,-1)</f>
        <v>13730</v>
      </c>
      <c r="G105" s="72">
        <v>5.5755133744356533E-2</v>
      </c>
      <c r="H105" s="102">
        <f>ROUND('Table 9 NEET By_ethnic_gr unrd'!H108,-1)</f>
        <v>32270</v>
      </c>
      <c r="I105" s="72">
        <v>4.8713975828943289E-2</v>
      </c>
      <c r="J105" s="102">
        <f>ROUND('Table 9 NEET By_ethnic_gr unrd'!J108,-1)</f>
        <v>33110</v>
      </c>
      <c r="K105" s="72">
        <v>2.4758356826419654E-2</v>
      </c>
      <c r="L105" s="102">
        <f>ROUND('Table 9 NEET By_ethnic_gr unrd'!L108,-1)</f>
        <v>1050</v>
      </c>
      <c r="M105" s="72">
        <v>1.6123932975023712E-2</v>
      </c>
      <c r="N105" s="102">
        <f>ROUND('Table 9 NEET By_ethnic_gr unrd'!N108,-1)</f>
        <v>8500</v>
      </c>
      <c r="O105" s="72">
        <v>4.475738438002589E-2</v>
      </c>
      <c r="P105" s="102">
        <f>ROUND('Table 9 NEET By_ethnic_gr unrd'!Q108,-1)</f>
        <v>172160</v>
      </c>
      <c r="Q105" s="72">
        <v>5.0236019841930601E-2</v>
      </c>
    </row>
    <row r="106" spans="1:17" ht="14.25" x14ac:dyDescent="0.45">
      <c r="A106" s="82" t="s">
        <v>179</v>
      </c>
      <c r="B106" s="69">
        <v>301</v>
      </c>
      <c r="C106" s="83" t="s">
        <v>14</v>
      </c>
      <c r="D106" s="103">
        <f>ROUND('Table 9 NEET By_ethnic_gr unrd'!D109,-1)</f>
        <v>2460</v>
      </c>
      <c r="E106" s="77">
        <v>6.6105606081172802E-2</v>
      </c>
      <c r="F106" s="103">
        <f>ROUND('Table 9 NEET By_ethnic_gr unrd'!F109,-1)</f>
        <v>310</v>
      </c>
      <c r="G106" s="77">
        <v>4.5064377682403428E-2</v>
      </c>
      <c r="H106" s="103">
        <f>ROUND('Table 9 NEET By_ethnic_gr unrd'!H109,-1)</f>
        <v>1470</v>
      </c>
      <c r="I106" s="77">
        <v>1.9439421338155512E-2</v>
      </c>
      <c r="J106" s="103">
        <f>ROUND('Table 9 NEET By_ethnic_gr unrd'!J109,-1)</f>
        <v>1050</v>
      </c>
      <c r="K106" s="77">
        <v>1.4538558786346396E-2</v>
      </c>
      <c r="L106" s="103">
        <f>ROUND('Table 9 NEET By_ethnic_gr unrd'!L109,-1)</f>
        <v>10</v>
      </c>
      <c r="M106" s="77">
        <v>0</v>
      </c>
      <c r="N106" s="103">
        <f>ROUND('Table 9 NEET By_ethnic_gr unrd'!N109,-1)</f>
        <v>100</v>
      </c>
      <c r="O106" s="77">
        <v>4.4827586206896558E-2</v>
      </c>
      <c r="P106" s="103">
        <f>ROUND('Table 9 NEET By_ethnic_gr unrd'!Q109,-1)</f>
        <v>5600</v>
      </c>
      <c r="Q106" s="77">
        <v>4.2383475206857549E-2</v>
      </c>
    </row>
    <row r="107" spans="1:17" ht="14.25" x14ac:dyDescent="0.45">
      <c r="A107" s="87" t="s">
        <v>180</v>
      </c>
      <c r="B107" s="69">
        <v>302</v>
      </c>
      <c r="C107" s="83" t="s">
        <v>15</v>
      </c>
      <c r="D107" s="103">
        <f>ROUND('Table 9 NEET By_ethnic_gr unrd'!D110,-1)</f>
        <v>3110</v>
      </c>
      <c r="E107" s="77">
        <v>4.3245557696424755E-2</v>
      </c>
      <c r="F107" s="103">
        <f>ROUND('Table 9 NEET By_ethnic_gr unrd'!F110,-1)</f>
        <v>610</v>
      </c>
      <c r="G107" s="77">
        <v>3.6592026215182955E-2</v>
      </c>
      <c r="H107" s="103">
        <f>ROUND('Table 9 NEET By_ethnic_gr unrd'!H110,-1)</f>
        <v>860</v>
      </c>
      <c r="I107" s="77">
        <v>3.8327526132404179E-2</v>
      </c>
      <c r="J107" s="103">
        <f>ROUND('Table 9 NEET By_ethnic_gr unrd'!J110,-1)</f>
        <v>1090</v>
      </c>
      <c r="K107" s="77">
        <v>2.4159021406727831E-2</v>
      </c>
      <c r="L107" s="103">
        <f>ROUND('Table 9 NEET By_ethnic_gr unrd'!L110,-1)</f>
        <v>100</v>
      </c>
      <c r="M107" s="77">
        <v>7.0175438596491221E-3</v>
      </c>
      <c r="N107" s="103">
        <f>ROUND('Table 9 NEET By_ethnic_gr unrd'!N110,-1)</f>
        <v>340</v>
      </c>
      <c r="O107" s="77">
        <v>4.8685491723466416E-2</v>
      </c>
      <c r="P107" s="103">
        <f>ROUND('Table 9 NEET By_ethnic_gr unrd'!Q110,-1)</f>
        <v>7510</v>
      </c>
      <c r="Q107" s="77">
        <v>3.7296865287274668E-2</v>
      </c>
    </row>
    <row r="108" spans="1:17" ht="14.25" x14ac:dyDescent="0.45">
      <c r="A108" s="82" t="s">
        <v>181</v>
      </c>
      <c r="B108" s="69">
        <v>303</v>
      </c>
      <c r="C108" s="83" t="s">
        <v>16</v>
      </c>
      <c r="D108" s="103">
        <f>ROUND('Table 9 NEET By_ethnic_gr unrd'!D111,-1)</f>
        <v>3850</v>
      </c>
      <c r="E108" s="77">
        <v>3.6716314513335645E-2</v>
      </c>
      <c r="F108" s="103">
        <f>ROUND('Table 9 NEET By_ethnic_gr unrd'!F111,-1)</f>
        <v>350</v>
      </c>
      <c r="G108" s="77">
        <v>3.5645472061657031E-2</v>
      </c>
      <c r="H108" s="103">
        <f>ROUND('Table 9 NEET By_ethnic_gr unrd'!H111,-1)</f>
        <v>780</v>
      </c>
      <c r="I108" s="77">
        <v>3.1077054065559811E-2</v>
      </c>
      <c r="J108" s="103">
        <f>ROUND('Table 9 NEET By_ethnic_gr unrd'!J111,-1)</f>
        <v>320</v>
      </c>
      <c r="K108" s="77">
        <v>1.5463917525773196E-2</v>
      </c>
      <c r="L108" s="103">
        <f>ROUND('Table 9 NEET By_ethnic_gr unrd'!L111,-1)</f>
        <v>60</v>
      </c>
      <c r="M108" s="77">
        <v>0</v>
      </c>
      <c r="N108" s="103">
        <f>ROUND('Table 9 NEET By_ethnic_gr unrd'!N111,-1)</f>
        <v>60</v>
      </c>
      <c r="O108" s="77">
        <v>0</v>
      </c>
      <c r="P108" s="103">
        <f>ROUND('Table 9 NEET By_ethnic_gr unrd'!Q111,-1)</f>
        <v>5940</v>
      </c>
      <c r="Q108" s="77">
        <v>3.4329948953834073E-2</v>
      </c>
    </row>
    <row r="109" spans="1:17" ht="14.25" x14ac:dyDescent="0.45">
      <c r="A109" s="82" t="s">
        <v>182</v>
      </c>
      <c r="B109" s="69">
        <v>304</v>
      </c>
      <c r="C109" s="83" t="s">
        <v>17</v>
      </c>
      <c r="D109" s="103">
        <f>ROUND('Table 9 NEET By_ethnic_gr unrd'!D112,-1)</f>
        <v>1540</v>
      </c>
      <c r="E109" s="77">
        <v>5.0821799307958486E-2</v>
      </c>
      <c r="F109" s="103">
        <f>ROUND('Table 9 NEET By_ethnic_gr unrd'!F112,-1)</f>
        <v>500</v>
      </c>
      <c r="G109" s="77">
        <v>3.8383838383838381E-2</v>
      </c>
      <c r="H109" s="103">
        <f>ROUND('Table 9 NEET By_ethnic_gr unrd'!H112,-1)</f>
        <v>1850</v>
      </c>
      <c r="I109" s="77">
        <v>3.223482802088961E-2</v>
      </c>
      <c r="J109" s="103">
        <f>ROUND('Table 9 NEET By_ethnic_gr unrd'!J112,-1)</f>
        <v>2430</v>
      </c>
      <c r="K109" s="77">
        <v>1.725790987535954E-2</v>
      </c>
      <c r="L109" s="103">
        <f>ROUND('Table 9 NEET By_ethnic_gr unrd'!L112,-1)</f>
        <v>20</v>
      </c>
      <c r="M109" s="77">
        <v>0</v>
      </c>
      <c r="N109" s="103">
        <f>ROUND('Table 9 NEET By_ethnic_gr unrd'!N112,-1)</f>
        <v>480</v>
      </c>
      <c r="O109" s="77">
        <v>3.5862068965517239E-2</v>
      </c>
      <c r="P109" s="103">
        <f>ROUND('Table 9 NEET By_ethnic_gr unrd'!Q112,-1)</f>
        <v>7430</v>
      </c>
      <c r="Q109" s="77">
        <v>3.3967513237009778E-2</v>
      </c>
    </row>
    <row r="110" spans="1:17" ht="14.25" x14ac:dyDescent="0.45">
      <c r="A110" s="82" t="s">
        <v>183</v>
      </c>
      <c r="B110" s="69">
        <v>305</v>
      </c>
      <c r="C110" s="83" t="s">
        <v>18</v>
      </c>
      <c r="D110" s="103">
        <f>ROUND('Table 9 NEET By_ethnic_gr unrd'!D113,-1)</f>
        <v>4650</v>
      </c>
      <c r="E110" s="77">
        <v>2.3495702005730659E-2</v>
      </c>
      <c r="F110" s="103">
        <f>ROUND('Table 9 NEET By_ethnic_gr unrd'!F113,-1)</f>
        <v>500</v>
      </c>
      <c r="G110" s="77">
        <v>2.2606382978723402E-2</v>
      </c>
      <c r="H110" s="103">
        <f>ROUND('Table 9 NEET By_ethnic_gr unrd'!H113,-1)</f>
        <v>560</v>
      </c>
      <c r="I110" s="77">
        <v>3.5523978685612786E-2</v>
      </c>
      <c r="J110" s="103">
        <f>ROUND('Table 9 NEET By_ethnic_gr unrd'!J113,-1)</f>
        <v>300</v>
      </c>
      <c r="K110" s="77">
        <v>5.4764512595837905E-3</v>
      </c>
      <c r="L110" s="103">
        <f>ROUND('Table 9 NEET By_ethnic_gr unrd'!L113,-1)</f>
        <v>70</v>
      </c>
      <c r="M110" s="77">
        <v>0</v>
      </c>
      <c r="N110" s="103">
        <f>ROUND('Table 9 NEET By_ethnic_gr unrd'!N113,-1)</f>
        <v>100</v>
      </c>
      <c r="O110" s="77">
        <v>1.6181229773462785E-2</v>
      </c>
      <c r="P110" s="103">
        <f>ROUND('Table 9 NEET By_ethnic_gr unrd'!Q113,-1)</f>
        <v>6680</v>
      </c>
      <c r="Q110" s="77">
        <v>2.5007487271638214E-2</v>
      </c>
    </row>
    <row r="111" spans="1:17" ht="14.25" x14ac:dyDescent="0.45">
      <c r="A111" s="82" t="s">
        <v>184</v>
      </c>
      <c r="B111" s="69">
        <v>202</v>
      </c>
      <c r="C111" s="83" t="s">
        <v>2</v>
      </c>
      <c r="D111" s="103">
        <f>ROUND('Table 9 NEET By_ethnic_gr unrd'!D114,-1)</f>
        <v>1100</v>
      </c>
      <c r="E111" s="77">
        <v>6.865127582017011E-2</v>
      </c>
      <c r="F111" s="103">
        <f>ROUND('Table 9 NEET By_ethnic_gr unrd'!F114,-1)</f>
        <v>310</v>
      </c>
      <c r="G111" s="77">
        <v>6.0767590618336885E-2</v>
      </c>
      <c r="H111" s="103">
        <f>ROUND('Table 9 NEET By_ethnic_gr unrd'!H114,-1)</f>
        <v>590</v>
      </c>
      <c r="I111" s="77">
        <v>7.0005691519635746E-2</v>
      </c>
      <c r="J111" s="103">
        <f>ROUND('Table 9 NEET By_ethnic_gr unrd'!J114,-1)</f>
        <v>680</v>
      </c>
      <c r="K111" s="77">
        <v>3.6399409739301523E-2</v>
      </c>
      <c r="L111" s="103">
        <f>ROUND('Table 9 NEET By_ethnic_gr unrd'!L114,-1)</f>
        <v>20</v>
      </c>
      <c r="M111" s="77">
        <v>3.03030303030303E-2</v>
      </c>
      <c r="N111" s="103">
        <f>ROUND('Table 9 NEET By_ethnic_gr unrd'!N114,-1)</f>
        <v>260</v>
      </c>
      <c r="O111" s="77">
        <v>4.4386422976501298E-2</v>
      </c>
      <c r="P111" s="103">
        <f>ROUND('Table 9 NEET By_ethnic_gr unrd'!Q114,-1)</f>
        <v>3140</v>
      </c>
      <c r="Q111" s="77">
        <v>6.0084925690021239E-2</v>
      </c>
    </row>
    <row r="112" spans="1:17" ht="14.25" x14ac:dyDescent="0.45">
      <c r="A112" s="82" t="s">
        <v>185</v>
      </c>
      <c r="B112" s="69">
        <v>201</v>
      </c>
      <c r="C112" s="83" t="s">
        <v>0</v>
      </c>
      <c r="D112" s="103">
        <f>ROUND('Table 9 NEET By_ethnic_gr unrd'!D115,-1)</f>
        <v>10</v>
      </c>
      <c r="E112" s="77">
        <v>0</v>
      </c>
      <c r="F112" s="103">
        <f>ROUND('Table 9 NEET By_ethnic_gr unrd'!F115,-1)</f>
        <v>10</v>
      </c>
      <c r="G112" s="77">
        <v>4.1666666666666664E-2</v>
      </c>
      <c r="H112" s="103">
        <f>ROUND('Table 9 NEET By_ethnic_gr unrd'!H115,-1)</f>
        <v>0</v>
      </c>
      <c r="I112" s="77">
        <v>0</v>
      </c>
      <c r="J112" s="103">
        <f>ROUND('Table 9 NEET By_ethnic_gr unrd'!J115,-1)</f>
        <v>10</v>
      </c>
      <c r="K112" s="77">
        <v>0</v>
      </c>
      <c r="L112" s="103">
        <f>ROUND('Table 9 NEET By_ethnic_gr unrd'!L115,-1)</f>
        <v>0</v>
      </c>
      <c r="M112" s="217" t="s">
        <v>478</v>
      </c>
      <c r="N112" s="103">
        <f>ROUND('Table 9 NEET By_ethnic_gr unrd'!N115,-1)</f>
        <v>10</v>
      </c>
      <c r="O112" s="77">
        <v>0</v>
      </c>
      <c r="P112" s="103">
        <f>ROUND('Table 9 NEET By_ethnic_gr unrd'!Q115,-1)</f>
        <v>50</v>
      </c>
      <c r="Q112" s="77">
        <v>1.4814814814814814E-2</v>
      </c>
    </row>
    <row r="113" spans="1:17" ht="14.25" x14ac:dyDescent="0.45">
      <c r="A113" s="82" t="s">
        <v>186</v>
      </c>
      <c r="B113" s="69">
        <v>306</v>
      </c>
      <c r="C113" s="83" t="s">
        <v>19</v>
      </c>
      <c r="D113" s="103">
        <f>ROUND('Table 9 NEET By_ethnic_gr unrd'!D116,-1)</f>
        <v>3350</v>
      </c>
      <c r="E113" s="77">
        <v>0.10472972972972973</v>
      </c>
      <c r="F113" s="103">
        <f>ROUND('Table 9 NEET By_ethnic_gr unrd'!F116,-1)</f>
        <v>1120</v>
      </c>
      <c r="G113" s="77">
        <v>6.7482830695730064E-2</v>
      </c>
      <c r="H113" s="103">
        <f>ROUND('Table 9 NEET By_ethnic_gr unrd'!H116,-1)</f>
        <v>2380</v>
      </c>
      <c r="I113" s="77">
        <v>6.867554309740713E-2</v>
      </c>
      <c r="J113" s="103">
        <f>ROUND('Table 9 NEET By_ethnic_gr unrd'!J116,-1)</f>
        <v>1270</v>
      </c>
      <c r="K113" s="77">
        <v>3.7513116474291709E-2</v>
      </c>
      <c r="L113" s="103">
        <f>ROUND('Table 9 NEET By_ethnic_gr unrd'!L116,-1)</f>
        <v>50</v>
      </c>
      <c r="M113" s="77">
        <v>0</v>
      </c>
      <c r="N113" s="103">
        <f>ROUND('Table 9 NEET By_ethnic_gr unrd'!N116,-1)</f>
        <v>290</v>
      </c>
      <c r="O113" s="77">
        <v>7.7636152954808801E-2</v>
      </c>
      <c r="P113" s="103">
        <f>ROUND('Table 9 NEET By_ethnic_gr unrd'!Q116,-1)</f>
        <v>9020</v>
      </c>
      <c r="Q113" s="77">
        <v>7.9122340425531915E-2</v>
      </c>
    </row>
    <row r="114" spans="1:17" ht="14.25" x14ac:dyDescent="0.45">
      <c r="A114" s="82" t="s">
        <v>187</v>
      </c>
      <c r="B114" s="69">
        <v>307</v>
      </c>
      <c r="C114" s="83" t="s">
        <v>20</v>
      </c>
      <c r="D114" s="103">
        <f>ROUND('Table 9 NEET By_ethnic_gr unrd'!D117,-1)</f>
        <v>2020</v>
      </c>
      <c r="E114" s="77">
        <v>3.2927230819888041E-2</v>
      </c>
      <c r="F114" s="103">
        <f>ROUND('Table 9 NEET By_ethnic_gr unrd'!F117,-1)</f>
        <v>530</v>
      </c>
      <c r="G114" s="77">
        <v>3.1367628607277299E-2</v>
      </c>
      <c r="H114" s="103">
        <f>ROUND('Table 9 NEET By_ethnic_gr unrd'!H117,-1)</f>
        <v>1240</v>
      </c>
      <c r="I114" s="77">
        <v>2.1797631862217438E-2</v>
      </c>
      <c r="J114" s="103">
        <f>ROUND('Table 9 NEET By_ethnic_gr unrd'!J117,-1)</f>
        <v>2330</v>
      </c>
      <c r="K114" s="77">
        <v>1.2600229095074456E-2</v>
      </c>
      <c r="L114" s="103">
        <f>ROUND('Table 9 NEET By_ethnic_gr unrd'!L117,-1)</f>
        <v>20</v>
      </c>
      <c r="M114" s="77">
        <v>5.2631578947368418E-2</v>
      </c>
      <c r="N114" s="103">
        <f>ROUND('Table 9 NEET By_ethnic_gr unrd'!N117,-1)</f>
        <v>570</v>
      </c>
      <c r="O114" s="77">
        <v>1.2367491166077738E-2</v>
      </c>
      <c r="P114" s="103">
        <f>ROUND('Table 9 NEET By_ethnic_gr unrd'!Q117,-1)</f>
        <v>7260</v>
      </c>
      <c r="Q114" s="77">
        <v>2.313624678663239E-2</v>
      </c>
    </row>
    <row r="115" spans="1:17" ht="14.25" x14ac:dyDescent="0.45">
      <c r="A115" s="82" t="s">
        <v>188</v>
      </c>
      <c r="B115" s="69">
        <v>308</v>
      </c>
      <c r="C115" s="83" t="s">
        <v>21</v>
      </c>
      <c r="D115" s="103">
        <f>ROUND('Table 9 NEET By_ethnic_gr unrd'!D118,-1)</f>
        <v>3740</v>
      </c>
      <c r="E115" s="77">
        <v>7.4371321562332796E-2</v>
      </c>
      <c r="F115" s="103">
        <f>ROUND('Table 9 NEET By_ethnic_gr unrd'!F118,-1)</f>
        <v>550</v>
      </c>
      <c r="G115" s="77">
        <v>8.7191822008418518E-2</v>
      </c>
      <c r="H115" s="103">
        <f>ROUND('Table 9 NEET By_ethnic_gr unrd'!H118,-1)</f>
        <v>1920</v>
      </c>
      <c r="I115" s="77">
        <v>5.0217202432667245E-2</v>
      </c>
      <c r="J115" s="103">
        <f>ROUND('Table 9 NEET By_ethnic_gr unrd'!J118,-1)</f>
        <v>660</v>
      </c>
      <c r="K115" s="77">
        <v>3.7563451776649749E-2</v>
      </c>
      <c r="L115" s="103">
        <f>ROUND('Table 9 NEET By_ethnic_gr unrd'!L118,-1)</f>
        <v>40</v>
      </c>
      <c r="M115" s="77">
        <v>1.8018018018018018E-2</v>
      </c>
      <c r="N115" s="103">
        <f>ROUND('Table 9 NEET By_ethnic_gr unrd'!N118,-1)</f>
        <v>280</v>
      </c>
      <c r="O115" s="77">
        <v>3.7170263788968823E-2</v>
      </c>
      <c r="P115" s="103">
        <f>ROUND('Table 9 NEET By_ethnic_gr unrd'!Q118,-1)</f>
        <v>8300</v>
      </c>
      <c r="Q115" s="77">
        <v>6.6650606279611335E-2</v>
      </c>
    </row>
    <row r="116" spans="1:17" ht="14.25" x14ac:dyDescent="0.45">
      <c r="A116" s="82" t="s">
        <v>189</v>
      </c>
      <c r="B116" s="69">
        <v>203</v>
      </c>
      <c r="C116" s="83" t="s">
        <v>3</v>
      </c>
      <c r="D116" s="103">
        <f>ROUND('Table 9 NEET By_ethnic_gr unrd'!D119,-1)</f>
        <v>2560</v>
      </c>
      <c r="E116" s="77">
        <v>6.4427957828973051E-2</v>
      </c>
      <c r="F116" s="103">
        <f>ROUND('Table 9 NEET By_ethnic_gr unrd'!F119,-1)</f>
        <v>530</v>
      </c>
      <c r="G116" s="77">
        <v>2.3764853033145714E-2</v>
      </c>
      <c r="H116" s="103">
        <f>ROUND('Table 9 NEET By_ethnic_gr unrd'!H119,-1)</f>
        <v>1430</v>
      </c>
      <c r="I116" s="77">
        <v>2.2144522144522144E-2</v>
      </c>
      <c r="J116" s="103">
        <f>ROUND('Table 9 NEET By_ethnic_gr unrd'!J119,-1)</f>
        <v>580</v>
      </c>
      <c r="K116" s="77">
        <v>1.3761467889908256E-2</v>
      </c>
      <c r="L116" s="103">
        <f>ROUND('Table 9 NEET By_ethnic_gr unrd'!L119,-1)</f>
        <v>70</v>
      </c>
      <c r="M116" s="77">
        <v>0</v>
      </c>
      <c r="N116" s="103">
        <f>ROUND('Table 9 NEET By_ethnic_gr unrd'!N119,-1)</f>
        <v>160</v>
      </c>
      <c r="O116" s="77">
        <v>1.8789144050104387E-2</v>
      </c>
      <c r="P116" s="103">
        <f>ROUND('Table 9 NEET By_ethnic_gr unrd'!Q119,-1)</f>
        <v>5720</v>
      </c>
      <c r="Q116" s="77">
        <v>4.018664333624964E-2</v>
      </c>
    </row>
    <row r="117" spans="1:17" ht="14.25" x14ac:dyDescent="0.45">
      <c r="A117" s="82" t="s">
        <v>190</v>
      </c>
      <c r="B117" s="69">
        <v>204</v>
      </c>
      <c r="C117" s="83" t="s">
        <v>4</v>
      </c>
      <c r="D117" s="103">
        <f>ROUND('Table 9 NEET By_ethnic_gr unrd'!D120,-1)</f>
        <v>1380</v>
      </c>
      <c r="E117" s="77">
        <v>6.4102564102564097E-2</v>
      </c>
      <c r="F117" s="103">
        <f>ROUND('Table 9 NEET By_ethnic_gr unrd'!F120,-1)</f>
        <v>490</v>
      </c>
      <c r="G117" s="77">
        <v>7.162346521145975E-2</v>
      </c>
      <c r="H117" s="103">
        <f>ROUND('Table 9 NEET By_ethnic_gr unrd'!H120,-1)</f>
        <v>1580</v>
      </c>
      <c r="I117" s="77">
        <v>5.1233396584440226E-2</v>
      </c>
      <c r="J117" s="103">
        <f>ROUND('Table 9 NEET By_ethnic_gr unrd'!J120,-1)</f>
        <v>560</v>
      </c>
      <c r="K117" s="77">
        <v>2.7348394768133173E-2</v>
      </c>
      <c r="L117" s="103">
        <f>ROUND('Table 9 NEET By_ethnic_gr unrd'!L120,-1)</f>
        <v>20</v>
      </c>
      <c r="M117" s="77">
        <v>0</v>
      </c>
      <c r="N117" s="103">
        <f>ROUND('Table 9 NEET By_ethnic_gr unrd'!N120,-1)</f>
        <v>520</v>
      </c>
      <c r="O117" s="77">
        <v>3.8878266411727216E-2</v>
      </c>
      <c r="P117" s="103">
        <f>ROUND('Table 9 NEET By_ethnic_gr unrd'!Q120,-1)</f>
        <v>5230</v>
      </c>
      <c r="Q117" s="77">
        <v>5.1775808199961755E-2</v>
      </c>
    </row>
    <row r="118" spans="1:17" ht="14.25" x14ac:dyDescent="0.45">
      <c r="A118" s="82" t="s">
        <v>191</v>
      </c>
      <c r="B118" s="69">
        <v>205</v>
      </c>
      <c r="C118" s="83" t="s">
        <v>5</v>
      </c>
      <c r="D118" s="103">
        <f>ROUND('Table 9 NEET By_ethnic_gr unrd'!D121,-1)</f>
        <v>820</v>
      </c>
      <c r="E118" s="77">
        <v>1.9838056680161944E-2</v>
      </c>
      <c r="F118" s="103">
        <f>ROUND('Table 9 NEET By_ethnic_gr unrd'!F121,-1)</f>
        <v>260</v>
      </c>
      <c r="G118" s="77">
        <v>3.979460847240051E-2</v>
      </c>
      <c r="H118" s="103">
        <f>ROUND('Table 9 NEET By_ethnic_gr unrd'!H121,-1)</f>
        <v>670</v>
      </c>
      <c r="I118" s="77">
        <v>1.245019920318725E-2</v>
      </c>
      <c r="J118" s="103">
        <f>ROUND('Table 9 NEET By_ethnic_gr unrd'!J121,-1)</f>
        <v>180</v>
      </c>
      <c r="K118" s="77">
        <v>2.1699819168173599E-2</v>
      </c>
      <c r="L118" s="103">
        <f>ROUND('Table 9 NEET By_ethnic_gr unrd'!L121,-1)</f>
        <v>10</v>
      </c>
      <c r="M118" s="77">
        <v>0</v>
      </c>
      <c r="N118" s="103">
        <f>ROUND('Table 9 NEET By_ethnic_gr unrd'!N121,-1)</f>
        <v>220</v>
      </c>
      <c r="O118" s="77">
        <v>1.2102874432677761E-2</v>
      </c>
      <c r="P118" s="103">
        <f>ROUND('Table 9 NEET By_ethnic_gr unrd'!Q121,-1)</f>
        <v>2370</v>
      </c>
      <c r="Q118" s="77">
        <v>1.8547140649149921E-2</v>
      </c>
    </row>
    <row r="119" spans="1:17" ht="14.25" x14ac:dyDescent="0.45">
      <c r="A119" s="82" t="s">
        <v>192</v>
      </c>
      <c r="B119" s="69">
        <v>309</v>
      </c>
      <c r="C119" s="83" t="s">
        <v>22</v>
      </c>
      <c r="D119" s="103">
        <f>ROUND('Table 9 NEET By_ethnic_gr unrd'!D122,-1)</f>
        <v>960</v>
      </c>
      <c r="E119" s="77">
        <v>8.1717451523545717E-2</v>
      </c>
      <c r="F119" s="103">
        <f>ROUND('Table 9 NEET By_ethnic_gr unrd'!F122,-1)</f>
        <v>270</v>
      </c>
      <c r="G119" s="77">
        <v>7.2499999999999995E-2</v>
      </c>
      <c r="H119" s="103">
        <f>ROUND('Table 9 NEET By_ethnic_gr unrd'!H122,-1)</f>
        <v>870</v>
      </c>
      <c r="I119" s="77">
        <v>7.4287913779830655E-2</v>
      </c>
      <c r="J119" s="103">
        <f>ROUND('Table 9 NEET By_ethnic_gr unrd'!J122,-1)</f>
        <v>180</v>
      </c>
      <c r="K119" s="77">
        <v>2.7223230490018149E-2</v>
      </c>
      <c r="L119" s="103">
        <f>ROUND('Table 9 NEET By_ethnic_gr unrd'!L122,-1)</f>
        <v>20</v>
      </c>
      <c r="M119" s="77">
        <v>5.454545454545455E-2</v>
      </c>
      <c r="N119" s="103">
        <f>ROUND('Table 9 NEET By_ethnic_gr unrd'!N122,-1)</f>
        <v>60</v>
      </c>
      <c r="O119" s="77">
        <v>0.19125683060109289</v>
      </c>
      <c r="P119" s="103">
        <f>ROUND('Table 9 NEET By_ethnic_gr unrd'!Q122,-1)</f>
        <v>5370</v>
      </c>
      <c r="Q119" s="77">
        <v>0.11551114145614799</v>
      </c>
    </row>
    <row r="120" spans="1:17" ht="14.25" x14ac:dyDescent="0.45">
      <c r="A120" s="82" t="s">
        <v>193</v>
      </c>
      <c r="B120" s="69">
        <v>310</v>
      </c>
      <c r="C120" s="83" t="s">
        <v>23</v>
      </c>
      <c r="D120" s="103">
        <f>ROUND('Table 9 NEET By_ethnic_gr unrd'!D123,-1)</f>
        <v>1320</v>
      </c>
      <c r="E120" s="77">
        <v>3.3679412509496076E-2</v>
      </c>
      <c r="F120" s="103">
        <f>ROUND('Table 9 NEET By_ethnic_gr unrd'!F123,-1)</f>
        <v>330</v>
      </c>
      <c r="G120" s="77">
        <v>1.8311291963377416E-2</v>
      </c>
      <c r="H120" s="103">
        <f>ROUND('Table 9 NEET By_ethnic_gr unrd'!H123,-1)</f>
        <v>590</v>
      </c>
      <c r="I120" s="77">
        <v>2.0809898762654669E-2</v>
      </c>
      <c r="J120" s="103">
        <f>ROUND('Table 9 NEET By_ethnic_gr unrd'!J123,-1)</f>
        <v>1960</v>
      </c>
      <c r="K120" s="77">
        <v>9.2040224987216639E-3</v>
      </c>
      <c r="L120" s="103">
        <f>ROUND('Table 9 NEET By_ethnic_gr unrd'!L123,-1)</f>
        <v>20</v>
      </c>
      <c r="M120" s="77">
        <v>4.4776119402985079E-2</v>
      </c>
      <c r="N120" s="103">
        <f>ROUND('Table 9 NEET By_ethnic_gr unrd'!N123,-1)</f>
        <v>300</v>
      </c>
      <c r="O120" s="77">
        <v>3.4178610804851156E-2</v>
      </c>
      <c r="P120" s="103">
        <f>ROUND('Table 9 NEET By_ethnic_gr unrd'!Q123,-1)</f>
        <v>5060</v>
      </c>
      <c r="Q120" s="77">
        <v>2.0748254511922012E-2</v>
      </c>
    </row>
    <row r="121" spans="1:17" ht="14.25" x14ac:dyDescent="0.45">
      <c r="A121" s="82" t="s">
        <v>194</v>
      </c>
      <c r="B121" s="69">
        <v>311</v>
      </c>
      <c r="C121" s="83" t="s">
        <v>24</v>
      </c>
      <c r="D121" s="103">
        <f>ROUND('Table 9 NEET By_ethnic_gr unrd'!D124,-1)</f>
        <v>4340</v>
      </c>
      <c r="E121" s="77">
        <v>3.3719947768645828E-2</v>
      </c>
      <c r="F121" s="103">
        <f>ROUND('Table 9 NEET By_ethnic_gr unrd'!F124,-1)</f>
        <v>260</v>
      </c>
      <c r="G121" s="77">
        <v>4.4270833333333336E-2</v>
      </c>
      <c r="H121" s="103">
        <f>ROUND('Table 9 NEET By_ethnic_gr unrd'!H124,-1)</f>
        <v>610</v>
      </c>
      <c r="I121" s="77">
        <v>3.0385241454150842E-2</v>
      </c>
      <c r="J121" s="103">
        <f>ROUND('Table 9 NEET By_ethnic_gr unrd'!J124,-1)</f>
        <v>330</v>
      </c>
      <c r="K121" s="77">
        <v>1.7068273092369475E-2</v>
      </c>
      <c r="L121" s="103">
        <f>ROUND('Table 9 NEET By_ethnic_gr unrd'!L124,-1)</f>
        <v>20</v>
      </c>
      <c r="M121" s="77">
        <v>0</v>
      </c>
      <c r="N121" s="103">
        <f>ROUND('Table 9 NEET By_ethnic_gr unrd'!N124,-1)</f>
        <v>80</v>
      </c>
      <c r="O121" s="77">
        <v>5.5118110236220465E-2</v>
      </c>
      <c r="P121" s="103">
        <f>ROUND('Table 9 NEET By_ethnic_gr unrd'!Q124,-1)</f>
        <v>5850</v>
      </c>
      <c r="Q121" s="77">
        <v>3.4555511204881109E-2</v>
      </c>
    </row>
    <row r="122" spans="1:17" ht="14.25" x14ac:dyDescent="0.45">
      <c r="A122" s="82" t="s">
        <v>195</v>
      </c>
      <c r="B122" s="69">
        <v>312</v>
      </c>
      <c r="C122" s="83" t="s">
        <v>25</v>
      </c>
      <c r="D122" s="103">
        <f>ROUND('Table 9 NEET By_ethnic_gr unrd'!D125,-1)</f>
        <v>2240</v>
      </c>
      <c r="E122" s="77">
        <v>7.8375966686496143E-2</v>
      </c>
      <c r="F122" s="103">
        <f>ROUND('Table 9 NEET By_ethnic_gr unrd'!F125,-1)</f>
        <v>380</v>
      </c>
      <c r="G122" s="77">
        <v>7.9435127978817299E-2</v>
      </c>
      <c r="H122" s="103">
        <f>ROUND('Table 9 NEET By_ethnic_gr unrd'!H125,-1)</f>
        <v>590</v>
      </c>
      <c r="I122" s="77">
        <v>5.9355568117580561E-2</v>
      </c>
      <c r="J122" s="103">
        <f>ROUND('Table 9 NEET By_ethnic_gr unrd'!J125,-1)</f>
        <v>1250</v>
      </c>
      <c r="K122" s="77">
        <v>2.9954533297673173E-2</v>
      </c>
      <c r="L122" s="103">
        <f>ROUND('Table 9 NEET By_ethnic_gr unrd'!L125,-1)</f>
        <v>20</v>
      </c>
      <c r="M122" s="77">
        <v>5.2631578947368418E-2</v>
      </c>
      <c r="N122" s="103">
        <f>ROUND('Table 9 NEET By_ethnic_gr unrd'!N125,-1)</f>
        <v>170</v>
      </c>
      <c r="O122" s="77">
        <v>7.5848303393213579E-2</v>
      </c>
      <c r="P122" s="103">
        <f>ROUND('Table 9 NEET By_ethnic_gr unrd'!Q125,-1)</f>
        <v>6880</v>
      </c>
      <c r="Q122" s="77">
        <v>4.9086592043417164E-2</v>
      </c>
    </row>
    <row r="123" spans="1:17" ht="14.25" x14ac:dyDescent="0.45">
      <c r="A123" s="82" t="s">
        <v>196</v>
      </c>
      <c r="B123" s="69">
        <v>313</v>
      </c>
      <c r="C123" s="83" t="s">
        <v>26</v>
      </c>
      <c r="D123" s="103">
        <f>ROUND('Table 9 NEET By_ethnic_gr unrd'!D126,-1)</f>
        <v>1940</v>
      </c>
      <c r="E123" s="77">
        <v>7.6103762240164935E-2</v>
      </c>
      <c r="F123" s="103">
        <f>ROUND('Table 9 NEET By_ethnic_gr unrd'!F126,-1)</f>
        <v>350</v>
      </c>
      <c r="G123" s="77">
        <v>3.8606403013182675E-2</v>
      </c>
      <c r="H123" s="103">
        <f>ROUND('Table 9 NEET By_ethnic_gr unrd'!H126,-1)</f>
        <v>620</v>
      </c>
      <c r="I123" s="77">
        <v>4.3360433604336036E-2</v>
      </c>
      <c r="J123" s="103">
        <f>ROUND('Table 9 NEET By_ethnic_gr unrd'!J126,-1)</f>
        <v>1810</v>
      </c>
      <c r="K123" s="77">
        <v>2.9324972334931761E-2</v>
      </c>
      <c r="L123" s="103">
        <f>ROUND('Table 9 NEET By_ethnic_gr unrd'!L126,-1)</f>
        <v>10</v>
      </c>
      <c r="M123" s="77">
        <v>0</v>
      </c>
      <c r="N123" s="103">
        <f>ROUND('Table 9 NEET By_ethnic_gr unrd'!N126,-1)</f>
        <v>370</v>
      </c>
      <c r="O123" s="77">
        <v>3.1446540880503145E-2</v>
      </c>
      <c r="P123" s="103">
        <f>ROUND('Table 9 NEET By_ethnic_gr unrd'!Q126,-1)</f>
        <v>5630</v>
      </c>
      <c r="Q123" s="77">
        <v>4.7833293866919251E-2</v>
      </c>
    </row>
    <row r="124" spans="1:17" ht="14.25" x14ac:dyDescent="0.45">
      <c r="A124" s="82" t="s">
        <v>197</v>
      </c>
      <c r="B124" s="69">
        <v>206</v>
      </c>
      <c r="C124" s="83" t="s">
        <v>6</v>
      </c>
      <c r="D124" s="103">
        <f>ROUND('Table 9 NEET By_ethnic_gr unrd'!D127,-1)</f>
        <v>1340</v>
      </c>
      <c r="E124" s="77">
        <v>4.6222664015904573E-2</v>
      </c>
      <c r="F124" s="103">
        <f>ROUND('Table 9 NEET By_ethnic_gr unrd'!F127,-1)</f>
        <v>390</v>
      </c>
      <c r="G124" s="77">
        <v>3.9792387543252601E-2</v>
      </c>
      <c r="H124" s="103">
        <f>ROUND('Table 9 NEET By_ethnic_gr unrd'!H127,-1)</f>
        <v>770</v>
      </c>
      <c r="I124" s="77">
        <v>2.7284538761368559E-2</v>
      </c>
      <c r="J124" s="103">
        <f>ROUND('Table 9 NEET By_ethnic_gr unrd'!J127,-1)</f>
        <v>250</v>
      </c>
      <c r="K124" s="77">
        <v>1.0624169986719788E-2</v>
      </c>
      <c r="L124" s="103">
        <f>ROUND('Table 9 NEET By_ethnic_gr unrd'!L127,-1)</f>
        <v>20</v>
      </c>
      <c r="M124" s="77">
        <v>3.9215686274509803E-2</v>
      </c>
      <c r="N124" s="103">
        <f>ROUND('Table 9 NEET By_ethnic_gr unrd'!N127,-1)</f>
        <v>240</v>
      </c>
      <c r="O124" s="77">
        <v>3.4340659340659337E-2</v>
      </c>
      <c r="P124" s="103">
        <f>ROUND('Table 9 NEET By_ethnic_gr unrd'!Q127,-1)</f>
        <v>3320</v>
      </c>
      <c r="Q124" s="77">
        <v>3.5029609555354814E-2</v>
      </c>
    </row>
    <row r="125" spans="1:17" ht="14.25" x14ac:dyDescent="0.45">
      <c r="A125" s="82" t="s">
        <v>198</v>
      </c>
      <c r="B125" s="69">
        <v>207</v>
      </c>
      <c r="C125" s="83" t="s">
        <v>7</v>
      </c>
      <c r="D125" s="103">
        <f>ROUND('Table 9 NEET By_ethnic_gr unrd'!D128,-1)</f>
        <v>470</v>
      </c>
      <c r="E125" s="77">
        <v>0.10686482661004955</v>
      </c>
      <c r="F125" s="103">
        <f>ROUND('Table 9 NEET By_ethnic_gr unrd'!F128,-1)</f>
        <v>190</v>
      </c>
      <c r="G125" s="77">
        <v>0.10142348754448398</v>
      </c>
      <c r="H125" s="103">
        <f>ROUND('Table 9 NEET By_ethnic_gr unrd'!H128,-1)</f>
        <v>260</v>
      </c>
      <c r="I125" s="77">
        <v>7.8880407124681931E-2</v>
      </c>
      <c r="J125" s="103">
        <f>ROUND('Table 9 NEET By_ethnic_gr unrd'!J128,-1)</f>
        <v>90</v>
      </c>
      <c r="K125" s="77">
        <v>6.8100358422939072E-2</v>
      </c>
      <c r="L125" s="103">
        <f>ROUND('Table 9 NEET By_ethnic_gr unrd'!L128,-1)</f>
        <v>10</v>
      </c>
      <c r="M125" s="77">
        <v>0.13333333333333333</v>
      </c>
      <c r="N125" s="103">
        <f>ROUND('Table 9 NEET By_ethnic_gr unrd'!N128,-1)</f>
        <v>260</v>
      </c>
      <c r="O125" s="77">
        <v>8.322824716267338E-2</v>
      </c>
      <c r="P125" s="103">
        <f>ROUND('Table 9 NEET By_ethnic_gr unrd'!Q128,-1)</f>
        <v>1410</v>
      </c>
      <c r="Q125" s="77">
        <v>9.2825005919962136E-2</v>
      </c>
    </row>
    <row r="126" spans="1:17" ht="14.25" x14ac:dyDescent="0.45">
      <c r="A126" s="82" t="s">
        <v>199</v>
      </c>
      <c r="B126" s="69">
        <v>314</v>
      </c>
      <c r="C126" s="83" t="s">
        <v>27</v>
      </c>
      <c r="D126" s="103">
        <f>ROUND('Table 9 NEET By_ethnic_gr unrd'!D129,-1)</f>
        <v>1610</v>
      </c>
      <c r="E126" s="77">
        <v>2.843503528435035E-2</v>
      </c>
      <c r="F126" s="103">
        <f>ROUND('Table 9 NEET By_ethnic_gr unrd'!F129,-1)</f>
        <v>230</v>
      </c>
      <c r="G126" s="77">
        <v>4.1251778093883355E-2</v>
      </c>
      <c r="H126" s="103">
        <f>ROUND('Table 9 NEET By_ethnic_gr unrd'!H129,-1)</f>
        <v>80</v>
      </c>
      <c r="I126" s="77">
        <v>1.2500000000000001E-2</v>
      </c>
      <c r="J126" s="103">
        <f>ROUND('Table 9 NEET By_ethnic_gr unrd'!J129,-1)</f>
        <v>490</v>
      </c>
      <c r="K126" s="77">
        <v>1.4373716632443531E-2</v>
      </c>
      <c r="L126" s="103">
        <f>ROUND('Table 9 NEET By_ethnic_gr unrd'!L129,-1)</f>
        <v>30</v>
      </c>
      <c r="M126" s="77">
        <v>2.9411764705882353E-2</v>
      </c>
      <c r="N126" s="103">
        <f>ROUND('Table 9 NEET By_ethnic_gr unrd'!N129,-1)</f>
        <v>120</v>
      </c>
      <c r="O126" s="77">
        <v>1.3477088948787061E-2</v>
      </c>
      <c r="P126" s="103">
        <f>ROUND('Table 9 NEET By_ethnic_gr unrd'!Q129,-1)</f>
        <v>3090</v>
      </c>
      <c r="Q126" s="77">
        <v>2.7747786655150077E-2</v>
      </c>
    </row>
    <row r="127" spans="1:17" ht="14.25" x14ac:dyDescent="0.45">
      <c r="A127" s="82" t="s">
        <v>200</v>
      </c>
      <c r="B127" s="69">
        <v>208</v>
      </c>
      <c r="C127" s="83" t="s">
        <v>8</v>
      </c>
      <c r="D127" s="103">
        <f>ROUND('Table 9 NEET By_ethnic_gr unrd'!D130,-1)</f>
        <v>1280</v>
      </c>
      <c r="E127" s="77">
        <v>0.1102403343782654</v>
      </c>
      <c r="F127" s="103">
        <f>ROUND('Table 9 NEET By_ethnic_gr unrd'!F130,-1)</f>
        <v>700</v>
      </c>
      <c r="G127" s="77">
        <v>0.10380952380952381</v>
      </c>
      <c r="H127" s="103">
        <f>ROUND('Table 9 NEET By_ethnic_gr unrd'!H130,-1)</f>
        <v>1980</v>
      </c>
      <c r="I127" s="77">
        <v>8.7745839636913764E-2</v>
      </c>
      <c r="J127" s="103">
        <f>ROUND('Table 9 NEET By_ethnic_gr unrd'!J130,-1)</f>
        <v>220</v>
      </c>
      <c r="K127" s="77">
        <v>7.5038284839203676E-2</v>
      </c>
      <c r="L127" s="103">
        <f>ROUND('Table 9 NEET By_ethnic_gr unrd'!L130,-1)</f>
        <v>30</v>
      </c>
      <c r="M127" s="77">
        <v>0</v>
      </c>
      <c r="N127" s="103">
        <f>ROUND('Table 9 NEET By_ethnic_gr unrd'!N130,-1)</f>
        <v>330</v>
      </c>
      <c r="O127" s="77">
        <v>8.0080080080080079E-2</v>
      </c>
      <c r="P127" s="103">
        <f>ROUND('Table 9 NEET By_ethnic_gr unrd'!Q130,-1)</f>
        <v>5520</v>
      </c>
      <c r="Q127" s="77">
        <v>0.10088142960637528</v>
      </c>
    </row>
    <row r="128" spans="1:17" ht="14.25" x14ac:dyDescent="0.45">
      <c r="A128" s="82" t="s">
        <v>201</v>
      </c>
      <c r="B128" s="69">
        <v>209</v>
      </c>
      <c r="C128" s="83" t="s">
        <v>9</v>
      </c>
      <c r="D128" s="103">
        <f>ROUND('Table 9 NEET By_ethnic_gr unrd'!D131,-1)</f>
        <v>1730</v>
      </c>
      <c r="E128" s="77">
        <v>7.7737156051568224E-2</v>
      </c>
      <c r="F128" s="103">
        <f>ROUND('Table 9 NEET By_ethnic_gr unrd'!F131,-1)</f>
        <v>640</v>
      </c>
      <c r="G128" s="77">
        <v>7.9331941544885182E-2</v>
      </c>
      <c r="H128" s="103">
        <f>ROUND('Table 9 NEET By_ethnic_gr unrd'!H131,-1)</f>
        <v>2100</v>
      </c>
      <c r="I128" s="77">
        <v>5.0079239302694131E-2</v>
      </c>
      <c r="J128" s="103">
        <f>ROUND('Table 9 NEET By_ethnic_gr unrd'!J131,-1)</f>
        <v>350</v>
      </c>
      <c r="K128" s="77">
        <v>3.619047619047619E-2</v>
      </c>
      <c r="L128" s="103">
        <f>ROUND('Table 9 NEET By_ethnic_gr unrd'!L131,-1)</f>
        <v>80</v>
      </c>
      <c r="M128" s="77">
        <v>3.7974683544303799E-2</v>
      </c>
      <c r="N128" s="103">
        <f>ROUND('Table 9 NEET By_ethnic_gr unrd'!N131,-1)</f>
        <v>1110</v>
      </c>
      <c r="O128" s="77">
        <v>5.3044002411091022E-2</v>
      </c>
      <c r="P128" s="103">
        <f>ROUND('Table 9 NEET By_ethnic_gr unrd'!Q131,-1)</f>
        <v>6070</v>
      </c>
      <c r="Q128" s="77">
        <v>6.0487858477090421E-2</v>
      </c>
    </row>
    <row r="129" spans="1:17" ht="14.25" x14ac:dyDescent="0.45">
      <c r="A129" s="82" t="s">
        <v>202</v>
      </c>
      <c r="B129" s="69">
        <v>315</v>
      </c>
      <c r="C129" s="83" t="s">
        <v>28</v>
      </c>
      <c r="D129" s="103">
        <f>ROUND('Table 9 NEET By_ethnic_gr unrd'!D132,-1)</f>
        <v>1640</v>
      </c>
      <c r="E129" s="77">
        <v>2.6691116544417279E-2</v>
      </c>
      <c r="F129" s="103">
        <f>ROUND('Table 9 NEET By_ethnic_gr unrd'!F132,-1)</f>
        <v>520</v>
      </c>
      <c r="G129" s="77">
        <v>1.4066496163682865E-2</v>
      </c>
      <c r="H129" s="103">
        <f>ROUND('Table 9 NEET By_ethnic_gr unrd'!H132,-1)</f>
        <v>380</v>
      </c>
      <c r="I129" s="77">
        <v>3.3421284080914687E-2</v>
      </c>
      <c r="J129" s="103">
        <f>ROUND('Table 9 NEET By_ethnic_gr unrd'!J132,-1)</f>
        <v>750</v>
      </c>
      <c r="K129" s="77">
        <v>1.5936254980079681E-2</v>
      </c>
      <c r="L129" s="103">
        <f>ROUND('Table 9 NEET By_ethnic_gr unrd'!L132,-1)</f>
        <v>20</v>
      </c>
      <c r="M129" s="77">
        <v>0</v>
      </c>
      <c r="N129" s="103">
        <f>ROUND('Table 9 NEET By_ethnic_gr unrd'!N132,-1)</f>
        <v>100</v>
      </c>
      <c r="O129" s="77">
        <v>9.8360655737704909E-3</v>
      </c>
      <c r="P129" s="103">
        <f>ROUND('Table 9 NEET By_ethnic_gr unrd'!Q132,-1)</f>
        <v>3870</v>
      </c>
      <c r="Q129" s="77">
        <v>2.5612280096585029E-2</v>
      </c>
    </row>
    <row r="130" spans="1:17" ht="14.25" x14ac:dyDescent="0.45">
      <c r="A130" s="82" t="s">
        <v>203</v>
      </c>
      <c r="B130" s="69">
        <v>316</v>
      </c>
      <c r="C130" s="83" t="s">
        <v>29</v>
      </c>
      <c r="D130" s="103">
        <f>ROUND('Table 9 NEET By_ethnic_gr unrd'!D133,-1)</f>
        <v>1390</v>
      </c>
      <c r="E130" s="77">
        <v>8.4937439846005783E-2</v>
      </c>
      <c r="F130" s="103">
        <f>ROUND('Table 9 NEET By_ethnic_gr unrd'!F133,-1)</f>
        <v>490</v>
      </c>
      <c r="G130" s="77">
        <v>6.7980965329707682E-2</v>
      </c>
      <c r="H130" s="103">
        <f>ROUND('Table 9 NEET By_ethnic_gr unrd'!H133,-1)</f>
        <v>2030</v>
      </c>
      <c r="I130" s="77">
        <v>3.9881831610044313E-2</v>
      </c>
      <c r="J130" s="103">
        <f>ROUND('Table 9 NEET By_ethnic_gr unrd'!J133,-1)</f>
        <v>3590</v>
      </c>
      <c r="K130" s="77">
        <v>2.276105536975102E-2</v>
      </c>
      <c r="L130" s="103">
        <f>ROUND('Table 9 NEET By_ethnic_gr unrd'!L133,-1)</f>
        <v>30</v>
      </c>
      <c r="M130" s="77">
        <v>3.3333333333333333E-2</v>
      </c>
      <c r="N130" s="103">
        <f>ROUND('Table 9 NEET By_ethnic_gr unrd'!N133,-1)</f>
        <v>310</v>
      </c>
      <c r="O130" s="77">
        <v>7.0652173913043473E-2</v>
      </c>
      <c r="P130" s="103">
        <f>ROUND('Table 9 NEET By_ethnic_gr unrd'!Q133,-1)</f>
        <v>8110</v>
      </c>
      <c r="Q130" s="77">
        <v>5.1658241893724574E-2</v>
      </c>
    </row>
    <row r="131" spans="1:17" ht="14.25" x14ac:dyDescent="0.45">
      <c r="A131" s="82" t="s">
        <v>204</v>
      </c>
      <c r="B131" s="69">
        <v>317</v>
      </c>
      <c r="C131" s="83" t="s">
        <v>30</v>
      </c>
      <c r="D131" s="103">
        <f>ROUND('Table 9 NEET By_ethnic_gr unrd'!D134,-1)</f>
        <v>1700</v>
      </c>
      <c r="E131" s="77">
        <v>5.7820462563700506E-2</v>
      </c>
      <c r="F131" s="103">
        <f>ROUND('Table 9 NEET By_ethnic_gr unrd'!F134,-1)</f>
        <v>450</v>
      </c>
      <c r="G131" s="77">
        <v>4.2347696879643383E-2</v>
      </c>
      <c r="H131" s="103">
        <f>ROUND('Table 9 NEET By_ethnic_gr unrd'!H134,-1)</f>
        <v>880</v>
      </c>
      <c r="I131" s="77">
        <v>5.4945054945054944E-2</v>
      </c>
      <c r="J131" s="103">
        <f>ROUND('Table 9 NEET By_ethnic_gr unrd'!J134,-1)</f>
        <v>3650</v>
      </c>
      <c r="K131" s="77">
        <v>2.0987316360981837E-2</v>
      </c>
      <c r="L131" s="103">
        <f>ROUND('Table 9 NEET By_ethnic_gr unrd'!L134,-1)</f>
        <v>30</v>
      </c>
      <c r="M131" s="77">
        <v>3.7499999999999999E-2</v>
      </c>
      <c r="N131" s="103">
        <f>ROUND('Table 9 NEET By_ethnic_gr unrd'!N134,-1)</f>
        <v>130</v>
      </c>
      <c r="O131" s="77">
        <v>2.7431421446384042E-2</v>
      </c>
      <c r="P131" s="103">
        <f>ROUND('Table 9 NEET By_ethnic_gr unrd'!Q134,-1)</f>
        <v>7340</v>
      </c>
      <c r="Q131" s="77">
        <v>3.7452333393862357E-2</v>
      </c>
    </row>
    <row r="132" spans="1:17" ht="14.25" x14ac:dyDescent="0.45">
      <c r="A132" s="82" t="s">
        <v>205</v>
      </c>
      <c r="B132" s="69">
        <v>318</v>
      </c>
      <c r="C132" s="83" t="s">
        <v>31</v>
      </c>
      <c r="D132" s="103">
        <f>ROUND('Table 9 NEET By_ethnic_gr unrd'!D135,-1)</f>
        <v>1550</v>
      </c>
      <c r="E132" s="77">
        <v>4.2429463708808964E-2</v>
      </c>
      <c r="F132" s="103">
        <f>ROUND('Table 9 NEET By_ethnic_gr unrd'!F135,-1)</f>
        <v>220</v>
      </c>
      <c r="G132" s="77">
        <v>4.2682926829268289E-2</v>
      </c>
      <c r="H132" s="103">
        <f>ROUND('Table 9 NEET By_ethnic_gr unrd'!H135,-1)</f>
        <v>70</v>
      </c>
      <c r="I132" s="77">
        <v>1.4492753623188406E-2</v>
      </c>
      <c r="J132" s="103">
        <f>ROUND('Table 9 NEET By_ethnic_gr unrd'!J135,-1)</f>
        <v>170</v>
      </c>
      <c r="K132" s="77">
        <v>3.3138401559454196E-2</v>
      </c>
      <c r="L132" s="103">
        <f>ROUND('Table 9 NEET By_ethnic_gr unrd'!L135,-1)</f>
        <v>20</v>
      </c>
      <c r="M132" s="77">
        <v>0</v>
      </c>
      <c r="N132" s="103">
        <f>ROUND('Table 9 NEET By_ethnic_gr unrd'!N135,-1)</f>
        <v>50</v>
      </c>
      <c r="O132" s="77">
        <v>0.05</v>
      </c>
      <c r="P132" s="103">
        <f>ROUND('Table 9 NEET By_ethnic_gr unrd'!Q135,-1)</f>
        <v>2840</v>
      </c>
      <c r="Q132" s="77">
        <v>3.702835715959691E-2</v>
      </c>
    </row>
    <row r="133" spans="1:17" ht="14.25" x14ac:dyDescent="0.45">
      <c r="A133" s="82" t="s">
        <v>206</v>
      </c>
      <c r="B133" s="69">
        <v>210</v>
      </c>
      <c r="C133" s="83" t="s">
        <v>10</v>
      </c>
      <c r="D133" s="103">
        <f>ROUND('Table 9 NEET By_ethnic_gr unrd'!D136,-1)</f>
        <v>1390</v>
      </c>
      <c r="E133" s="77">
        <v>0.12023038156947444</v>
      </c>
      <c r="F133" s="103">
        <f>ROUND('Table 9 NEET By_ethnic_gr unrd'!F136,-1)</f>
        <v>620</v>
      </c>
      <c r="G133" s="77">
        <v>6.9880823401950162E-2</v>
      </c>
      <c r="H133" s="103">
        <f>ROUND('Table 9 NEET By_ethnic_gr unrd'!H136,-1)</f>
        <v>2170</v>
      </c>
      <c r="I133" s="77">
        <v>7.1110428505605894E-2</v>
      </c>
      <c r="J133" s="103">
        <f>ROUND('Table 9 NEET By_ethnic_gr unrd'!J136,-1)</f>
        <v>300</v>
      </c>
      <c r="K133" s="77">
        <v>4.6015712682379348E-2</v>
      </c>
      <c r="L133" s="103">
        <f>ROUND('Table 9 NEET By_ethnic_gr unrd'!L136,-1)</f>
        <v>70</v>
      </c>
      <c r="M133" s="77">
        <v>3.3816425120772951E-2</v>
      </c>
      <c r="N133" s="103">
        <f>ROUND('Table 9 NEET By_ethnic_gr unrd'!N136,-1)</f>
        <v>420</v>
      </c>
      <c r="O133" s="77">
        <v>7.7414205905826025E-2</v>
      </c>
      <c r="P133" s="103">
        <f>ROUND('Table 9 NEET By_ethnic_gr unrd'!Q136,-1)</f>
        <v>5300</v>
      </c>
      <c r="Q133" s="77">
        <v>8.666121627570593E-2</v>
      </c>
    </row>
    <row r="134" spans="1:17" ht="14.25" x14ac:dyDescent="0.45">
      <c r="A134" s="82" t="s">
        <v>207</v>
      </c>
      <c r="B134" s="69">
        <v>319</v>
      </c>
      <c r="C134" s="83" t="s">
        <v>32</v>
      </c>
      <c r="D134" s="103">
        <f>ROUND('Table 9 NEET By_ethnic_gr unrd'!D137,-1)</f>
        <v>2790</v>
      </c>
      <c r="E134" s="77">
        <v>5.1214550676079933E-2</v>
      </c>
      <c r="F134" s="103">
        <f>ROUND('Table 9 NEET By_ethnic_gr unrd'!F137,-1)</f>
        <v>300</v>
      </c>
      <c r="G134" s="77">
        <v>3.7527593818984552E-2</v>
      </c>
      <c r="H134" s="103">
        <f>ROUND('Table 9 NEET By_ethnic_gr unrd'!H137,-1)</f>
        <v>290</v>
      </c>
      <c r="I134" s="77">
        <v>2.2067363530778164E-2</v>
      </c>
      <c r="J134" s="103">
        <f>ROUND('Table 9 NEET By_ethnic_gr unrd'!J137,-1)</f>
        <v>590</v>
      </c>
      <c r="K134" s="77">
        <v>1.0101010101010102E-2</v>
      </c>
      <c r="L134" s="103">
        <f>ROUND('Table 9 NEET By_ethnic_gr unrd'!L137,-1)</f>
        <v>50</v>
      </c>
      <c r="M134" s="77">
        <v>0</v>
      </c>
      <c r="N134" s="103">
        <f>ROUND('Table 9 NEET By_ethnic_gr unrd'!N137,-1)</f>
        <v>70</v>
      </c>
      <c r="O134" s="77">
        <v>2.3809523809523812E-2</v>
      </c>
      <c r="P134" s="103">
        <f>ROUND('Table 9 NEET By_ethnic_gr unrd'!Q137,-1)</f>
        <v>4450</v>
      </c>
      <c r="Q134" s="77">
        <v>4.2823987422325377E-2</v>
      </c>
    </row>
    <row r="135" spans="1:17" ht="14.25" x14ac:dyDescent="0.45">
      <c r="A135" s="82" t="s">
        <v>208</v>
      </c>
      <c r="B135" s="69">
        <v>211</v>
      </c>
      <c r="C135" s="83" t="s">
        <v>11</v>
      </c>
      <c r="D135" s="103">
        <f>ROUND('Table 9 NEET By_ethnic_gr unrd'!D138,-1)</f>
        <v>770</v>
      </c>
      <c r="E135" s="77">
        <v>0.14057093425605538</v>
      </c>
      <c r="F135" s="103">
        <f>ROUND('Table 9 NEET By_ethnic_gr unrd'!F138,-1)</f>
        <v>260</v>
      </c>
      <c r="G135" s="77">
        <v>0.125</v>
      </c>
      <c r="H135" s="103">
        <f>ROUND('Table 9 NEET By_ethnic_gr unrd'!H138,-1)</f>
        <v>560</v>
      </c>
      <c r="I135" s="77">
        <v>9.2261904761904767E-2</v>
      </c>
      <c r="J135" s="103">
        <f>ROUND('Table 9 NEET By_ethnic_gr unrd'!J138,-1)</f>
        <v>3740</v>
      </c>
      <c r="K135" s="77">
        <v>4.4157002676181979E-2</v>
      </c>
      <c r="L135" s="103">
        <f>ROUND('Table 9 NEET By_ethnic_gr unrd'!L138,-1)</f>
        <v>20</v>
      </c>
      <c r="M135" s="77">
        <v>1.7543859649122806E-2</v>
      </c>
      <c r="N135" s="103">
        <f>ROUND('Table 9 NEET By_ethnic_gr unrd'!N138,-1)</f>
        <v>90</v>
      </c>
      <c r="O135" s="77">
        <v>7.0921985815602842E-2</v>
      </c>
      <c r="P135" s="103">
        <f>ROUND('Table 9 NEET By_ethnic_gr unrd'!Q138,-1)</f>
        <v>5550</v>
      </c>
      <c r="Q135" s="77">
        <v>6.8200937387333252E-2</v>
      </c>
    </row>
    <row r="136" spans="1:17" ht="14.25" x14ac:dyDescent="0.45">
      <c r="A136" s="82" t="s">
        <v>209</v>
      </c>
      <c r="B136" s="69">
        <v>320</v>
      </c>
      <c r="C136" s="83" t="s">
        <v>33</v>
      </c>
      <c r="D136" s="103">
        <f>ROUND('Table 9 NEET By_ethnic_gr unrd'!D139,-1)</f>
        <v>1340</v>
      </c>
      <c r="E136" s="77">
        <v>4.1573313417973615E-2</v>
      </c>
      <c r="F136" s="103">
        <f>ROUND('Table 9 NEET By_ethnic_gr unrd'!F139,-1)</f>
        <v>400</v>
      </c>
      <c r="G136" s="77">
        <v>4.3771043771043766E-2</v>
      </c>
      <c r="H136" s="103">
        <f>ROUND('Table 9 NEET By_ethnic_gr unrd'!H139,-1)</f>
        <v>870</v>
      </c>
      <c r="I136" s="77">
        <v>3.2134659525631215E-2</v>
      </c>
      <c r="J136" s="103">
        <f>ROUND('Table 9 NEET By_ethnic_gr unrd'!J139,-1)</f>
        <v>1040</v>
      </c>
      <c r="K136" s="77">
        <v>1.6943734015345269E-2</v>
      </c>
      <c r="L136" s="103">
        <f>ROUND('Table 9 NEET By_ethnic_gr unrd'!L139,-1)</f>
        <v>30</v>
      </c>
      <c r="M136" s="77">
        <v>0</v>
      </c>
      <c r="N136" s="103">
        <f>ROUND('Table 9 NEET By_ethnic_gr unrd'!N139,-1)</f>
        <v>50</v>
      </c>
      <c r="O136" s="77">
        <v>0.04</v>
      </c>
      <c r="P136" s="103">
        <f>ROUND('Table 9 NEET By_ethnic_gr unrd'!Q139,-1)</f>
        <v>5890</v>
      </c>
      <c r="Q136" s="77">
        <v>3.3371040723981907E-2</v>
      </c>
    </row>
    <row r="137" spans="1:17" ht="14.25" x14ac:dyDescent="0.45">
      <c r="A137" s="82" t="s">
        <v>210</v>
      </c>
      <c r="B137" s="69">
        <v>212</v>
      </c>
      <c r="C137" s="83" t="s">
        <v>12</v>
      </c>
      <c r="D137" s="103">
        <f>ROUND('Table 9 NEET By_ethnic_gr unrd'!D140,-1)</f>
        <v>1390</v>
      </c>
      <c r="E137" s="77">
        <v>0.10133843212237094</v>
      </c>
      <c r="F137" s="103">
        <f>ROUND('Table 9 NEET By_ethnic_gr unrd'!F140,-1)</f>
        <v>430</v>
      </c>
      <c r="G137" s="77">
        <v>9.8514464425332293E-2</v>
      </c>
      <c r="H137" s="103">
        <f>ROUND('Table 9 NEET By_ethnic_gr unrd'!H140,-1)</f>
        <v>830</v>
      </c>
      <c r="I137" s="77">
        <v>9.9639855942376954E-2</v>
      </c>
      <c r="J137" s="103">
        <f>ROUND('Table 9 NEET By_ethnic_gr unrd'!J140,-1)</f>
        <v>550</v>
      </c>
      <c r="K137" s="77">
        <v>4.8053527980535277E-2</v>
      </c>
      <c r="L137" s="103">
        <f>ROUND('Table 9 NEET By_ethnic_gr unrd'!L140,-1)</f>
        <v>20</v>
      </c>
      <c r="M137" s="77">
        <v>4.4776119402985079E-2</v>
      </c>
      <c r="N137" s="103">
        <f>ROUND('Table 9 NEET By_ethnic_gr unrd'!N140,-1)</f>
        <v>170</v>
      </c>
      <c r="O137" s="77">
        <v>6.841046277665995E-2</v>
      </c>
      <c r="P137" s="103">
        <f>ROUND('Table 9 NEET By_ethnic_gr unrd'!Q140,-1)</f>
        <v>3910</v>
      </c>
      <c r="Q137" s="77">
        <v>9.125053350405464E-2</v>
      </c>
    </row>
    <row r="138" spans="1:17" ht="14.25" x14ac:dyDescent="0.45">
      <c r="A138" s="82" t="s">
        <v>211</v>
      </c>
      <c r="B138" s="69">
        <v>213</v>
      </c>
      <c r="C138" s="83" t="s">
        <v>13</v>
      </c>
      <c r="D138" s="103">
        <f>ROUND('Table 9 NEET By_ethnic_gr unrd'!D141,-1)</f>
        <v>670</v>
      </c>
      <c r="E138" s="77">
        <v>3.4756703078450843E-2</v>
      </c>
      <c r="F138" s="103">
        <f>ROUND('Table 9 NEET By_ethnic_gr unrd'!F141,-1)</f>
        <v>260</v>
      </c>
      <c r="G138" s="77">
        <v>2.3285899094437255E-2</v>
      </c>
      <c r="H138" s="103">
        <f>ROUND('Table 9 NEET By_ethnic_gr unrd'!H141,-1)</f>
        <v>380</v>
      </c>
      <c r="I138" s="77">
        <v>3.2627865961199293E-2</v>
      </c>
      <c r="J138" s="103">
        <f>ROUND('Table 9 NEET By_ethnic_gr unrd'!J141,-1)</f>
        <v>330</v>
      </c>
      <c r="K138" s="77">
        <v>2.151639344262295E-2</v>
      </c>
      <c r="L138" s="103">
        <f>ROUND('Table 9 NEET By_ethnic_gr unrd'!L141,-1)</f>
        <v>30</v>
      </c>
      <c r="M138" s="77">
        <v>0</v>
      </c>
      <c r="N138" s="103">
        <f>ROUND('Table 9 NEET By_ethnic_gr unrd'!N141,-1)</f>
        <v>680</v>
      </c>
      <c r="O138" s="77">
        <v>1.8253576714356189E-2</v>
      </c>
      <c r="P138" s="103">
        <f>ROUND('Table 9 NEET By_ethnic_gr unrd'!Q141,-1)</f>
        <v>2460</v>
      </c>
      <c r="Q138" s="77">
        <v>2.7728932774245912E-2</v>
      </c>
    </row>
    <row r="139" spans="1:17" ht="14.25" x14ac:dyDescent="0.45">
      <c r="A139" s="88"/>
      <c r="B139" s="69"/>
      <c r="C139" s="84"/>
      <c r="D139" s="103"/>
      <c r="E139" s="77"/>
      <c r="F139" s="103"/>
      <c r="G139" s="77"/>
      <c r="H139" s="103"/>
      <c r="I139" s="77"/>
      <c r="J139" s="103"/>
      <c r="K139" s="77"/>
      <c r="L139" s="103"/>
      <c r="M139" s="77"/>
      <c r="N139" s="103"/>
      <c r="O139" s="77"/>
      <c r="P139" s="103"/>
      <c r="Q139" s="77"/>
    </row>
    <row r="140" spans="1:17" ht="14.25" x14ac:dyDescent="0.45">
      <c r="A140" s="79" t="s">
        <v>158</v>
      </c>
      <c r="B140" s="80"/>
      <c r="C140" s="81" t="s">
        <v>91</v>
      </c>
      <c r="D140" s="102">
        <f>ROUND('Table 9 NEET By_ethnic_gr unrd'!D143,-1)</f>
        <v>121310</v>
      </c>
      <c r="E140" s="72">
        <v>6.9974746989011224E-2</v>
      </c>
      <c r="F140" s="102">
        <f>ROUND('Table 9 NEET By_ethnic_gr unrd'!F143,-1)</f>
        <v>5790</v>
      </c>
      <c r="G140" s="72">
        <v>6.665898484761193E-2</v>
      </c>
      <c r="H140" s="102">
        <f>ROUND('Table 9 NEET By_ethnic_gr unrd'!H143,-1)</f>
        <v>3530</v>
      </c>
      <c r="I140" s="72">
        <v>6.6471255673222387E-2</v>
      </c>
      <c r="J140" s="102">
        <f>ROUND('Table 9 NEET By_ethnic_gr unrd'!J143,-1)</f>
        <v>8270</v>
      </c>
      <c r="K140" s="72">
        <v>3.8582486695694244E-2</v>
      </c>
      <c r="L140" s="102">
        <f>ROUND('Table 9 NEET By_ethnic_gr unrd'!L143,-1)</f>
        <v>530</v>
      </c>
      <c r="M140" s="72">
        <v>3.6874999999999998E-2</v>
      </c>
      <c r="N140" s="102">
        <f>ROUND('Table 9 NEET By_ethnic_gr unrd'!N143,-1)</f>
        <v>1430</v>
      </c>
      <c r="O140" s="72">
        <v>7.8325929389759172E-2</v>
      </c>
      <c r="P140" s="102">
        <f>ROUND('Table 9 NEET By_ethnic_gr unrd'!Q143,-1)</f>
        <v>181980</v>
      </c>
      <c r="Q140" s="72">
        <v>6.7641132725207886E-2</v>
      </c>
    </row>
    <row r="141" spans="1:17" ht="14.25" x14ac:dyDescent="0.45">
      <c r="A141" s="82" t="s">
        <v>159</v>
      </c>
      <c r="B141" s="69">
        <v>867</v>
      </c>
      <c r="C141" s="83" t="s">
        <v>370</v>
      </c>
      <c r="D141" s="103">
        <f>ROUND('Table 9 NEET By_ethnic_gr unrd'!D144,-1)</f>
        <v>940</v>
      </c>
      <c r="E141" s="77">
        <v>0.30450194966324001</v>
      </c>
      <c r="F141" s="103">
        <f>ROUND('Table 9 NEET By_ethnic_gr unrd'!F144,-1)</f>
        <v>40</v>
      </c>
      <c r="G141" s="77">
        <v>0.27906976744186046</v>
      </c>
      <c r="H141" s="103">
        <f>ROUND('Table 9 NEET By_ethnic_gr unrd'!H144,-1)</f>
        <v>30</v>
      </c>
      <c r="I141" s="77">
        <v>0.28888888888888886</v>
      </c>
      <c r="J141" s="103">
        <f>ROUND('Table 9 NEET By_ethnic_gr unrd'!J144,-1)</f>
        <v>70</v>
      </c>
      <c r="K141" s="77">
        <v>0.43055555555555558</v>
      </c>
      <c r="L141" s="103">
        <f>ROUND('Table 9 NEET By_ethnic_gr unrd'!L144,-1)</f>
        <v>10</v>
      </c>
      <c r="M141" s="77">
        <v>0.75</v>
      </c>
      <c r="N141" s="103">
        <f>ROUND('Table 9 NEET By_ethnic_gr unrd'!N144,-1)</f>
        <v>10</v>
      </c>
      <c r="O141" s="77">
        <v>0.66666666666666663</v>
      </c>
      <c r="P141" s="103">
        <f>ROUND('Table 9 NEET By_ethnic_gr unrd'!Q144,-1)</f>
        <v>2550</v>
      </c>
      <c r="Q141" s="77">
        <v>0.23961327410504313</v>
      </c>
    </row>
    <row r="142" spans="1:17" ht="14.25" x14ac:dyDescent="0.45">
      <c r="A142" s="82" t="s">
        <v>160</v>
      </c>
      <c r="B142" s="69">
        <v>846</v>
      </c>
      <c r="C142" s="83" t="s">
        <v>101</v>
      </c>
      <c r="D142" s="103">
        <f>ROUND('Table 9 NEET By_ethnic_gr unrd'!D145,-1)</f>
        <v>3970</v>
      </c>
      <c r="E142" s="77">
        <v>4.4649601342845159E-2</v>
      </c>
      <c r="F142" s="103">
        <f>ROUND('Table 9 NEET By_ethnic_gr unrd'!F145,-1)</f>
        <v>360</v>
      </c>
      <c r="G142" s="77">
        <v>5.9523809523809521E-2</v>
      </c>
      <c r="H142" s="103">
        <f>ROUND('Table 9 NEET By_ethnic_gr unrd'!H145,-1)</f>
        <v>70</v>
      </c>
      <c r="I142" s="77">
        <v>4.3269230769230775E-2</v>
      </c>
      <c r="J142" s="103">
        <f>ROUND('Table 9 NEET By_ethnic_gr unrd'!J145,-1)</f>
        <v>150</v>
      </c>
      <c r="K142" s="77">
        <v>4.8165137614678895E-2</v>
      </c>
      <c r="L142" s="103">
        <f>ROUND('Table 9 NEET By_ethnic_gr unrd'!L145,-1)</f>
        <v>30</v>
      </c>
      <c r="M142" s="77">
        <v>0</v>
      </c>
      <c r="N142" s="103">
        <f>ROUND('Table 9 NEET By_ethnic_gr unrd'!N145,-1)</f>
        <v>140</v>
      </c>
      <c r="O142" s="77">
        <v>2.403846153846154E-2</v>
      </c>
      <c r="P142" s="103">
        <f>ROUND('Table 9 NEET By_ethnic_gr unrd'!Q145,-1)</f>
        <v>4870</v>
      </c>
      <c r="Q142" s="77">
        <v>4.4642245806230732E-2</v>
      </c>
    </row>
    <row r="143" spans="1:17" ht="14.25" x14ac:dyDescent="0.45">
      <c r="A143" s="82" t="s">
        <v>161</v>
      </c>
      <c r="B143" s="69">
        <v>825</v>
      </c>
      <c r="C143" s="83" t="s">
        <v>90</v>
      </c>
      <c r="D143" s="103">
        <f>ROUND('Table 9 NEET By_ethnic_gr unrd'!D146,-1)</f>
        <v>7780</v>
      </c>
      <c r="E143" s="77">
        <v>6.1460654894565404E-2</v>
      </c>
      <c r="F143" s="103">
        <f>ROUND('Table 9 NEET By_ethnic_gr unrd'!F146,-1)</f>
        <v>560</v>
      </c>
      <c r="G143" s="77">
        <v>6.7926757235676316E-2</v>
      </c>
      <c r="H143" s="103">
        <f>ROUND('Table 9 NEET By_ethnic_gr unrd'!H146,-1)</f>
        <v>240</v>
      </c>
      <c r="I143" s="77">
        <v>7.4999999999999997E-2</v>
      </c>
      <c r="J143" s="103">
        <f>ROUND('Table 9 NEET By_ethnic_gr unrd'!J146,-1)</f>
        <v>1410</v>
      </c>
      <c r="K143" s="77">
        <v>4.813591316658801E-2</v>
      </c>
      <c r="L143" s="103">
        <f>ROUND('Table 9 NEET By_ethnic_gr unrd'!L146,-1)</f>
        <v>20</v>
      </c>
      <c r="M143" s="77">
        <v>0</v>
      </c>
      <c r="N143" s="103">
        <f>ROUND('Table 9 NEET By_ethnic_gr unrd'!N146,-1)</f>
        <v>60</v>
      </c>
      <c r="O143" s="77">
        <v>0.23369565217391305</v>
      </c>
      <c r="P143" s="103">
        <f>ROUND('Table 9 NEET By_ethnic_gr unrd'!Q146,-1)</f>
        <v>11440</v>
      </c>
      <c r="Q143" s="77">
        <v>6.3981111726469822E-2</v>
      </c>
    </row>
    <row r="144" spans="1:17" ht="14.25" x14ac:dyDescent="0.45">
      <c r="A144" s="82" t="s">
        <v>162</v>
      </c>
      <c r="B144" s="69">
        <v>845</v>
      </c>
      <c r="C144" s="83" t="s">
        <v>100</v>
      </c>
      <c r="D144" s="103">
        <f>ROUND('Table 9 NEET By_ethnic_gr unrd'!D147,-1)</f>
        <v>9770</v>
      </c>
      <c r="E144" s="77">
        <v>4.9965870307167239E-2</v>
      </c>
      <c r="F144" s="103">
        <f>ROUND('Table 9 NEET By_ethnic_gr unrd'!F147,-1)</f>
        <v>410</v>
      </c>
      <c r="G144" s="77">
        <v>6.2903225806451621E-2</v>
      </c>
      <c r="H144" s="103">
        <f>ROUND('Table 9 NEET By_ethnic_gr unrd'!H147,-1)</f>
        <v>80</v>
      </c>
      <c r="I144" s="77">
        <v>4.1493775933609959E-3</v>
      </c>
      <c r="J144" s="103">
        <f>ROUND('Table 9 NEET By_ethnic_gr unrd'!J147,-1)</f>
        <v>170</v>
      </c>
      <c r="K144" s="77">
        <v>1.3592233009708738E-2</v>
      </c>
      <c r="L144" s="103">
        <f>ROUND('Table 9 NEET By_ethnic_gr unrd'!L147,-1)</f>
        <v>30</v>
      </c>
      <c r="M144" s="77">
        <v>0</v>
      </c>
      <c r="N144" s="103">
        <f>ROUND('Table 9 NEET By_ethnic_gr unrd'!N147,-1)</f>
        <v>70</v>
      </c>
      <c r="O144" s="77">
        <v>6.7961165048543687E-2</v>
      </c>
      <c r="P144" s="103">
        <f>ROUND('Table 9 NEET By_ethnic_gr unrd'!Q147,-1)</f>
        <v>10820</v>
      </c>
      <c r="Q144" s="77">
        <v>4.882030431836383E-2</v>
      </c>
    </row>
    <row r="145" spans="1:17" ht="14.25" x14ac:dyDescent="0.45">
      <c r="A145" s="82" t="s">
        <v>163</v>
      </c>
      <c r="B145" s="69">
        <v>850</v>
      </c>
      <c r="C145" s="83" t="s">
        <v>102</v>
      </c>
      <c r="D145" s="103">
        <f>ROUND('Table 9 NEET By_ethnic_gr unrd'!D148,-1)</f>
        <v>23180</v>
      </c>
      <c r="E145" s="77">
        <v>4.479307468867734E-2</v>
      </c>
      <c r="F145" s="103">
        <f>ROUND('Table 9 NEET By_ethnic_gr unrd'!F148,-1)</f>
        <v>690</v>
      </c>
      <c r="G145" s="77">
        <v>4.8768710767745048E-2</v>
      </c>
      <c r="H145" s="103">
        <f>ROUND('Table 9 NEET By_ethnic_gr unrd'!H148,-1)</f>
        <v>200</v>
      </c>
      <c r="I145" s="77">
        <v>6.6326530612244902E-2</v>
      </c>
      <c r="J145" s="103">
        <f>ROUND('Table 9 NEET By_ethnic_gr unrd'!J148,-1)</f>
        <v>640</v>
      </c>
      <c r="K145" s="77">
        <v>4.7743966421825816E-2</v>
      </c>
      <c r="L145" s="103">
        <f>ROUND('Table 9 NEET By_ethnic_gr unrd'!L148,-1)</f>
        <v>70</v>
      </c>
      <c r="M145" s="77">
        <v>9.8039215686274508E-3</v>
      </c>
      <c r="N145" s="103">
        <f>ROUND('Table 9 NEET By_ethnic_gr unrd'!N148,-1)</f>
        <v>110</v>
      </c>
      <c r="O145" s="77">
        <v>0.10153846153846155</v>
      </c>
      <c r="P145" s="103">
        <f>ROUND('Table 9 NEET By_ethnic_gr unrd'!Q148,-1)</f>
        <v>28040</v>
      </c>
      <c r="Q145" s="77">
        <v>4.8174297532449006E-2</v>
      </c>
    </row>
    <row r="146" spans="1:17" ht="14.25" x14ac:dyDescent="0.45">
      <c r="A146" s="82" t="s">
        <v>164</v>
      </c>
      <c r="B146" s="69">
        <v>921</v>
      </c>
      <c r="C146" s="83" t="s">
        <v>140</v>
      </c>
      <c r="D146" s="103">
        <f>ROUND('Table 9 NEET By_ethnic_gr unrd'!D149,-1)</f>
        <v>2560</v>
      </c>
      <c r="E146" s="77">
        <v>2.8928850664581705E-2</v>
      </c>
      <c r="F146" s="103">
        <f>ROUND('Table 9 NEET By_ethnic_gr unrd'!F149,-1)</f>
        <v>60</v>
      </c>
      <c r="G146" s="77">
        <v>1.6393442622950821E-2</v>
      </c>
      <c r="H146" s="103">
        <f>ROUND('Table 9 NEET By_ethnic_gr unrd'!H149,-1)</f>
        <v>0</v>
      </c>
      <c r="I146" s="77">
        <v>0.33333333333333331</v>
      </c>
      <c r="J146" s="103">
        <f>ROUND('Table 9 NEET By_ethnic_gr unrd'!J149,-1)</f>
        <v>20</v>
      </c>
      <c r="K146" s="77">
        <v>0.10714285714285714</v>
      </c>
      <c r="L146" s="103">
        <f>ROUND('Table 9 NEET By_ethnic_gr unrd'!L149,-1)</f>
        <v>10</v>
      </c>
      <c r="M146" s="77">
        <v>0</v>
      </c>
      <c r="N146" s="103">
        <f>ROUND('Table 9 NEET By_ethnic_gr unrd'!N149,-1)</f>
        <v>10</v>
      </c>
      <c r="O146" s="77">
        <v>0.2</v>
      </c>
      <c r="P146" s="103">
        <f>ROUND('Table 9 NEET By_ethnic_gr unrd'!Q149,-1)</f>
        <v>2750</v>
      </c>
      <c r="Q146" s="77">
        <v>3.3163882837085448E-2</v>
      </c>
    </row>
    <row r="147" spans="1:17" ht="14.25" x14ac:dyDescent="0.45">
      <c r="A147" s="82" t="s">
        <v>165</v>
      </c>
      <c r="B147" s="69">
        <v>886</v>
      </c>
      <c r="C147" s="83" t="s">
        <v>127</v>
      </c>
      <c r="D147" s="103">
        <f>ROUND('Table 9 NEET By_ethnic_gr unrd'!D150,-1)</f>
        <v>28850</v>
      </c>
      <c r="E147" s="77">
        <v>5.4703204787541308E-2</v>
      </c>
      <c r="F147" s="103">
        <f>ROUND('Table 9 NEET By_ethnic_gr unrd'!F150,-1)</f>
        <v>1180</v>
      </c>
      <c r="G147" s="77">
        <v>4.0804760555398133E-2</v>
      </c>
      <c r="H147" s="103">
        <f>ROUND('Table 9 NEET By_ethnic_gr unrd'!H150,-1)</f>
        <v>660</v>
      </c>
      <c r="I147" s="77">
        <v>3.2828282828282832E-2</v>
      </c>
      <c r="J147" s="103">
        <f>ROUND('Table 9 NEET By_ethnic_gr unrd'!J150,-1)</f>
        <v>1100</v>
      </c>
      <c r="K147" s="77">
        <v>1.3615733736762481E-2</v>
      </c>
      <c r="L147" s="103">
        <f>ROUND('Table 9 NEET By_ethnic_gr unrd'!L150,-1)</f>
        <v>120</v>
      </c>
      <c r="M147" s="77">
        <v>2.8490028490028487E-3</v>
      </c>
      <c r="N147" s="103">
        <f>ROUND('Table 9 NEET By_ethnic_gr unrd'!N150,-1)</f>
        <v>320</v>
      </c>
      <c r="O147" s="77">
        <v>6.6805845511482248E-2</v>
      </c>
      <c r="P147" s="103">
        <f>ROUND('Table 9 NEET By_ethnic_gr unrd'!Q150,-1)</f>
        <v>33030</v>
      </c>
      <c r="Q147" s="77">
        <v>5.3641896188044352E-2</v>
      </c>
    </row>
    <row r="148" spans="1:17" ht="14.25" x14ac:dyDescent="0.45">
      <c r="A148" s="82" t="s">
        <v>166</v>
      </c>
      <c r="B148" s="69">
        <v>887</v>
      </c>
      <c r="C148" s="83" t="s">
        <v>371</v>
      </c>
      <c r="D148" s="103">
        <f>ROUND('Table 9 NEET By_ethnic_gr unrd'!D151,-1)</f>
        <v>5330</v>
      </c>
      <c r="E148" s="77">
        <v>0.2345478407599525</v>
      </c>
      <c r="F148" s="103">
        <f>ROUND('Table 9 NEET By_ethnic_gr unrd'!F151,-1)</f>
        <v>280</v>
      </c>
      <c r="G148" s="77">
        <v>0.242822966507177</v>
      </c>
      <c r="H148" s="103">
        <f>ROUND('Table 9 NEET By_ethnic_gr unrd'!H151,-1)</f>
        <v>300</v>
      </c>
      <c r="I148" s="77">
        <v>0.25225225225225228</v>
      </c>
      <c r="J148" s="103">
        <f>ROUND('Table 9 NEET By_ethnic_gr unrd'!J151,-1)</f>
        <v>280</v>
      </c>
      <c r="K148" s="77">
        <v>0.11425206124852766</v>
      </c>
      <c r="L148" s="103">
        <f>ROUND('Table 9 NEET By_ethnic_gr unrd'!L151,-1)</f>
        <v>20</v>
      </c>
      <c r="M148" s="77">
        <v>5.2631578947368418E-2</v>
      </c>
      <c r="N148" s="103">
        <f>ROUND('Table 9 NEET By_ethnic_gr unrd'!N151,-1)</f>
        <v>70</v>
      </c>
      <c r="O148" s="77">
        <v>0.16826923076923078</v>
      </c>
      <c r="P148" s="103">
        <f>ROUND('Table 9 NEET By_ethnic_gr unrd'!Q151,-1)</f>
        <v>6530</v>
      </c>
      <c r="Q148" s="77">
        <v>0.24422998366013071</v>
      </c>
    </row>
    <row r="149" spans="1:17" ht="14.25" x14ac:dyDescent="0.45">
      <c r="A149" s="82" t="s">
        <v>167</v>
      </c>
      <c r="B149" s="69">
        <v>826</v>
      </c>
      <c r="C149" s="83" t="s">
        <v>92</v>
      </c>
      <c r="D149" s="103">
        <f>ROUND('Table 9 NEET By_ethnic_gr unrd'!D152,-1)</f>
        <v>4150</v>
      </c>
      <c r="E149" s="77">
        <v>5.3317249698431844E-2</v>
      </c>
      <c r="F149" s="103">
        <f>ROUND('Table 9 NEET By_ethnic_gr unrd'!F152,-1)</f>
        <v>350</v>
      </c>
      <c r="G149" s="77">
        <v>3.9347408829174667E-2</v>
      </c>
      <c r="H149" s="103">
        <f>ROUND('Table 9 NEET By_ethnic_gr unrd'!H152,-1)</f>
        <v>700</v>
      </c>
      <c r="I149" s="77">
        <v>2.709125475285171E-2</v>
      </c>
      <c r="J149" s="103">
        <f>ROUND('Table 9 NEET By_ethnic_gr unrd'!J152,-1)</f>
        <v>470</v>
      </c>
      <c r="K149" s="77">
        <v>1.5748031496062992E-2</v>
      </c>
      <c r="L149" s="103">
        <f>ROUND('Table 9 NEET By_ethnic_gr unrd'!L152,-1)</f>
        <v>30</v>
      </c>
      <c r="M149" s="77">
        <v>0</v>
      </c>
      <c r="N149" s="103">
        <f>ROUND('Table 9 NEET By_ethnic_gr unrd'!N152,-1)</f>
        <v>40</v>
      </c>
      <c r="O149" s="77">
        <v>8.6956521739130418E-3</v>
      </c>
      <c r="P149" s="103">
        <f>ROUND('Table 9 NEET By_ethnic_gr unrd'!Q152,-1)</f>
        <v>5970</v>
      </c>
      <c r="Q149" s="77">
        <v>4.6483043745460639E-2</v>
      </c>
    </row>
    <row r="150" spans="1:17" ht="14.25" x14ac:dyDescent="0.45">
      <c r="A150" s="82" t="s">
        <v>168</v>
      </c>
      <c r="B150" s="69">
        <v>931</v>
      </c>
      <c r="C150" s="83" t="s">
        <v>145</v>
      </c>
      <c r="D150" s="103">
        <f>ROUND('Table 9 NEET By_ethnic_gr unrd'!D153,-1)</f>
        <v>1520</v>
      </c>
      <c r="E150" s="77">
        <v>0.1089238845144357</v>
      </c>
      <c r="F150" s="103">
        <f>ROUND('Table 9 NEET By_ethnic_gr unrd'!F153,-1)</f>
        <v>60</v>
      </c>
      <c r="G150" s="77">
        <v>9.5744680851063829E-2</v>
      </c>
      <c r="H150" s="103">
        <f>ROUND('Table 9 NEET By_ethnic_gr unrd'!H153,-1)</f>
        <v>50</v>
      </c>
      <c r="I150" s="77">
        <v>5.22875816993464E-2</v>
      </c>
      <c r="J150" s="103">
        <f>ROUND('Table 9 NEET By_ethnic_gr unrd'!J153,-1)</f>
        <v>100</v>
      </c>
      <c r="K150" s="77">
        <v>7.6124567474048443E-2</v>
      </c>
      <c r="L150" s="103">
        <f>ROUND('Table 9 NEET By_ethnic_gr unrd'!L153,-1)</f>
        <v>20</v>
      </c>
      <c r="M150" s="77">
        <v>4.9180327868852465E-2</v>
      </c>
      <c r="N150" s="103">
        <f>ROUND('Table 9 NEET By_ethnic_gr unrd'!N153,-1)</f>
        <v>90</v>
      </c>
      <c r="O150" s="77">
        <v>4.6594982078853042E-2</v>
      </c>
      <c r="P150" s="103">
        <f>ROUND('Table 9 NEET By_ethnic_gr unrd'!Q153,-1)</f>
        <v>12480</v>
      </c>
      <c r="Q150" s="77">
        <v>7.761728032467359E-2</v>
      </c>
    </row>
    <row r="151" spans="1:17" ht="14.25" x14ac:dyDescent="0.45">
      <c r="A151" s="82" t="s">
        <v>169</v>
      </c>
      <c r="B151" s="69">
        <v>851</v>
      </c>
      <c r="C151" s="83" t="s">
        <v>103</v>
      </c>
      <c r="D151" s="103">
        <f>ROUND('Table 9 NEET By_ethnic_gr unrd'!D154,-1)</f>
        <v>3190</v>
      </c>
      <c r="E151" s="77">
        <v>5.8368200836820087E-2</v>
      </c>
      <c r="F151" s="103">
        <f>ROUND('Table 9 NEET By_ethnic_gr unrd'!F154,-1)</f>
        <v>120</v>
      </c>
      <c r="G151" s="77">
        <v>4.4692737430167599E-2</v>
      </c>
      <c r="H151" s="103">
        <f>ROUND('Table 9 NEET By_ethnic_gr unrd'!H154,-1)</f>
        <v>80</v>
      </c>
      <c r="I151" s="77">
        <v>8.0000000000000002E-3</v>
      </c>
      <c r="J151" s="103">
        <f>ROUND('Table 9 NEET By_ethnic_gr unrd'!J154,-1)</f>
        <v>220</v>
      </c>
      <c r="K151" s="77">
        <v>1.3782542113323125E-2</v>
      </c>
      <c r="L151" s="103">
        <f>ROUND('Table 9 NEET By_ethnic_gr unrd'!L154,-1)</f>
        <v>10</v>
      </c>
      <c r="M151" s="77">
        <v>7.6923076923076927E-2</v>
      </c>
      <c r="N151" s="103">
        <f>ROUND('Table 9 NEET By_ethnic_gr unrd'!N154,-1)</f>
        <v>50</v>
      </c>
      <c r="O151" s="77">
        <v>2.7027027027027025E-2</v>
      </c>
      <c r="P151" s="103">
        <f>ROUND('Table 9 NEET By_ethnic_gr unrd'!Q154,-1)</f>
        <v>3910</v>
      </c>
      <c r="Q151" s="77">
        <v>5.3577512776831343E-2</v>
      </c>
    </row>
    <row r="152" spans="1:17" ht="14.25" x14ac:dyDescent="0.45">
      <c r="A152" s="82" t="s">
        <v>170</v>
      </c>
      <c r="B152" s="69">
        <v>870</v>
      </c>
      <c r="C152" s="83" t="s">
        <v>113</v>
      </c>
      <c r="D152" s="103">
        <f>ROUND('Table 9 NEET By_ethnic_gr unrd'!D155,-1)</f>
        <v>1530</v>
      </c>
      <c r="E152" s="77">
        <v>6.910834968388925E-2</v>
      </c>
      <c r="F152" s="103">
        <f>ROUND('Table 9 NEET By_ethnic_gr unrd'!F155,-1)</f>
        <v>200</v>
      </c>
      <c r="G152" s="77">
        <v>8.153078202995008E-2</v>
      </c>
      <c r="H152" s="103">
        <f>ROUND('Table 9 NEET By_ethnic_gr unrd'!H155,-1)</f>
        <v>220</v>
      </c>
      <c r="I152" s="77">
        <v>5.9815950920245393E-2</v>
      </c>
      <c r="J152" s="103">
        <f>ROUND('Table 9 NEET By_ethnic_gr unrd'!J155,-1)</f>
        <v>370</v>
      </c>
      <c r="K152" s="77">
        <v>4.2805100182149364E-2</v>
      </c>
      <c r="L152" s="103">
        <f>ROUND('Table 9 NEET By_ethnic_gr unrd'!L155,-1)</f>
        <v>20</v>
      </c>
      <c r="M152" s="77">
        <v>6.25E-2</v>
      </c>
      <c r="N152" s="103">
        <f>ROUND('Table 9 NEET By_ethnic_gr unrd'!N155,-1)</f>
        <v>50</v>
      </c>
      <c r="O152" s="77">
        <v>2.8776978417266185E-2</v>
      </c>
      <c r="P152" s="103">
        <f>ROUND('Table 9 NEET By_ethnic_gr unrd'!Q155,-1)</f>
        <v>3100</v>
      </c>
      <c r="Q152" s="77">
        <v>6.0537634408602159E-2</v>
      </c>
    </row>
    <row r="153" spans="1:17" ht="14.25" x14ac:dyDescent="0.45">
      <c r="A153" s="82" t="s">
        <v>171</v>
      </c>
      <c r="B153" s="69">
        <v>871</v>
      </c>
      <c r="C153" s="83" t="s">
        <v>114</v>
      </c>
      <c r="D153" s="103">
        <f>ROUND('Table 9 NEET By_ethnic_gr unrd'!D156,-1)</f>
        <v>1030</v>
      </c>
      <c r="E153" s="77">
        <v>5.2563689132537894E-2</v>
      </c>
      <c r="F153" s="103">
        <f>ROUND('Table 9 NEET By_ethnic_gr unrd'!F156,-1)</f>
        <v>230</v>
      </c>
      <c r="G153" s="77">
        <v>3.1609195402298847E-2</v>
      </c>
      <c r="H153" s="103">
        <f>ROUND('Table 9 NEET By_ethnic_gr unrd'!H156,-1)</f>
        <v>330</v>
      </c>
      <c r="I153" s="77">
        <v>2.7635619242579321E-2</v>
      </c>
      <c r="J153" s="103">
        <f>ROUND('Table 9 NEET By_ethnic_gr unrd'!J156,-1)</f>
        <v>1450</v>
      </c>
      <c r="K153" s="77">
        <v>1.8859245630174794E-2</v>
      </c>
      <c r="L153" s="103">
        <f>ROUND('Table 9 NEET By_ethnic_gr unrd'!L156,-1)</f>
        <v>10</v>
      </c>
      <c r="M153" s="77">
        <v>0</v>
      </c>
      <c r="N153" s="103">
        <f>ROUND('Table 9 NEET By_ethnic_gr unrd'!N156,-1)</f>
        <v>160</v>
      </c>
      <c r="O153" s="77">
        <v>6.4049586776859499E-2</v>
      </c>
      <c r="P153" s="103">
        <f>ROUND('Table 9 NEET By_ethnic_gr unrd'!Q156,-1)</f>
        <v>3570</v>
      </c>
      <c r="Q153" s="77">
        <v>3.2351566152407668E-2</v>
      </c>
    </row>
    <row r="154" spans="1:17" ht="14.25" x14ac:dyDescent="0.45">
      <c r="A154" s="82" t="s">
        <v>172</v>
      </c>
      <c r="B154" s="69">
        <v>852</v>
      </c>
      <c r="C154" s="83" t="s">
        <v>104</v>
      </c>
      <c r="D154" s="103">
        <f>ROUND('Table 9 NEET By_ethnic_gr unrd'!D157,-1)</f>
        <v>3330</v>
      </c>
      <c r="E154" s="77">
        <v>6.3439567047504516E-2</v>
      </c>
      <c r="F154" s="103">
        <f>ROUND('Table 9 NEET By_ethnic_gr unrd'!F157,-1)</f>
        <v>220</v>
      </c>
      <c r="G154" s="77">
        <v>4.6082949308755762E-2</v>
      </c>
      <c r="H154" s="103">
        <f>ROUND('Table 9 NEET By_ethnic_gr unrd'!H157,-1)</f>
        <v>110</v>
      </c>
      <c r="I154" s="77">
        <v>5.2307692307692305E-2</v>
      </c>
      <c r="J154" s="103">
        <f>ROUND('Table 9 NEET By_ethnic_gr unrd'!J157,-1)</f>
        <v>410</v>
      </c>
      <c r="K154" s="77">
        <v>1.6220600162206E-2</v>
      </c>
      <c r="L154" s="103">
        <f>ROUND('Table 9 NEET By_ethnic_gr unrd'!L157,-1)</f>
        <v>20</v>
      </c>
      <c r="M154" s="77">
        <v>5.8823529411764705E-2</v>
      </c>
      <c r="N154" s="103">
        <f>ROUND('Table 9 NEET By_ethnic_gr unrd'!N157,-1)</f>
        <v>50</v>
      </c>
      <c r="O154" s="77">
        <v>2.8985507246376808E-2</v>
      </c>
      <c r="P154" s="103">
        <f>ROUND('Table 9 NEET By_ethnic_gr unrd'!Q157,-1)</f>
        <v>4490</v>
      </c>
      <c r="Q154" s="77">
        <v>5.7643737928985299E-2</v>
      </c>
    </row>
    <row r="155" spans="1:17" ht="14.25" x14ac:dyDescent="0.45">
      <c r="A155" s="82" t="s">
        <v>173</v>
      </c>
      <c r="B155" s="69">
        <v>936</v>
      </c>
      <c r="C155" s="83" t="s">
        <v>148</v>
      </c>
      <c r="D155" s="103">
        <f>ROUND('Table 9 NEET By_ethnic_gr unrd'!D158,-1)</f>
        <v>3430</v>
      </c>
      <c r="E155" s="77">
        <v>0.11848755832037326</v>
      </c>
      <c r="F155" s="103">
        <f>ROUND('Table 9 NEET By_ethnic_gr unrd'!F158,-1)</f>
        <v>230</v>
      </c>
      <c r="G155" s="77">
        <v>7.9941860465116268E-2</v>
      </c>
      <c r="H155" s="103">
        <f>ROUND('Table 9 NEET By_ethnic_gr unrd'!H158,-1)</f>
        <v>110</v>
      </c>
      <c r="I155" s="77">
        <v>8.7463556851311963E-2</v>
      </c>
      <c r="J155" s="103">
        <f>ROUND('Table 9 NEET By_ethnic_gr unrd'!J158,-1)</f>
        <v>330</v>
      </c>
      <c r="K155" s="77">
        <v>4.3912175648702596E-2</v>
      </c>
      <c r="L155" s="103">
        <f>ROUND('Table 9 NEET By_ethnic_gr unrd'!L158,-1)</f>
        <v>30</v>
      </c>
      <c r="M155" s="77">
        <v>1.1363636363636364E-2</v>
      </c>
      <c r="N155" s="103">
        <f>ROUND('Table 9 NEET By_ethnic_gr unrd'!N158,-1)</f>
        <v>50</v>
      </c>
      <c r="O155" s="77">
        <v>3.6496350364963508E-2</v>
      </c>
      <c r="P155" s="103">
        <f>ROUND('Table 9 NEET By_ethnic_gr unrd'!Q158,-1)</f>
        <v>21930</v>
      </c>
      <c r="Q155" s="77">
        <v>4.3677147763711795E-2</v>
      </c>
    </row>
    <row r="156" spans="1:17" ht="14.25" x14ac:dyDescent="0.45">
      <c r="A156" s="82" t="s">
        <v>174</v>
      </c>
      <c r="B156" s="69">
        <v>869</v>
      </c>
      <c r="C156" s="83" t="s">
        <v>112</v>
      </c>
      <c r="D156" s="103">
        <f>ROUND('Table 9 NEET By_ethnic_gr unrd'!D159,-1)</f>
        <v>3050</v>
      </c>
      <c r="E156" s="77">
        <v>2.3695129941035165E-2</v>
      </c>
      <c r="F156" s="103">
        <f>ROUND('Table 9 NEET By_ethnic_gr unrd'!F159,-1)</f>
        <v>120</v>
      </c>
      <c r="G156" s="77">
        <v>1.6304347826086956E-2</v>
      </c>
      <c r="H156" s="103">
        <f>ROUND('Table 9 NEET By_ethnic_gr unrd'!H159,-1)</f>
        <v>40</v>
      </c>
      <c r="I156" s="77">
        <v>3.1496062992125984E-2</v>
      </c>
      <c r="J156" s="103">
        <f>ROUND('Table 9 NEET By_ethnic_gr unrd'!J159,-1)</f>
        <v>70</v>
      </c>
      <c r="K156" s="77">
        <v>1.5384615384615385E-2</v>
      </c>
      <c r="L156" s="103">
        <f>ROUND('Table 9 NEET By_ethnic_gr unrd'!L159,-1)</f>
        <v>20</v>
      </c>
      <c r="M156" s="77">
        <v>0</v>
      </c>
      <c r="N156" s="103">
        <f>ROUND('Table 9 NEET By_ethnic_gr unrd'!N159,-1)</f>
        <v>20</v>
      </c>
      <c r="O156" s="77">
        <v>0</v>
      </c>
      <c r="P156" s="103">
        <f>ROUND('Table 9 NEET By_ethnic_gr unrd'!Q159,-1)</f>
        <v>3410</v>
      </c>
      <c r="Q156" s="77">
        <v>2.2678396871945259E-2</v>
      </c>
    </row>
    <row r="157" spans="1:17" ht="14.25" x14ac:dyDescent="0.45">
      <c r="A157" s="82" t="s">
        <v>175</v>
      </c>
      <c r="B157" s="69">
        <v>938</v>
      </c>
      <c r="C157" s="83" t="s">
        <v>150</v>
      </c>
      <c r="D157" s="103">
        <f>ROUND('Table 9 NEET By_ethnic_gr unrd'!D160,-1)</f>
        <v>15230</v>
      </c>
      <c r="E157" s="77">
        <v>9.9838017686717462E-2</v>
      </c>
      <c r="F157" s="103">
        <f>ROUND('Table 9 NEET By_ethnic_gr unrd'!F160,-1)</f>
        <v>510</v>
      </c>
      <c r="G157" s="77">
        <v>8.7833441769681192E-2</v>
      </c>
      <c r="H157" s="103">
        <f>ROUND('Table 9 NEET By_ethnic_gr unrd'!H160,-1)</f>
        <v>240</v>
      </c>
      <c r="I157" s="77">
        <v>0.11369863013698631</v>
      </c>
      <c r="J157" s="103">
        <f>ROUND('Table 9 NEET By_ethnic_gr unrd'!J160,-1)</f>
        <v>710</v>
      </c>
      <c r="K157" s="77">
        <v>3.7106622827618597E-2</v>
      </c>
      <c r="L157" s="103">
        <f>ROUND('Table 9 NEET By_ethnic_gr unrd'!L160,-1)</f>
        <v>60</v>
      </c>
      <c r="M157" s="77">
        <v>0.11797752808988764</v>
      </c>
      <c r="N157" s="103">
        <f>ROUND('Table 9 NEET By_ethnic_gr unrd'!N160,-1)</f>
        <v>120</v>
      </c>
      <c r="O157" s="77">
        <v>0.14600550964187325</v>
      </c>
      <c r="P157" s="103">
        <f>ROUND('Table 9 NEET By_ethnic_gr unrd'!Q160,-1)</f>
        <v>17370</v>
      </c>
      <c r="Q157" s="77">
        <v>9.839966227885022E-2</v>
      </c>
    </row>
    <row r="158" spans="1:17" ht="14.25" x14ac:dyDescent="0.45">
      <c r="A158" s="82" t="s">
        <v>176</v>
      </c>
      <c r="B158" s="69">
        <v>868</v>
      </c>
      <c r="C158" s="83" t="s">
        <v>372</v>
      </c>
      <c r="D158" s="103">
        <f>ROUND('Table 9 NEET By_ethnic_gr unrd'!D161,-1)</f>
        <v>130</v>
      </c>
      <c r="E158" s="77">
        <v>0.28749999999999998</v>
      </c>
      <c r="F158" s="103">
        <f>ROUND('Table 9 NEET By_ethnic_gr unrd'!F161,-1)</f>
        <v>10</v>
      </c>
      <c r="G158" s="77">
        <v>0.33333333333333331</v>
      </c>
      <c r="H158" s="103">
        <f>ROUND('Table 9 NEET By_ethnic_gr unrd'!H161,-1)</f>
        <v>0</v>
      </c>
      <c r="I158" s="77">
        <v>0</v>
      </c>
      <c r="J158" s="103">
        <f>ROUND('Table 9 NEET By_ethnic_gr unrd'!J161,-1)</f>
        <v>30</v>
      </c>
      <c r="K158" s="77">
        <v>0.38541666666666663</v>
      </c>
      <c r="L158" s="239">
        <v>0</v>
      </c>
      <c r="M158" s="238" t="s">
        <v>522</v>
      </c>
      <c r="N158" s="103">
        <f>ROUND('Table 9 NEET By_ethnic_gr unrd'!N161,-1)</f>
        <v>0</v>
      </c>
      <c r="O158" s="77">
        <v>0</v>
      </c>
      <c r="P158" s="103">
        <f>ROUND('Table 9 NEET By_ethnic_gr unrd'!Q161,-1)</f>
        <v>2420</v>
      </c>
      <c r="Q158" s="77">
        <v>0.19325997248968363</v>
      </c>
    </row>
    <row r="159" spans="1:17" ht="14.25" x14ac:dyDescent="0.45">
      <c r="A159" s="82" t="s">
        <v>177</v>
      </c>
      <c r="B159" s="69">
        <v>872</v>
      </c>
      <c r="C159" s="83" t="s">
        <v>115</v>
      </c>
      <c r="D159" s="103">
        <f>ROUND('Table 9 NEET By_ethnic_gr unrd'!D162,-1)</f>
        <v>2340</v>
      </c>
      <c r="E159" s="77">
        <v>5.8051633147910425E-2</v>
      </c>
      <c r="F159" s="103">
        <f>ROUND('Table 9 NEET By_ethnic_gr unrd'!F162,-1)</f>
        <v>140</v>
      </c>
      <c r="G159" s="77">
        <v>7.2429906542056069E-2</v>
      </c>
      <c r="H159" s="103">
        <f>ROUND('Table 9 NEET By_ethnic_gr unrd'!H162,-1)</f>
        <v>60</v>
      </c>
      <c r="I159" s="77">
        <v>8.1081081081081086E-2</v>
      </c>
      <c r="J159" s="103">
        <f>ROUND('Table 9 NEET By_ethnic_gr unrd'!J162,-1)</f>
        <v>280</v>
      </c>
      <c r="K159" s="77">
        <v>3.3214709371293005E-2</v>
      </c>
      <c r="L159" s="103">
        <f>ROUND('Table 9 NEET By_ethnic_gr unrd'!L162,-1)</f>
        <v>30</v>
      </c>
      <c r="M159" s="77">
        <v>1.1904761904761904E-2</v>
      </c>
      <c r="N159" s="103">
        <f>ROUND('Table 9 NEET By_ethnic_gr unrd'!N162,-1)</f>
        <v>20</v>
      </c>
      <c r="O159" s="77">
        <v>4.4117647058823525E-2</v>
      </c>
      <c r="P159" s="103">
        <f>ROUND('Table 9 NEET By_ethnic_gr unrd'!Q162,-1)</f>
        <v>3290</v>
      </c>
      <c r="Q159" s="77">
        <v>5.5145198826267325E-2</v>
      </c>
    </row>
    <row r="160" spans="1:17" ht="14.25" x14ac:dyDescent="0.45">
      <c r="A160" s="88"/>
      <c r="B160" s="69"/>
      <c r="C160" s="84"/>
      <c r="D160" s="103"/>
      <c r="E160" s="77"/>
      <c r="F160" s="103"/>
      <c r="G160" s="77"/>
      <c r="H160" s="103"/>
      <c r="I160" s="77"/>
      <c r="J160" s="103"/>
      <c r="K160" s="77"/>
      <c r="L160" s="103"/>
      <c r="M160" s="77"/>
      <c r="N160" s="103"/>
      <c r="O160" s="77"/>
      <c r="P160" s="103"/>
      <c r="Q160" s="77"/>
    </row>
    <row r="161" spans="1:17" ht="14.25" x14ac:dyDescent="0.45">
      <c r="A161" s="79" t="s">
        <v>224</v>
      </c>
      <c r="B161" s="80"/>
      <c r="C161" s="81" t="s">
        <v>74</v>
      </c>
      <c r="D161" s="102">
        <f>ROUND('Table 9 NEET By_ethnic_gr unrd'!D164,-1)</f>
        <v>96710</v>
      </c>
      <c r="E161" s="72">
        <v>6.5618353974430998E-2</v>
      </c>
      <c r="F161" s="102">
        <f>ROUND('Table 9 NEET By_ethnic_gr unrd'!F164,-1)</f>
        <v>2690</v>
      </c>
      <c r="G161" s="72">
        <v>6.4996278838997765E-2</v>
      </c>
      <c r="H161" s="102">
        <f>ROUND('Table 9 NEET By_ethnic_gr unrd'!H164,-1)</f>
        <v>1240</v>
      </c>
      <c r="I161" s="72">
        <v>7.1313672922252019E-2</v>
      </c>
      <c r="J161" s="102">
        <f>ROUND('Table 9 NEET By_ethnic_gr unrd'!J164,-1)</f>
        <v>2040</v>
      </c>
      <c r="K161" s="72">
        <v>4.0438768827766869E-2</v>
      </c>
      <c r="L161" s="102">
        <f>ROUND('Table 9 NEET By_ethnic_gr unrd'!L164,-1)</f>
        <v>300</v>
      </c>
      <c r="M161" s="72">
        <v>2.3281596452328159E-2</v>
      </c>
      <c r="N161" s="102">
        <f>ROUND('Table 9 NEET By_ethnic_gr unrd'!N164,-1)</f>
        <v>540</v>
      </c>
      <c r="O161" s="72">
        <v>6.8181818181818191E-2</v>
      </c>
      <c r="P161" s="102">
        <f>ROUND('Table 9 NEET By_ethnic_gr unrd'!Q164,-1)</f>
        <v>109860</v>
      </c>
      <c r="Q161" s="72">
        <v>6.7144864080880898E-2</v>
      </c>
    </row>
    <row r="162" spans="1:17" ht="14.25" x14ac:dyDescent="0.45">
      <c r="A162" s="82" t="s">
        <v>225</v>
      </c>
      <c r="B162" s="69">
        <v>800</v>
      </c>
      <c r="C162" s="83" t="s">
        <v>73</v>
      </c>
      <c r="D162" s="103">
        <f>ROUND('Table 9 NEET By_ethnic_gr unrd'!D165,-1)</f>
        <v>2930</v>
      </c>
      <c r="E162" s="77">
        <v>5.1594533029612762E-2</v>
      </c>
      <c r="F162" s="103">
        <f>ROUND('Table 9 NEET By_ethnic_gr unrd'!F165,-1)</f>
        <v>110</v>
      </c>
      <c r="G162" s="77">
        <v>4.3343653250773995E-2</v>
      </c>
      <c r="H162" s="103">
        <f>ROUND('Table 9 NEET By_ethnic_gr unrd'!H165,-1)</f>
        <v>30</v>
      </c>
      <c r="I162" s="77">
        <v>8.9887640449438214E-2</v>
      </c>
      <c r="J162" s="103">
        <f>ROUND('Table 9 NEET By_ethnic_gr unrd'!J165,-1)</f>
        <v>40</v>
      </c>
      <c r="K162" s="77">
        <v>5.4054054054054057E-2</v>
      </c>
      <c r="L162" s="103">
        <f>ROUND('Table 9 NEET By_ethnic_gr unrd'!L165,-1)</f>
        <v>10</v>
      </c>
      <c r="M162" s="77">
        <v>4.1666666666666664E-2</v>
      </c>
      <c r="N162" s="103">
        <f>ROUND('Table 9 NEET By_ethnic_gr unrd'!N165,-1)</f>
        <v>10</v>
      </c>
      <c r="O162" s="77">
        <v>0.12195121951219513</v>
      </c>
      <c r="P162" s="103">
        <f>ROUND('Table 9 NEET By_ethnic_gr unrd'!Q165,-1)</f>
        <v>3320</v>
      </c>
      <c r="Q162" s="77">
        <v>5.3937324226597028E-2</v>
      </c>
    </row>
    <row r="163" spans="1:17" ht="14.25" x14ac:dyDescent="0.45">
      <c r="A163" s="82" t="s">
        <v>226</v>
      </c>
      <c r="B163" s="69">
        <v>837</v>
      </c>
      <c r="C163" s="83" t="s">
        <v>98</v>
      </c>
      <c r="D163" s="103">
        <f>ROUND('Table 9 NEET By_ethnic_gr unrd'!D166,-1)</f>
        <v>2560</v>
      </c>
      <c r="E163" s="77">
        <v>5.7239495251723692E-2</v>
      </c>
      <c r="F163" s="103">
        <f>ROUND('Table 9 NEET By_ethnic_gr unrd'!F166,-1)</f>
        <v>100</v>
      </c>
      <c r="G163" s="77">
        <v>1.7361111111111108E-2</v>
      </c>
      <c r="H163" s="103">
        <f>ROUND('Table 9 NEET By_ethnic_gr unrd'!H166,-1)</f>
        <v>20</v>
      </c>
      <c r="I163" s="77">
        <v>0</v>
      </c>
      <c r="J163" s="103">
        <f>ROUND('Table 9 NEET By_ethnic_gr unrd'!J166,-1)</f>
        <v>60</v>
      </c>
      <c r="K163" s="77">
        <v>1.0989010989010988E-2</v>
      </c>
      <c r="L163" s="103">
        <f>ROUND('Table 9 NEET By_ethnic_gr unrd'!L166,-1)</f>
        <v>20</v>
      </c>
      <c r="M163" s="77">
        <v>0</v>
      </c>
      <c r="N163" s="103">
        <f>ROUND('Table 9 NEET By_ethnic_gr unrd'!N166,-1)</f>
        <v>70</v>
      </c>
      <c r="O163" s="77">
        <v>2.463054187192118E-2</v>
      </c>
      <c r="P163" s="103">
        <f>ROUND('Table 9 NEET By_ethnic_gr unrd'!Q166,-1)</f>
        <v>3300</v>
      </c>
      <c r="Q163" s="77">
        <v>5.2822947177052826E-2</v>
      </c>
    </row>
    <row r="164" spans="1:17" ht="14.25" x14ac:dyDescent="0.45">
      <c r="A164" s="82" t="s">
        <v>227</v>
      </c>
      <c r="B164" s="69">
        <v>801</v>
      </c>
      <c r="C164" s="83" t="s">
        <v>75</v>
      </c>
      <c r="D164" s="103">
        <f>ROUND('Table 9 NEET By_ethnic_gr unrd'!D167,-1)</f>
        <v>5640</v>
      </c>
      <c r="E164" s="77">
        <v>8.9710230632761664E-2</v>
      </c>
      <c r="F164" s="103">
        <f>ROUND('Table 9 NEET By_ethnic_gr unrd'!F167,-1)</f>
        <v>580</v>
      </c>
      <c r="G164" s="77">
        <v>8.3859850660539928E-2</v>
      </c>
      <c r="H164" s="103">
        <f>ROUND('Table 9 NEET By_ethnic_gr unrd'!H167,-1)</f>
        <v>730</v>
      </c>
      <c r="I164" s="77">
        <v>7.9853143643873331E-2</v>
      </c>
      <c r="J164" s="103">
        <f>ROUND('Table 9 NEET By_ethnic_gr unrd'!J167,-1)</f>
        <v>560</v>
      </c>
      <c r="K164" s="77">
        <v>4.955223880597015E-2</v>
      </c>
      <c r="L164" s="103">
        <f>ROUND('Table 9 NEET By_ethnic_gr unrd'!L167,-1)</f>
        <v>30</v>
      </c>
      <c r="M164" s="77">
        <v>6.0606060606060608E-2</v>
      </c>
      <c r="N164" s="103">
        <f>ROUND('Table 9 NEET By_ethnic_gr unrd'!N167,-1)</f>
        <v>60</v>
      </c>
      <c r="O164" s="77">
        <v>9.4444444444444456E-2</v>
      </c>
      <c r="P164" s="103">
        <f>ROUND('Table 9 NEET By_ethnic_gr unrd'!Q167,-1)</f>
        <v>8040</v>
      </c>
      <c r="Q164" s="77">
        <v>8.8082901554404139E-2</v>
      </c>
    </row>
    <row r="165" spans="1:17" ht="14.25" x14ac:dyDescent="0.45">
      <c r="A165" s="82" t="s">
        <v>228</v>
      </c>
      <c r="B165" s="69">
        <v>908</v>
      </c>
      <c r="C165" s="83" t="s">
        <v>136</v>
      </c>
      <c r="D165" s="103">
        <f>ROUND('Table 9 NEET By_ethnic_gr unrd'!D168,-1)</f>
        <v>10630</v>
      </c>
      <c r="E165" s="77">
        <v>5.7229765749945115E-2</v>
      </c>
      <c r="F165" s="103">
        <f>ROUND('Table 9 NEET By_ethnic_gr unrd'!F168,-1)</f>
        <v>210</v>
      </c>
      <c r="G165" s="77">
        <v>5.2132701421800945E-2</v>
      </c>
      <c r="H165" s="103">
        <f>ROUND('Table 9 NEET By_ethnic_gr unrd'!H168,-1)</f>
        <v>10</v>
      </c>
      <c r="I165" s="77">
        <v>0</v>
      </c>
      <c r="J165" s="103">
        <f>ROUND('Table 9 NEET By_ethnic_gr unrd'!J168,-1)</f>
        <v>60</v>
      </c>
      <c r="K165" s="77">
        <v>0.12574850299401197</v>
      </c>
      <c r="L165" s="103">
        <f>ROUND('Table 9 NEET By_ethnic_gr unrd'!L168,-1)</f>
        <v>10</v>
      </c>
      <c r="M165" s="77">
        <v>0</v>
      </c>
      <c r="N165" s="103">
        <f>ROUND('Table 9 NEET By_ethnic_gr unrd'!N168,-1)</f>
        <v>30</v>
      </c>
      <c r="O165" s="77">
        <v>0.16</v>
      </c>
      <c r="P165" s="103">
        <f>ROUND('Table 9 NEET By_ethnic_gr unrd'!Q168,-1)</f>
        <v>11440</v>
      </c>
      <c r="Q165" s="77">
        <v>5.842244820653282E-2</v>
      </c>
    </row>
    <row r="166" spans="1:17" ht="14.25" x14ac:dyDescent="0.45">
      <c r="A166" s="82" t="s">
        <v>229</v>
      </c>
      <c r="B166" s="69">
        <v>878</v>
      </c>
      <c r="C166" s="83" t="s">
        <v>120</v>
      </c>
      <c r="D166" s="103">
        <f>ROUND('Table 9 NEET By_ethnic_gr unrd'!D169,-1)</f>
        <v>14560</v>
      </c>
      <c r="E166" s="77">
        <v>5.2878562435618635E-2</v>
      </c>
      <c r="F166" s="103">
        <f>ROUND('Table 9 NEET By_ethnic_gr unrd'!F169,-1)</f>
        <v>240</v>
      </c>
      <c r="G166" s="77">
        <v>9.833795013850416E-2</v>
      </c>
      <c r="H166" s="103">
        <f>ROUND('Table 9 NEET By_ethnic_gr unrd'!H169,-1)</f>
        <v>30</v>
      </c>
      <c r="I166" s="77">
        <v>0</v>
      </c>
      <c r="J166" s="103">
        <f>ROUND('Table 9 NEET By_ethnic_gr unrd'!J169,-1)</f>
        <v>90</v>
      </c>
      <c r="K166" s="77">
        <v>6.4981949458483762E-2</v>
      </c>
      <c r="L166" s="103">
        <f>ROUND('Table 9 NEET By_ethnic_gr unrd'!L169,-1)</f>
        <v>50</v>
      </c>
      <c r="M166" s="77">
        <v>1.4492753623188404E-2</v>
      </c>
      <c r="N166" s="103">
        <f>ROUND('Table 9 NEET By_ethnic_gr unrd'!N169,-1)</f>
        <v>90</v>
      </c>
      <c r="O166" s="77">
        <v>3.1690140845070422E-2</v>
      </c>
      <c r="P166" s="103">
        <f>ROUND('Table 9 NEET By_ethnic_gr unrd'!Q169,-1)</f>
        <v>15570</v>
      </c>
      <c r="Q166" s="77">
        <v>5.4840574744641213E-2</v>
      </c>
    </row>
    <row r="167" spans="1:17" ht="14.25" x14ac:dyDescent="0.45">
      <c r="A167" s="82" t="s">
        <v>230</v>
      </c>
      <c r="B167" s="69">
        <v>835</v>
      </c>
      <c r="C167" s="83" t="s">
        <v>96</v>
      </c>
      <c r="D167" s="103">
        <f>ROUND('Table 9 NEET By_ethnic_gr unrd'!D170,-1)</f>
        <v>6960</v>
      </c>
      <c r="E167" s="77">
        <v>4.6248862929094657E-2</v>
      </c>
      <c r="F167" s="103">
        <f>ROUND('Table 9 NEET By_ethnic_gr unrd'!F170,-1)</f>
        <v>130</v>
      </c>
      <c r="G167" s="77">
        <v>2.8497409326424875E-2</v>
      </c>
      <c r="H167" s="103">
        <f>ROUND('Table 9 NEET By_ethnic_gr unrd'!H170,-1)</f>
        <v>20</v>
      </c>
      <c r="I167" s="77">
        <v>0.125</v>
      </c>
      <c r="J167" s="103">
        <f>ROUND('Table 9 NEET By_ethnic_gr unrd'!J170,-1)</f>
        <v>60</v>
      </c>
      <c r="K167" s="77">
        <v>3.2432432432432434E-2</v>
      </c>
      <c r="L167" s="103">
        <f>ROUND('Table 9 NEET By_ethnic_gr unrd'!L170,-1)</f>
        <v>20</v>
      </c>
      <c r="M167" s="77">
        <v>0</v>
      </c>
      <c r="N167" s="103">
        <f>ROUND('Table 9 NEET By_ethnic_gr unrd'!N170,-1)</f>
        <v>20</v>
      </c>
      <c r="O167" s="77">
        <v>7.0175438596491224E-2</v>
      </c>
      <c r="P167" s="103">
        <f>ROUND('Table 9 NEET By_ethnic_gr unrd'!Q170,-1)</f>
        <v>8040</v>
      </c>
      <c r="Q167" s="77">
        <v>5.1178981393228629E-2</v>
      </c>
    </row>
    <row r="168" spans="1:17" ht="14.25" x14ac:dyDescent="0.45">
      <c r="A168" s="82" t="s">
        <v>231</v>
      </c>
      <c r="B168" s="69">
        <v>916</v>
      </c>
      <c r="C168" s="83" t="s">
        <v>138</v>
      </c>
      <c r="D168" s="103">
        <f>ROUND('Table 9 NEET By_ethnic_gr unrd'!D171,-1)</f>
        <v>11090</v>
      </c>
      <c r="E168" s="77">
        <v>5.9990382303438325E-2</v>
      </c>
      <c r="F168" s="103">
        <f>ROUND('Table 9 NEET By_ethnic_gr unrd'!F171,-1)</f>
        <v>380</v>
      </c>
      <c r="G168" s="77">
        <v>7.3321554770318015E-2</v>
      </c>
      <c r="H168" s="103">
        <f>ROUND('Table 9 NEET By_ethnic_gr unrd'!H171,-1)</f>
        <v>140</v>
      </c>
      <c r="I168" s="77">
        <v>7.6190476190476197E-2</v>
      </c>
      <c r="J168" s="103">
        <f>ROUND('Table 9 NEET By_ethnic_gr unrd'!J171,-1)</f>
        <v>300</v>
      </c>
      <c r="K168" s="77">
        <v>2.1300448430493276E-2</v>
      </c>
      <c r="L168" s="103">
        <f>ROUND('Table 9 NEET By_ethnic_gr unrd'!L171,-1)</f>
        <v>50</v>
      </c>
      <c r="M168" s="77">
        <v>0</v>
      </c>
      <c r="N168" s="103">
        <f>ROUND('Table 9 NEET By_ethnic_gr unrd'!N171,-1)</f>
        <v>50</v>
      </c>
      <c r="O168" s="77">
        <v>0.19999999999999998</v>
      </c>
      <c r="P168" s="103">
        <f>ROUND('Table 9 NEET By_ethnic_gr unrd'!Q171,-1)</f>
        <v>12840</v>
      </c>
      <c r="Q168" s="77">
        <v>6.0641475133099594E-2</v>
      </c>
    </row>
    <row r="169" spans="1:17" x14ac:dyDescent="0.35">
      <c r="A169" s="82" t="s">
        <v>232</v>
      </c>
      <c r="B169" s="69">
        <v>420</v>
      </c>
      <c r="C169" s="83" t="s">
        <v>373</v>
      </c>
      <c r="D169" s="230" t="s">
        <v>521</v>
      </c>
      <c r="E169" s="230" t="s">
        <v>521</v>
      </c>
      <c r="F169" s="230" t="s">
        <v>521</v>
      </c>
      <c r="G169" s="230" t="s">
        <v>521</v>
      </c>
      <c r="H169" s="230" t="s">
        <v>521</v>
      </c>
      <c r="I169" s="230" t="s">
        <v>521</v>
      </c>
      <c r="J169" s="230" t="s">
        <v>521</v>
      </c>
      <c r="K169" s="230" t="s">
        <v>521</v>
      </c>
      <c r="L169" s="230" t="s">
        <v>521</v>
      </c>
      <c r="M169" s="230" t="s">
        <v>521</v>
      </c>
      <c r="N169" s="230" t="s">
        <v>521</v>
      </c>
      <c r="O169" s="230" t="s">
        <v>521</v>
      </c>
      <c r="P169" s="230" t="s">
        <v>521</v>
      </c>
      <c r="Q169" s="230" t="s">
        <v>521</v>
      </c>
    </row>
    <row r="170" spans="1:17" ht="14.25" x14ac:dyDescent="0.45">
      <c r="A170" s="82" t="s">
        <v>233</v>
      </c>
      <c r="B170" s="69">
        <v>802</v>
      </c>
      <c r="C170" s="83" t="s">
        <v>76</v>
      </c>
      <c r="D170" s="103">
        <f>ROUND('Table 9 NEET By_ethnic_gr unrd'!D173,-1)</f>
        <v>4080</v>
      </c>
      <c r="E170" s="77">
        <v>5.3590392941753127E-2</v>
      </c>
      <c r="F170" s="103">
        <f>ROUND('Table 9 NEET By_ethnic_gr unrd'!F173,-1)</f>
        <v>90</v>
      </c>
      <c r="G170" s="77">
        <v>0.05</v>
      </c>
      <c r="H170" s="103">
        <f>ROUND('Table 9 NEET By_ethnic_gr unrd'!H173,-1)</f>
        <v>20</v>
      </c>
      <c r="I170" s="77">
        <v>9.375E-2</v>
      </c>
      <c r="J170" s="103">
        <f>ROUND('Table 9 NEET By_ethnic_gr unrd'!J173,-1)</f>
        <v>40</v>
      </c>
      <c r="K170" s="77">
        <v>6.2992125984251968E-2</v>
      </c>
      <c r="L170" s="103">
        <f>ROUND('Table 9 NEET By_ethnic_gr unrd'!L173,-1)</f>
        <v>10</v>
      </c>
      <c r="M170" s="77">
        <v>3.125E-2</v>
      </c>
      <c r="N170" s="103">
        <f>ROUND('Table 9 NEET By_ethnic_gr unrd'!N173,-1)</f>
        <v>10</v>
      </c>
      <c r="O170" s="77">
        <v>0</v>
      </c>
      <c r="P170" s="103">
        <f>ROUND('Table 9 NEET By_ethnic_gr unrd'!Q173,-1)</f>
        <v>4490</v>
      </c>
      <c r="Q170" s="77">
        <v>6.0608308605341249E-2</v>
      </c>
    </row>
    <row r="171" spans="1:17" ht="14.25" x14ac:dyDescent="0.45">
      <c r="A171" s="82" t="s">
        <v>234</v>
      </c>
      <c r="B171" s="69">
        <v>879</v>
      </c>
      <c r="C171" s="83" t="s">
        <v>121</v>
      </c>
      <c r="D171" s="103">
        <f>ROUND('Table 9 NEET By_ethnic_gr unrd'!D174,-1)</f>
        <v>4860</v>
      </c>
      <c r="E171" s="77">
        <v>6.7411877657385808E-2</v>
      </c>
      <c r="F171" s="103">
        <f>ROUND('Table 9 NEET By_ethnic_gr unrd'!F174,-1)</f>
        <v>90</v>
      </c>
      <c r="G171" s="77">
        <v>4.6511627906976744E-2</v>
      </c>
      <c r="H171" s="103">
        <f>ROUND('Table 9 NEET By_ethnic_gr unrd'!H174,-1)</f>
        <v>40</v>
      </c>
      <c r="I171" s="77">
        <v>2.3255813953488372E-2</v>
      </c>
      <c r="J171" s="103">
        <f>ROUND('Table 9 NEET By_ethnic_gr unrd'!J174,-1)</f>
        <v>50</v>
      </c>
      <c r="K171" s="77">
        <v>7.1895424836601315E-2</v>
      </c>
      <c r="L171" s="103">
        <f>ROUND('Table 9 NEET By_ethnic_gr unrd'!L174,-1)</f>
        <v>20</v>
      </c>
      <c r="M171" s="77">
        <v>0</v>
      </c>
      <c r="N171" s="103">
        <f>ROUND('Table 9 NEET By_ethnic_gr unrd'!N174,-1)</f>
        <v>50</v>
      </c>
      <c r="O171" s="77">
        <v>9.6153846153846159E-2</v>
      </c>
      <c r="P171" s="103">
        <f>ROUND('Table 9 NEET By_ethnic_gr unrd'!Q174,-1)</f>
        <v>5210</v>
      </c>
      <c r="Q171" s="77">
        <v>6.7843212481616469E-2</v>
      </c>
    </row>
    <row r="172" spans="1:17" ht="14.25" x14ac:dyDescent="0.45">
      <c r="A172" s="82" t="s">
        <v>235</v>
      </c>
      <c r="B172" s="69">
        <v>836</v>
      </c>
      <c r="C172" s="83" t="s">
        <v>97</v>
      </c>
      <c r="D172" s="103">
        <f>ROUND('Table 9 NEET By_ethnic_gr unrd'!D175,-1)</f>
        <v>2620</v>
      </c>
      <c r="E172" s="77">
        <v>3.3766564729867485E-2</v>
      </c>
      <c r="F172" s="103">
        <f>ROUND('Table 9 NEET By_ethnic_gr unrd'!F175,-1)</f>
        <v>100</v>
      </c>
      <c r="G172" s="77">
        <v>0</v>
      </c>
      <c r="H172" s="103">
        <f>ROUND('Table 9 NEET By_ethnic_gr unrd'!H175,-1)</f>
        <v>20</v>
      </c>
      <c r="I172" s="77">
        <v>0</v>
      </c>
      <c r="J172" s="103">
        <f>ROUND('Table 9 NEET By_ethnic_gr unrd'!J175,-1)</f>
        <v>60</v>
      </c>
      <c r="K172" s="77">
        <v>1.6574585635359115E-2</v>
      </c>
      <c r="L172" s="103">
        <f>ROUND('Table 9 NEET By_ethnic_gr unrd'!L175,-1)</f>
        <v>10</v>
      </c>
      <c r="M172" s="77">
        <v>0</v>
      </c>
      <c r="N172" s="103">
        <f>ROUND('Table 9 NEET By_ethnic_gr unrd'!N175,-1)</f>
        <v>20</v>
      </c>
      <c r="O172" s="77">
        <v>0</v>
      </c>
      <c r="P172" s="103">
        <f>ROUND('Table 9 NEET By_ethnic_gr unrd'!Q175,-1)</f>
        <v>3050</v>
      </c>
      <c r="Q172" s="77">
        <v>3.3213154157106961E-2</v>
      </c>
    </row>
    <row r="173" spans="1:17" ht="14.25" x14ac:dyDescent="0.45">
      <c r="A173" s="82" t="s">
        <v>236</v>
      </c>
      <c r="B173" s="69">
        <v>933</v>
      </c>
      <c r="C173" s="83" t="s">
        <v>146</v>
      </c>
      <c r="D173" s="103">
        <f>ROUND('Table 9 NEET By_ethnic_gr unrd'!D176,-1)</f>
        <v>10480</v>
      </c>
      <c r="E173" s="77">
        <v>8.947201017811704E-2</v>
      </c>
      <c r="F173" s="103">
        <f>ROUND('Table 9 NEET By_ethnic_gr unrd'!F176,-1)</f>
        <v>200</v>
      </c>
      <c r="G173" s="77">
        <v>4.3973941368078175E-2</v>
      </c>
      <c r="H173" s="103">
        <f>ROUND('Table 9 NEET By_ethnic_gr unrd'!H176,-1)</f>
        <v>40</v>
      </c>
      <c r="I173" s="77">
        <v>0.13513513513513514</v>
      </c>
      <c r="J173" s="103">
        <f>ROUND('Table 9 NEET By_ethnic_gr unrd'!J176,-1)</f>
        <v>120</v>
      </c>
      <c r="K173" s="77">
        <v>5.5710306406685228E-3</v>
      </c>
      <c r="L173" s="103">
        <f>ROUND('Table 9 NEET By_ethnic_gr unrd'!L176,-1)</f>
        <v>40</v>
      </c>
      <c r="M173" s="77">
        <v>6.1403508771929828E-2</v>
      </c>
      <c r="N173" s="103">
        <f>ROUND('Table 9 NEET By_ethnic_gr unrd'!N176,-1)</f>
        <v>40</v>
      </c>
      <c r="O173" s="77">
        <v>5.2631578947368418E-2</v>
      </c>
      <c r="P173" s="103">
        <f>ROUND('Table 9 NEET By_ethnic_gr unrd'!Q176,-1)</f>
        <v>11330</v>
      </c>
      <c r="Q173" s="77">
        <v>8.9922024422539354E-2</v>
      </c>
    </row>
    <row r="174" spans="1:17" ht="14.25" x14ac:dyDescent="0.45">
      <c r="A174" s="82" t="s">
        <v>237</v>
      </c>
      <c r="B174" s="69">
        <v>803</v>
      </c>
      <c r="C174" s="83" t="s">
        <v>77</v>
      </c>
      <c r="D174" s="103">
        <f>ROUND('Table 9 NEET By_ethnic_gr unrd'!D177,-1)</f>
        <v>5000</v>
      </c>
      <c r="E174" s="77">
        <v>4.6736449096606444E-2</v>
      </c>
      <c r="F174" s="103">
        <f>ROUND('Table 9 NEET By_ethnic_gr unrd'!F177,-1)</f>
        <v>200</v>
      </c>
      <c r="G174" s="77">
        <v>4.8657718120805368E-2</v>
      </c>
      <c r="H174" s="103">
        <f>ROUND('Table 9 NEET By_ethnic_gr unrd'!H177,-1)</f>
        <v>50</v>
      </c>
      <c r="I174" s="77">
        <v>2.0833333333333332E-2</v>
      </c>
      <c r="J174" s="103">
        <f>ROUND('Table 9 NEET By_ethnic_gr unrd'!J177,-1)</f>
        <v>110</v>
      </c>
      <c r="K174" s="77">
        <v>1.2269938650306747E-2</v>
      </c>
      <c r="L174" s="103">
        <f>ROUND('Table 9 NEET By_ethnic_gr unrd'!L177,-1)</f>
        <v>10</v>
      </c>
      <c r="M174" s="77">
        <v>0</v>
      </c>
      <c r="N174" s="103">
        <f>ROUND('Table 9 NEET By_ethnic_gr unrd'!N177,-1)</f>
        <v>20</v>
      </c>
      <c r="O174" s="77">
        <v>0</v>
      </c>
      <c r="P174" s="103">
        <f>ROUND('Table 9 NEET By_ethnic_gr unrd'!Q177,-1)</f>
        <v>5670</v>
      </c>
      <c r="Q174" s="77">
        <v>4.7246870776282542E-2</v>
      </c>
    </row>
    <row r="175" spans="1:17" ht="14.25" x14ac:dyDescent="0.45">
      <c r="A175" s="82" t="s">
        <v>238</v>
      </c>
      <c r="B175" s="69">
        <v>866</v>
      </c>
      <c r="C175" s="83" t="s">
        <v>111</v>
      </c>
      <c r="D175" s="103">
        <f>ROUND('Table 9 NEET By_ethnic_gr unrd'!D178,-1)</f>
        <v>3860</v>
      </c>
      <c r="E175" s="77">
        <v>7.0046640179651051E-2</v>
      </c>
      <c r="F175" s="103">
        <f>ROUND('Table 9 NEET By_ethnic_gr unrd'!F178,-1)</f>
        <v>170</v>
      </c>
      <c r="G175" s="77">
        <v>8.6345381526104423E-2</v>
      </c>
      <c r="H175" s="103">
        <f>ROUND('Table 9 NEET By_ethnic_gr unrd'!H178,-1)</f>
        <v>80</v>
      </c>
      <c r="I175" s="77">
        <v>2.3809523809523808E-2</v>
      </c>
      <c r="J175" s="103">
        <f>ROUND('Table 9 NEET By_ethnic_gr unrd'!J178,-1)</f>
        <v>440</v>
      </c>
      <c r="K175" s="77">
        <v>3.4586466165413533E-2</v>
      </c>
      <c r="L175" s="103">
        <f>ROUND('Table 9 NEET By_ethnic_gr unrd'!L178,-1)</f>
        <v>20</v>
      </c>
      <c r="M175" s="77">
        <v>0</v>
      </c>
      <c r="N175" s="103">
        <f>ROUND('Table 9 NEET By_ethnic_gr unrd'!N178,-1)</f>
        <v>60</v>
      </c>
      <c r="O175" s="77">
        <v>3.03030303030303E-2</v>
      </c>
      <c r="P175" s="103">
        <f>ROUND('Table 9 NEET By_ethnic_gr unrd'!Q178,-1)</f>
        <v>4860</v>
      </c>
      <c r="Q175" s="77">
        <v>6.70053549361527E-2</v>
      </c>
    </row>
    <row r="176" spans="1:17" ht="14.25" x14ac:dyDescent="0.45">
      <c r="A176" s="82" t="s">
        <v>239</v>
      </c>
      <c r="B176" s="69">
        <v>880</v>
      </c>
      <c r="C176" s="83" t="s">
        <v>122</v>
      </c>
      <c r="D176" s="103">
        <f>ROUND('Table 9 NEET By_ethnic_gr unrd'!D179,-1)</f>
        <v>2580</v>
      </c>
      <c r="E176" s="77">
        <v>5.2148033126293999E-2</v>
      </c>
      <c r="F176" s="103">
        <f>ROUND('Table 9 NEET By_ethnic_gr unrd'!F179,-1)</f>
        <v>80</v>
      </c>
      <c r="G176" s="77">
        <v>5.2401746724890834E-2</v>
      </c>
      <c r="H176" s="103">
        <f>ROUND('Table 9 NEET By_ethnic_gr unrd'!H179,-1)</f>
        <v>10</v>
      </c>
      <c r="I176" s="77">
        <v>3.2258064516129031E-2</v>
      </c>
      <c r="J176" s="103">
        <f>ROUND('Table 9 NEET By_ethnic_gr unrd'!J179,-1)</f>
        <v>30</v>
      </c>
      <c r="K176" s="77">
        <v>2.5974025974025972E-2</v>
      </c>
      <c r="L176" s="103">
        <f>ROUND('Table 9 NEET By_ethnic_gr unrd'!L179,-1)</f>
        <v>20</v>
      </c>
      <c r="M176" s="77">
        <v>2.222222222222222E-2</v>
      </c>
      <c r="N176" s="103">
        <f>ROUND('Table 9 NEET By_ethnic_gr unrd'!N179,-1)</f>
        <v>20</v>
      </c>
      <c r="O176" s="77">
        <v>4.7619047619047616E-2</v>
      </c>
      <c r="P176" s="103">
        <f>ROUND('Table 9 NEET By_ethnic_gr unrd'!Q179,-1)</f>
        <v>2770</v>
      </c>
      <c r="Q176" s="77">
        <v>5.2688560086611332E-2</v>
      </c>
    </row>
    <row r="177" spans="1:17" ht="14.25" x14ac:dyDescent="0.45">
      <c r="A177" s="89" t="s">
        <v>240</v>
      </c>
      <c r="B177" s="75">
        <v>865</v>
      </c>
      <c r="C177" s="90" t="s">
        <v>110</v>
      </c>
      <c r="D177" s="103">
        <f>ROUND('Table 9 NEET By_ethnic_gr unrd'!D180,-1)</f>
        <v>8860</v>
      </c>
      <c r="E177" s="77">
        <v>0.10898424278891355</v>
      </c>
      <c r="F177" s="103">
        <f>ROUND('Table 9 NEET By_ethnic_gr unrd'!F180,-1)</f>
        <v>30</v>
      </c>
      <c r="G177" s="77">
        <v>0.2873563218390805</v>
      </c>
      <c r="H177" s="103">
        <f>ROUND('Table 9 NEET By_ethnic_gr unrd'!H180,-1)</f>
        <v>10</v>
      </c>
      <c r="I177" s="77">
        <v>0.27272727272727276</v>
      </c>
      <c r="J177" s="103">
        <f>ROUND('Table 9 NEET By_ethnic_gr unrd'!J180,-1)</f>
        <v>20</v>
      </c>
      <c r="K177" s="77">
        <v>0.24242424242424246</v>
      </c>
      <c r="L177" s="103">
        <f>ROUND('Table 9 NEET By_ethnic_gr unrd'!L180,-1)</f>
        <v>0</v>
      </c>
      <c r="M177" s="77">
        <v>0.25</v>
      </c>
      <c r="N177" s="103">
        <f>ROUND('Table 9 NEET By_ethnic_gr unrd'!N180,-1)</f>
        <v>0</v>
      </c>
      <c r="O177" s="77">
        <v>0.1111111111111111</v>
      </c>
      <c r="P177" s="103">
        <f>ROUND('Table 9 NEET By_ethnic_gr unrd'!Q180,-1)</f>
        <v>9930</v>
      </c>
      <c r="Q177" s="77">
        <v>0.11255120542609628</v>
      </c>
    </row>
    <row r="179" spans="1:17" ht="14.25" x14ac:dyDescent="0.45">
      <c r="A179" t="s">
        <v>378</v>
      </c>
    </row>
    <row r="180" spans="1:17" ht="14.25" x14ac:dyDescent="0.45">
      <c r="A180" t="s">
        <v>379</v>
      </c>
    </row>
    <row r="181" spans="1:17" ht="14.25" x14ac:dyDescent="0.45">
      <c r="A181" t="s">
        <v>377</v>
      </c>
    </row>
    <row r="182" spans="1:17" ht="14.25" x14ac:dyDescent="0.45">
      <c r="A182" t="s">
        <v>380</v>
      </c>
    </row>
    <row r="183" spans="1:17" ht="14.25" x14ac:dyDescent="0.45">
      <c r="A183" t="s">
        <v>381</v>
      </c>
    </row>
  </sheetData>
  <pageMargins left="0.78740157480314965" right="0.19685039370078741" top="0.78740157480314965" bottom="0.39370078740157483" header="0.51181102362204722" footer="0.39370078740157483"/>
  <pageSetup paperSize="9" scale="64" fitToHeight="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pageSetUpPr fitToPage="1"/>
  </sheetPr>
  <dimension ref="A1:R186"/>
  <sheetViews>
    <sheetView zoomScaleNormal="100" workbookViewId="0">
      <pane ySplit="9" topLeftCell="A143" activePane="bottomLeft" state="frozen"/>
      <selection activeCell="F31" sqref="F31"/>
      <selection pane="bottomLeft" activeCell="L161" sqref="L161"/>
    </sheetView>
  </sheetViews>
  <sheetFormatPr defaultColWidth="9.1328125" defaultRowHeight="12.75" x14ac:dyDescent="0.35"/>
  <cols>
    <col min="1" max="1" width="10.86328125" style="160" customWidth="1"/>
    <col min="2" max="2" width="4.1328125" style="160" customWidth="1"/>
    <col min="3" max="3" width="27" style="160" bestFit="1" customWidth="1"/>
    <col min="4" max="4" width="11.6640625" style="201" customWidth="1"/>
    <col min="5" max="5" width="10.6640625" style="160" customWidth="1"/>
    <col min="6" max="6" width="11.6640625" style="195" customWidth="1"/>
    <col min="7" max="7" width="10.6640625" style="160" customWidth="1"/>
    <col min="8" max="8" width="11.6640625" style="201" customWidth="1"/>
    <col min="9" max="9" width="10.6640625" style="160" customWidth="1"/>
    <col min="10" max="10" width="11.6640625" style="201" customWidth="1"/>
    <col min="11" max="11" width="10.6640625" style="160" customWidth="1"/>
    <col min="12" max="12" width="11.6640625" style="201" customWidth="1"/>
    <col min="13" max="13" width="10.6640625" style="160" customWidth="1"/>
    <col min="14" max="14" width="10.6640625" style="201" customWidth="1"/>
    <col min="15" max="15" width="10.6640625" style="160" customWidth="1"/>
    <col min="16" max="16" width="1.53125" style="160" customWidth="1"/>
    <col min="17" max="17" width="10.33203125" style="195" customWidth="1"/>
    <col min="18" max="18" width="13.3984375" style="160" customWidth="1"/>
    <col min="19" max="20" width="10.33203125" style="160" customWidth="1"/>
    <col min="21" max="16384" width="9.1328125" style="160"/>
  </cols>
  <sheetData>
    <row r="1" spans="1:18" ht="15" x14ac:dyDescent="0.4">
      <c r="A1" s="163" t="s">
        <v>515</v>
      </c>
    </row>
    <row r="2" spans="1:18" ht="14.25" x14ac:dyDescent="0.45">
      <c r="A2" s="224" t="s">
        <v>475</v>
      </c>
      <c r="B2" s="225"/>
      <c r="C2" s="225"/>
      <c r="D2" s="226"/>
    </row>
    <row r="3" spans="1:18" ht="14.25" x14ac:dyDescent="0.45">
      <c r="A3" s="222"/>
      <c r="H3" s="37"/>
      <c r="I3" s="161"/>
      <c r="J3" s="206"/>
      <c r="K3" s="161"/>
    </row>
    <row r="4" spans="1:18" ht="15.4" x14ac:dyDescent="0.45">
      <c r="A4" s="227" t="s">
        <v>518</v>
      </c>
      <c r="B4" s="223"/>
      <c r="C4" s="223"/>
      <c r="D4" s="223"/>
    </row>
    <row r="5" spans="1:18" ht="14.25" x14ac:dyDescent="0.45">
      <c r="A5" s="216"/>
      <c r="B5" s="216"/>
      <c r="C5" s="216"/>
      <c r="D5" s="206"/>
    </row>
    <row r="6" spans="1:18" x14ac:dyDescent="0.35">
      <c r="D6" s="202"/>
      <c r="E6" s="167"/>
      <c r="F6" s="204"/>
      <c r="G6" s="162"/>
      <c r="H6" s="200"/>
      <c r="I6" s="162"/>
      <c r="J6" s="202"/>
      <c r="K6" s="162"/>
      <c r="L6" s="202"/>
      <c r="M6" s="162"/>
      <c r="N6" s="202"/>
      <c r="O6" s="162"/>
    </row>
    <row r="7" spans="1:18" ht="15.75" customHeight="1" x14ac:dyDescent="0.4">
      <c r="B7" s="163"/>
      <c r="D7" s="202"/>
      <c r="E7" s="167"/>
      <c r="F7" s="204"/>
      <c r="G7" s="162"/>
      <c r="H7" s="202"/>
      <c r="I7" s="162"/>
      <c r="J7" s="202"/>
      <c r="K7" s="162"/>
      <c r="L7" s="202"/>
      <c r="M7" s="162"/>
      <c r="N7" s="202"/>
      <c r="O7" s="162"/>
    </row>
    <row r="8" spans="1:18" ht="23.25" customHeight="1" x14ac:dyDescent="0.35">
      <c r="D8" s="258" t="s">
        <v>350</v>
      </c>
      <c r="E8" s="258"/>
      <c r="F8" s="258" t="s">
        <v>351</v>
      </c>
      <c r="G8" s="258"/>
      <c r="H8" s="258" t="s">
        <v>352</v>
      </c>
      <c r="I8" s="258"/>
      <c r="J8" s="258" t="s">
        <v>353</v>
      </c>
      <c r="K8" s="258"/>
      <c r="L8" s="258" t="s">
        <v>354</v>
      </c>
      <c r="M8" s="258"/>
      <c r="N8" s="258" t="s">
        <v>340</v>
      </c>
      <c r="O8" s="258"/>
      <c r="Q8" s="257" t="s">
        <v>341</v>
      </c>
      <c r="R8" s="257"/>
    </row>
    <row r="9" spans="1:18" ht="48.75" customHeight="1" x14ac:dyDescent="0.35">
      <c r="A9" s="174" t="s">
        <v>334</v>
      </c>
      <c r="B9" s="164"/>
      <c r="C9" s="164"/>
      <c r="D9" s="203" t="s">
        <v>480</v>
      </c>
      <c r="E9" s="170" t="s">
        <v>481</v>
      </c>
      <c r="F9" s="203" t="s">
        <v>480</v>
      </c>
      <c r="G9" s="170" t="s">
        <v>481</v>
      </c>
      <c r="H9" s="203" t="s">
        <v>480</v>
      </c>
      <c r="I9" s="170" t="s">
        <v>481</v>
      </c>
      <c r="J9" s="203" t="s">
        <v>480</v>
      </c>
      <c r="K9" s="170" t="s">
        <v>481</v>
      </c>
      <c r="L9" s="203" t="s">
        <v>480</v>
      </c>
      <c r="M9" s="170" t="s">
        <v>481</v>
      </c>
      <c r="N9" s="203" t="s">
        <v>480</v>
      </c>
      <c r="O9" s="170" t="s">
        <v>481</v>
      </c>
      <c r="P9" s="165"/>
      <c r="Q9" s="205" t="s">
        <v>388</v>
      </c>
      <c r="R9" s="175" t="s">
        <v>481</v>
      </c>
    </row>
    <row r="10" spans="1:18" ht="14.25" x14ac:dyDescent="0.45">
      <c r="A10" s="68" t="s">
        <v>157</v>
      </c>
      <c r="B10" s="69"/>
      <c r="C10" s="70" t="s">
        <v>362</v>
      </c>
      <c r="D10" s="102">
        <v>769100.66666666663</v>
      </c>
      <c r="E10" s="72">
        <v>6.2311738992121536E-2</v>
      </c>
      <c r="F10" s="102">
        <v>49735.666666666664</v>
      </c>
      <c r="G10" s="72">
        <v>6.9648206853565861E-2</v>
      </c>
      <c r="H10" s="102">
        <v>51164</v>
      </c>
      <c r="I10" s="72">
        <v>5.0790920699450133E-2</v>
      </c>
      <c r="J10" s="102">
        <v>99561</v>
      </c>
      <c r="K10" s="72">
        <v>3.0490520049684784E-2</v>
      </c>
      <c r="L10" s="102">
        <v>3801.3333333333335</v>
      </c>
      <c r="M10" s="72">
        <v>2.1746755524377409E-2</v>
      </c>
      <c r="N10" s="102">
        <v>17519.666666666668</v>
      </c>
      <c r="O10" s="72">
        <v>5.7972944690728515E-2</v>
      </c>
      <c r="Q10" s="102">
        <v>1134540</v>
      </c>
      <c r="R10" s="72">
        <v>5.9999353629371088E-2</v>
      </c>
    </row>
    <row r="11" spans="1:18" ht="14.25" x14ac:dyDescent="0.45">
      <c r="A11"/>
      <c r="B11" s="69"/>
      <c r="C11" s="75"/>
      <c r="D11" s="103"/>
      <c r="E11" s="77"/>
      <c r="F11" s="103"/>
      <c r="G11" s="77"/>
      <c r="H11" s="103"/>
      <c r="I11" s="77"/>
      <c r="J11" s="103"/>
      <c r="K11" s="77"/>
      <c r="L11" s="103"/>
      <c r="M11" s="77"/>
      <c r="N11" s="103"/>
      <c r="O11" s="77"/>
      <c r="Q11" s="103"/>
      <c r="R11" s="77"/>
    </row>
    <row r="12" spans="1:18" ht="14.25" x14ac:dyDescent="0.45">
      <c r="A12" s="79" t="s">
        <v>306</v>
      </c>
      <c r="B12" s="80"/>
      <c r="C12" s="81" t="s">
        <v>68</v>
      </c>
      <c r="D12" s="102">
        <v>47949.666666666664</v>
      </c>
      <c r="E12" s="72">
        <v>6.1724447163344895E-2</v>
      </c>
      <c r="F12" s="102">
        <v>695.33333333333337</v>
      </c>
      <c r="G12" s="72">
        <v>4.0747842761265578E-2</v>
      </c>
      <c r="H12" s="102">
        <v>325.66666666666669</v>
      </c>
      <c r="I12" s="72">
        <v>4.0941658137154557E-2</v>
      </c>
      <c r="J12" s="102">
        <v>1724.3333333333333</v>
      </c>
      <c r="K12" s="72">
        <v>2.4357239512855212E-2</v>
      </c>
      <c r="L12" s="102">
        <v>142</v>
      </c>
      <c r="M12" s="72">
        <v>2.3474178403755869E-3</v>
      </c>
      <c r="N12" s="102">
        <v>285.33333333333331</v>
      </c>
      <c r="O12" s="72">
        <v>5.9579439252336455E-2</v>
      </c>
      <c r="Q12" s="102">
        <v>53484.333333333336</v>
      </c>
      <c r="R12" s="72">
        <v>6.2223828784753167E-2</v>
      </c>
    </row>
    <row r="13" spans="1:18" ht="14.25" x14ac:dyDescent="0.45">
      <c r="A13" s="82" t="s">
        <v>307</v>
      </c>
      <c r="B13" s="69">
        <v>840</v>
      </c>
      <c r="C13" s="83" t="s">
        <v>344</v>
      </c>
      <c r="D13" s="103">
        <v>9782</v>
      </c>
      <c r="E13" s="77">
        <v>6.3620254889933892E-2</v>
      </c>
      <c r="F13" s="103">
        <v>92</v>
      </c>
      <c r="G13" s="77">
        <v>3.9855072463768113E-2</v>
      </c>
      <c r="H13" s="103">
        <v>7</v>
      </c>
      <c r="I13" s="77">
        <v>4.7619047619047616E-2</v>
      </c>
      <c r="J13" s="103">
        <v>63.333333333333336</v>
      </c>
      <c r="K13" s="77">
        <v>2.1052631578947368E-2</v>
      </c>
      <c r="L13" s="103">
        <v>20</v>
      </c>
      <c r="M13" s="77">
        <v>0</v>
      </c>
      <c r="N13" s="103">
        <v>19</v>
      </c>
      <c r="O13" s="77">
        <v>5.2631578947368418E-2</v>
      </c>
      <c r="Q13" s="103">
        <v>10372</v>
      </c>
      <c r="R13" s="77">
        <v>6.3022239362385921E-2</v>
      </c>
    </row>
    <row r="14" spans="1:18" ht="14.25" x14ac:dyDescent="0.45">
      <c r="A14" s="82" t="s">
        <v>308</v>
      </c>
      <c r="B14" s="69">
        <v>841</v>
      </c>
      <c r="C14" s="83" t="s">
        <v>99</v>
      </c>
      <c r="D14" s="103">
        <v>2018.3333333333333</v>
      </c>
      <c r="E14" s="77">
        <v>4.4426094137076801E-2</v>
      </c>
      <c r="F14" s="103">
        <v>24</v>
      </c>
      <c r="G14" s="77">
        <v>0</v>
      </c>
      <c r="H14" s="103">
        <v>3</v>
      </c>
      <c r="I14" s="77">
        <v>0</v>
      </c>
      <c r="J14" s="103">
        <v>38.333333333333336</v>
      </c>
      <c r="K14" s="77">
        <v>8.6956521739130418E-3</v>
      </c>
      <c r="L14" s="103">
        <v>2</v>
      </c>
      <c r="M14" s="77">
        <v>0</v>
      </c>
      <c r="N14" s="103">
        <v>10.666666666666666</v>
      </c>
      <c r="O14" s="77">
        <v>0.125</v>
      </c>
      <c r="Q14" s="103">
        <v>2144.6666666666665</v>
      </c>
      <c r="R14" s="77">
        <v>4.3985079266397269E-2</v>
      </c>
    </row>
    <row r="15" spans="1:18" ht="14.25" x14ac:dyDescent="0.45">
      <c r="A15" s="82" t="s">
        <v>309</v>
      </c>
      <c r="B15" s="69">
        <v>390</v>
      </c>
      <c r="C15" s="83" t="s">
        <v>67</v>
      </c>
      <c r="D15" s="103">
        <v>2780.3333333333335</v>
      </c>
      <c r="E15" s="77">
        <v>8.7879151180913564E-2</v>
      </c>
      <c r="F15" s="103">
        <v>33.666666666666664</v>
      </c>
      <c r="G15" s="77">
        <v>8.9108910891089119E-2</v>
      </c>
      <c r="H15" s="103">
        <v>22</v>
      </c>
      <c r="I15" s="77">
        <v>4.5454545454545456E-2</v>
      </c>
      <c r="J15" s="103">
        <v>46</v>
      </c>
      <c r="K15" s="77">
        <v>6.5217391304347824E-2</v>
      </c>
      <c r="L15" s="103">
        <v>11</v>
      </c>
      <c r="M15" s="77">
        <v>0</v>
      </c>
      <c r="N15" s="103">
        <v>18</v>
      </c>
      <c r="O15" s="77">
        <v>1.8518518518518517E-2</v>
      </c>
      <c r="Q15" s="103">
        <v>3780.6666666666665</v>
      </c>
      <c r="R15" s="77">
        <v>0.1074766355140187</v>
      </c>
    </row>
    <row r="16" spans="1:18" ht="14.25" x14ac:dyDescent="0.45">
      <c r="A16" s="82" t="s">
        <v>310</v>
      </c>
      <c r="B16" s="69">
        <v>805</v>
      </c>
      <c r="C16" s="83" t="s">
        <v>78</v>
      </c>
      <c r="D16" s="103">
        <v>2046.6666666666667</v>
      </c>
      <c r="E16" s="77">
        <v>3.6970684039087952E-2</v>
      </c>
      <c r="F16" s="103">
        <v>14</v>
      </c>
      <c r="G16" s="77">
        <v>7.1428571428571425E-2</v>
      </c>
      <c r="H16" s="103">
        <v>5</v>
      </c>
      <c r="I16" s="77">
        <v>0</v>
      </c>
      <c r="J16" s="103">
        <v>34</v>
      </c>
      <c r="K16" s="77">
        <v>2.9411764705882353E-2</v>
      </c>
      <c r="L16" s="103">
        <v>9</v>
      </c>
      <c r="M16" s="77">
        <v>0</v>
      </c>
      <c r="N16" s="103">
        <v>5</v>
      </c>
      <c r="O16" s="77">
        <v>0</v>
      </c>
      <c r="Q16" s="103">
        <v>2143.6666666666665</v>
      </c>
      <c r="R16" s="77">
        <v>3.6230757269475979E-2</v>
      </c>
    </row>
    <row r="17" spans="1:18" ht="14.25" x14ac:dyDescent="0.45">
      <c r="A17" s="82" t="s">
        <v>311</v>
      </c>
      <c r="B17" s="69">
        <v>806</v>
      </c>
      <c r="C17" s="83" t="s">
        <v>79</v>
      </c>
      <c r="D17" s="103">
        <v>2492.333333333333</v>
      </c>
      <c r="E17" s="77">
        <v>4.3065400561722617E-2</v>
      </c>
      <c r="F17" s="103">
        <v>88</v>
      </c>
      <c r="G17" s="77">
        <v>4.5454545454545456E-2</v>
      </c>
      <c r="H17" s="103">
        <v>34.666666666666664</v>
      </c>
      <c r="I17" s="77">
        <v>1.9230769230769232E-2</v>
      </c>
      <c r="J17" s="103">
        <v>329.66666666666669</v>
      </c>
      <c r="K17" s="77">
        <v>1.3144590495449948E-2</v>
      </c>
      <c r="L17" s="103">
        <v>1</v>
      </c>
      <c r="M17" s="77">
        <v>0</v>
      </c>
      <c r="N17" s="103">
        <v>48.333333333333336</v>
      </c>
      <c r="O17" s="77">
        <v>2.0689655172413793E-2</v>
      </c>
      <c r="Q17" s="103">
        <v>3134.6666666666665</v>
      </c>
      <c r="R17" s="77">
        <v>4.1578051892811566E-2</v>
      </c>
    </row>
    <row r="18" spans="1:18" ht="14.25" x14ac:dyDescent="0.45">
      <c r="A18" s="82" t="s">
        <v>312</v>
      </c>
      <c r="B18" s="69">
        <v>391</v>
      </c>
      <c r="C18" s="83" t="s">
        <v>69</v>
      </c>
      <c r="D18" s="103">
        <v>4270.333333333333</v>
      </c>
      <c r="E18" s="77">
        <v>7.7511513543048943E-2</v>
      </c>
      <c r="F18" s="103">
        <v>129.33333333333334</v>
      </c>
      <c r="G18" s="77">
        <v>3.608247422680412E-2</v>
      </c>
      <c r="H18" s="103">
        <v>149.66666666666666</v>
      </c>
      <c r="I18" s="77">
        <v>2.2271714922049001E-2</v>
      </c>
      <c r="J18" s="103">
        <v>567.66666666666663</v>
      </c>
      <c r="K18" s="77">
        <v>1.7028772753963594E-2</v>
      </c>
      <c r="L18" s="103">
        <v>44</v>
      </c>
      <c r="M18" s="77">
        <v>0</v>
      </c>
      <c r="N18" s="103">
        <v>96.333333333333329</v>
      </c>
      <c r="O18" s="77">
        <v>6.920415224913494E-2</v>
      </c>
      <c r="Q18" s="103">
        <v>5507</v>
      </c>
      <c r="R18" s="77">
        <v>6.6460867986199379E-2</v>
      </c>
    </row>
    <row r="19" spans="1:18" ht="14.25" x14ac:dyDescent="0.45">
      <c r="A19" s="82" t="s">
        <v>313</v>
      </c>
      <c r="B19" s="69">
        <v>392</v>
      </c>
      <c r="C19" s="83" t="s">
        <v>70</v>
      </c>
      <c r="D19" s="103">
        <v>3874.6666666666665</v>
      </c>
      <c r="E19" s="77">
        <v>4.4907088781830695E-2</v>
      </c>
      <c r="F19" s="103">
        <v>69.333333333333329</v>
      </c>
      <c r="G19" s="77">
        <v>0</v>
      </c>
      <c r="H19" s="103">
        <v>22</v>
      </c>
      <c r="I19" s="77">
        <v>0</v>
      </c>
      <c r="J19" s="103">
        <v>76</v>
      </c>
      <c r="K19" s="77">
        <v>8.771929824561403E-3</v>
      </c>
      <c r="L19" s="103">
        <v>25</v>
      </c>
      <c r="M19" s="77">
        <v>0</v>
      </c>
      <c r="N19" s="103">
        <v>30</v>
      </c>
      <c r="O19" s="77">
        <v>1.111111111111111E-2</v>
      </c>
      <c r="Q19" s="103">
        <v>4099</v>
      </c>
      <c r="R19" s="77">
        <v>4.2693339838985121E-2</v>
      </c>
    </row>
    <row r="20" spans="1:18" ht="14.25" x14ac:dyDescent="0.45">
      <c r="A20" s="82" t="s">
        <v>314</v>
      </c>
      <c r="B20" s="69">
        <v>929</v>
      </c>
      <c r="C20" s="83" t="s">
        <v>144</v>
      </c>
      <c r="D20" s="103">
        <v>6198.666666666667</v>
      </c>
      <c r="E20" s="77">
        <v>4.5439879543987954E-2</v>
      </c>
      <c r="F20" s="103">
        <v>73</v>
      </c>
      <c r="G20" s="77">
        <v>3.6529680365296802E-2</v>
      </c>
      <c r="H20" s="103">
        <v>6.666666666666667</v>
      </c>
      <c r="I20" s="77">
        <v>0</v>
      </c>
      <c r="J20" s="103">
        <v>65</v>
      </c>
      <c r="K20" s="77">
        <v>0</v>
      </c>
      <c r="L20" s="103">
        <v>11</v>
      </c>
      <c r="M20" s="77">
        <v>0</v>
      </c>
      <c r="N20" s="103">
        <v>16.333333333333332</v>
      </c>
      <c r="O20" s="77">
        <v>0</v>
      </c>
      <c r="Q20" s="103">
        <v>6437.666666666667</v>
      </c>
      <c r="R20" s="77">
        <v>4.4529591466887591E-2</v>
      </c>
    </row>
    <row r="21" spans="1:18" ht="14.25" x14ac:dyDescent="0.45">
      <c r="A21" s="82" t="s">
        <v>315</v>
      </c>
      <c r="B21" s="69">
        <v>807</v>
      </c>
      <c r="C21" s="83" t="s">
        <v>80</v>
      </c>
      <c r="D21" s="103">
        <v>2852</v>
      </c>
      <c r="E21" s="77">
        <v>5.3412809724170174E-2</v>
      </c>
      <c r="F21" s="103">
        <v>32</v>
      </c>
      <c r="G21" s="77">
        <v>6.25E-2</v>
      </c>
      <c r="H21" s="103">
        <v>4</v>
      </c>
      <c r="I21" s="77">
        <v>0</v>
      </c>
      <c r="J21" s="103">
        <v>16</v>
      </c>
      <c r="K21" s="77">
        <v>6.25E-2</v>
      </c>
      <c r="L21" s="103">
        <v>3</v>
      </c>
      <c r="M21" s="77">
        <v>0</v>
      </c>
      <c r="N21" s="103">
        <v>7.333333333333333</v>
      </c>
      <c r="O21" s="77">
        <v>0</v>
      </c>
      <c r="Q21" s="103">
        <v>2947.6666666666665</v>
      </c>
      <c r="R21" s="77">
        <v>5.484564061969921E-2</v>
      </c>
    </row>
    <row r="22" spans="1:18" ht="14.25" x14ac:dyDescent="0.45">
      <c r="A22" s="82" t="s">
        <v>316</v>
      </c>
      <c r="B22" s="69">
        <v>393</v>
      </c>
      <c r="C22" s="83" t="s">
        <v>71</v>
      </c>
      <c r="D22" s="103">
        <v>2768.3333333333335</v>
      </c>
      <c r="E22" s="77">
        <v>8.4045755568934385E-2</v>
      </c>
      <c r="F22" s="103">
        <v>26</v>
      </c>
      <c r="G22" s="77">
        <v>8.9743589743589744E-2</v>
      </c>
      <c r="H22" s="103">
        <v>11</v>
      </c>
      <c r="I22" s="77">
        <v>0.18181818181818182</v>
      </c>
      <c r="J22" s="103">
        <v>107.33333333333333</v>
      </c>
      <c r="K22" s="77">
        <v>3.4161490683229816E-2</v>
      </c>
      <c r="L22" s="103">
        <v>3</v>
      </c>
      <c r="M22" s="77">
        <v>0</v>
      </c>
      <c r="N22" s="103">
        <v>11</v>
      </c>
      <c r="O22" s="77">
        <v>0.27272727272727271</v>
      </c>
      <c r="Q22" s="103">
        <v>3051.6666666666665</v>
      </c>
      <c r="R22" s="77">
        <v>8.3014746040415074E-2</v>
      </c>
    </row>
    <row r="23" spans="1:18" ht="14.25" x14ac:dyDescent="0.45">
      <c r="A23" s="82" t="s">
        <v>317</v>
      </c>
      <c r="B23" s="69">
        <v>808</v>
      </c>
      <c r="C23" s="83" t="s">
        <v>81</v>
      </c>
      <c r="D23" s="103">
        <v>3536.6666666666665</v>
      </c>
      <c r="E23" s="77">
        <v>4.4015080113100853E-2</v>
      </c>
      <c r="F23" s="103">
        <v>61</v>
      </c>
      <c r="G23" s="77">
        <v>4.3715846994535526E-2</v>
      </c>
      <c r="H23" s="103">
        <v>34</v>
      </c>
      <c r="I23" s="77">
        <v>3.9215686274509803E-2</v>
      </c>
      <c r="J23" s="103">
        <v>187</v>
      </c>
      <c r="K23" s="77">
        <v>2.4955436720142603E-2</v>
      </c>
      <c r="L23" s="103">
        <v>6</v>
      </c>
      <c r="M23" s="77">
        <v>5.5555555555555552E-2</v>
      </c>
      <c r="N23" s="103">
        <v>11</v>
      </c>
      <c r="O23" s="77">
        <v>9.0909090909090912E-2</v>
      </c>
      <c r="Q23" s="103">
        <v>3964.6666666666665</v>
      </c>
      <c r="R23" s="77">
        <v>4.2374306372961155E-2</v>
      </c>
    </row>
    <row r="24" spans="1:18" ht="14.25" x14ac:dyDescent="0.45">
      <c r="A24" s="82" t="s">
        <v>318</v>
      </c>
      <c r="B24" s="69">
        <v>394</v>
      </c>
      <c r="C24" s="83" t="s">
        <v>72</v>
      </c>
      <c r="D24" s="103">
        <v>5329.333333333333</v>
      </c>
      <c r="E24" s="77">
        <v>9.2506880160120097E-2</v>
      </c>
      <c r="F24" s="103">
        <v>53</v>
      </c>
      <c r="G24" s="77">
        <v>4.4025157232704407E-2</v>
      </c>
      <c r="H24" s="103">
        <v>26.666666666666668</v>
      </c>
      <c r="I24" s="77">
        <v>0.17500000000000002</v>
      </c>
      <c r="J24" s="103">
        <v>194</v>
      </c>
      <c r="K24" s="77">
        <v>6.3573883161512024E-2</v>
      </c>
      <c r="L24" s="103">
        <v>7</v>
      </c>
      <c r="M24" s="77">
        <v>0</v>
      </c>
      <c r="N24" s="103">
        <v>12.333333333333334</v>
      </c>
      <c r="O24" s="77">
        <v>0.18918918918918914</v>
      </c>
      <c r="Q24" s="103">
        <v>5901</v>
      </c>
      <c r="R24" s="77">
        <v>9.4051855617691915E-2</v>
      </c>
    </row>
    <row r="25" spans="1:18" ht="14.25" x14ac:dyDescent="0.45">
      <c r="A25" s="84"/>
      <c r="B25" s="69"/>
      <c r="C25" s="84"/>
      <c r="D25" s="103"/>
      <c r="E25" s="77"/>
      <c r="F25" s="103"/>
      <c r="G25" s="77"/>
      <c r="H25" s="103"/>
      <c r="I25" s="77"/>
      <c r="J25" s="103"/>
      <c r="K25" s="77"/>
      <c r="L25" s="103"/>
      <c r="M25" s="77"/>
      <c r="N25" s="103"/>
      <c r="O25" s="77"/>
      <c r="Q25" s="103"/>
      <c r="R25" s="77"/>
    </row>
    <row r="26" spans="1:18" ht="14.25" x14ac:dyDescent="0.45">
      <c r="A26" s="79" t="s">
        <v>282</v>
      </c>
      <c r="B26" s="80"/>
      <c r="C26" s="81" t="s">
        <v>43</v>
      </c>
      <c r="D26" s="102">
        <v>116023.66666666667</v>
      </c>
      <c r="E26" s="72">
        <v>6.8540613840279721E-2</v>
      </c>
      <c r="F26" s="102">
        <v>3701.333333333333</v>
      </c>
      <c r="G26" s="72">
        <v>7.6909221902017308E-2</v>
      </c>
      <c r="H26" s="102">
        <v>2851.6666666666665</v>
      </c>
      <c r="I26" s="72">
        <v>5.3068381063705435E-2</v>
      </c>
      <c r="J26" s="102">
        <v>13095.333333333334</v>
      </c>
      <c r="K26" s="72">
        <v>3.3599755638140813E-2</v>
      </c>
      <c r="L26" s="102">
        <v>585.33333333333337</v>
      </c>
      <c r="M26" s="72">
        <v>1.879271070615034E-2</v>
      </c>
      <c r="N26" s="102">
        <v>1659.6666666666667</v>
      </c>
      <c r="O26" s="72">
        <v>7.3910423779875473E-2</v>
      </c>
      <c r="Q26" s="102">
        <v>155648.33333333334</v>
      </c>
      <c r="R26" s="72">
        <v>6.4975532450288573E-2</v>
      </c>
    </row>
    <row r="27" spans="1:18" ht="14.25" x14ac:dyDescent="0.45">
      <c r="A27" s="82" t="s">
        <v>283</v>
      </c>
      <c r="B27" s="69">
        <v>889</v>
      </c>
      <c r="C27" s="83" t="s">
        <v>129</v>
      </c>
      <c r="D27" s="103">
        <v>2030.6666666666665</v>
      </c>
      <c r="E27" s="77">
        <v>6.2212738017071577E-2</v>
      </c>
      <c r="F27" s="103">
        <v>107.33333333333333</v>
      </c>
      <c r="G27" s="77">
        <v>7.7639751552795025E-2</v>
      </c>
      <c r="H27" s="103">
        <v>31</v>
      </c>
      <c r="I27" s="77">
        <v>1.075268817204301E-2</v>
      </c>
      <c r="J27" s="103">
        <v>1613.3333333333333</v>
      </c>
      <c r="K27" s="77">
        <v>2.7479338842975206E-2</v>
      </c>
      <c r="L27" s="103">
        <v>7</v>
      </c>
      <c r="M27" s="77">
        <v>0</v>
      </c>
      <c r="N27" s="103">
        <v>38</v>
      </c>
      <c r="O27" s="77">
        <v>0.11403508771929824</v>
      </c>
      <c r="Q27" s="103">
        <v>3934.666666666667</v>
      </c>
      <c r="R27" s="77">
        <v>4.8458149779735685E-2</v>
      </c>
    </row>
    <row r="28" spans="1:18" ht="14.25" x14ac:dyDescent="0.45">
      <c r="A28" s="82" t="s">
        <v>284</v>
      </c>
      <c r="B28" s="69">
        <v>890</v>
      </c>
      <c r="C28" s="83" t="s">
        <v>369</v>
      </c>
      <c r="D28" s="103">
        <v>3001</v>
      </c>
      <c r="E28" s="77">
        <v>0.17849605686993228</v>
      </c>
      <c r="F28" s="103">
        <v>43</v>
      </c>
      <c r="G28" s="77">
        <v>0.20155038759689925</v>
      </c>
      <c r="H28" s="103">
        <v>11</v>
      </c>
      <c r="I28" s="77">
        <v>0.30303030303030298</v>
      </c>
      <c r="J28" s="103">
        <v>54</v>
      </c>
      <c r="K28" s="77">
        <v>0.11728395061728394</v>
      </c>
      <c r="L28" s="103">
        <v>13</v>
      </c>
      <c r="M28" s="77">
        <v>0.25641025641025644</v>
      </c>
      <c r="N28" s="103">
        <v>4</v>
      </c>
      <c r="O28" s="77">
        <v>0</v>
      </c>
      <c r="Q28" s="103">
        <v>3212</v>
      </c>
      <c r="R28" s="77">
        <v>0.18036529680365299</v>
      </c>
    </row>
    <row r="29" spans="1:18" ht="14.25" x14ac:dyDescent="0.45">
      <c r="A29" s="82" t="s">
        <v>285</v>
      </c>
      <c r="B29" s="69">
        <v>350</v>
      </c>
      <c r="C29" s="83" t="s">
        <v>48</v>
      </c>
      <c r="D29" s="103">
        <v>4714.666666666667</v>
      </c>
      <c r="E29" s="77">
        <v>8.7811085972850672E-2</v>
      </c>
      <c r="F29" s="103">
        <v>178.66666666666666</v>
      </c>
      <c r="G29" s="77">
        <v>5.7835820895522395E-2</v>
      </c>
      <c r="H29" s="103">
        <v>285.66666666666669</v>
      </c>
      <c r="I29" s="77">
        <v>3.6172695449241538E-2</v>
      </c>
      <c r="J29" s="103">
        <v>1359.3333333333333</v>
      </c>
      <c r="K29" s="77">
        <v>2.3050514958312902E-2</v>
      </c>
      <c r="L29" s="103">
        <v>15.666666666666666</v>
      </c>
      <c r="M29" s="77">
        <v>4.2553191489361701E-2</v>
      </c>
      <c r="N29" s="103">
        <v>120.66666666666667</v>
      </c>
      <c r="O29" s="77">
        <v>0.11878453038674033</v>
      </c>
      <c r="Q29" s="103">
        <v>7119</v>
      </c>
      <c r="R29" s="77">
        <v>7.243526712553261E-2</v>
      </c>
    </row>
    <row r="30" spans="1:18" ht="14.25" x14ac:dyDescent="0.45">
      <c r="A30" s="82" t="s">
        <v>286</v>
      </c>
      <c r="B30" s="69">
        <v>351</v>
      </c>
      <c r="C30" s="83" t="s">
        <v>49</v>
      </c>
      <c r="D30" s="103">
        <v>3236.3333333333335</v>
      </c>
      <c r="E30" s="77">
        <v>4.645174580286332E-2</v>
      </c>
      <c r="F30" s="103">
        <v>172</v>
      </c>
      <c r="G30" s="77">
        <v>5.0387596899224812E-2</v>
      </c>
      <c r="H30" s="103">
        <v>61.666666666666664</v>
      </c>
      <c r="I30" s="77">
        <v>1.0810810810810811E-2</v>
      </c>
      <c r="J30" s="103">
        <v>461</v>
      </c>
      <c r="K30" s="77">
        <v>1.3738250180766449E-2</v>
      </c>
      <c r="L30" s="103">
        <v>12</v>
      </c>
      <c r="M30" s="77">
        <v>0</v>
      </c>
      <c r="N30" s="103">
        <v>44</v>
      </c>
      <c r="O30" s="77">
        <v>7.5757575757575751E-3</v>
      </c>
      <c r="Q30" s="103">
        <v>4234.333333333333</v>
      </c>
      <c r="R30" s="77">
        <v>4.0384161221758641E-2</v>
      </c>
    </row>
    <row r="31" spans="1:18" ht="14.25" x14ac:dyDescent="0.45">
      <c r="A31" s="82" t="s">
        <v>287</v>
      </c>
      <c r="B31" s="69">
        <v>895</v>
      </c>
      <c r="C31" s="83" t="s">
        <v>134</v>
      </c>
      <c r="D31" s="103">
        <v>6440.666666666667</v>
      </c>
      <c r="E31" s="77">
        <v>2.0650036228133734E-2</v>
      </c>
      <c r="F31" s="103">
        <v>167</v>
      </c>
      <c r="G31" s="77">
        <v>5.1896207584830337E-2</v>
      </c>
      <c r="H31" s="103">
        <v>19</v>
      </c>
      <c r="I31" s="77">
        <v>0</v>
      </c>
      <c r="J31" s="103">
        <v>100</v>
      </c>
      <c r="K31" s="77">
        <v>0.01</v>
      </c>
      <c r="L31" s="103">
        <v>25</v>
      </c>
      <c r="M31" s="77">
        <v>0</v>
      </c>
      <c r="N31" s="103">
        <v>167</v>
      </c>
      <c r="O31" s="77">
        <v>2.5948103792415168E-2</v>
      </c>
      <c r="Q31" s="103">
        <v>7280.666666666667</v>
      </c>
      <c r="R31" s="77">
        <v>2.2433843054665323E-2</v>
      </c>
    </row>
    <row r="32" spans="1:18" ht="14.25" x14ac:dyDescent="0.45">
      <c r="A32" s="82" t="s">
        <v>288</v>
      </c>
      <c r="B32" s="69">
        <v>896</v>
      </c>
      <c r="C32" s="83" t="s">
        <v>135</v>
      </c>
      <c r="D32" s="103">
        <v>4816.333333333333</v>
      </c>
      <c r="E32" s="77">
        <v>2.4084711744757424E-2</v>
      </c>
      <c r="F32" s="103">
        <v>101.66666666666667</v>
      </c>
      <c r="G32" s="77">
        <v>5.9016393442622946E-2</v>
      </c>
      <c r="H32" s="103">
        <v>15</v>
      </c>
      <c r="I32" s="77">
        <v>6.6666666666666666E-2</v>
      </c>
      <c r="J32" s="103">
        <v>64</v>
      </c>
      <c r="K32" s="77">
        <v>1.5625E-2</v>
      </c>
      <c r="L32" s="103">
        <v>13</v>
      </c>
      <c r="M32" s="77">
        <v>0</v>
      </c>
      <c r="N32" s="103">
        <v>10</v>
      </c>
      <c r="O32" s="77">
        <v>0</v>
      </c>
      <c r="Q32" s="103">
        <v>6635.333333333333</v>
      </c>
      <c r="R32" s="77">
        <v>2.2706721591479954E-2</v>
      </c>
    </row>
    <row r="33" spans="1:18" ht="14.25" x14ac:dyDescent="0.45">
      <c r="A33" s="82" t="s">
        <v>289</v>
      </c>
      <c r="B33" s="69">
        <v>909</v>
      </c>
      <c r="C33" s="83" t="s">
        <v>137</v>
      </c>
      <c r="D33" s="103">
        <v>9670</v>
      </c>
      <c r="E33" s="77">
        <v>3.7642192347466394E-2</v>
      </c>
      <c r="F33" s="103">
        <v>93</v>
      </c>
      <c r="G33" s="77">
        <v>2.5089605734767022E-2</v>
      </c>
      <c r="H33" s="103">
        <v>21</v>
      </c>
      <c r="I33" s="77">
        <v>6.3492063492063489E-2</v>
      </c>
      <c r="J33" s="103">
        <v>49</v>
      </c>
      <c r="K33" s="77">
        <v>4.7619047619047623E-2</v>
      </c>
      <c r="L33" s="103">
        <v>22</v>
      </c>
      <c r="M33" s="77">
        <v>4.5454545454545456E-2</v>
      </c>
      <c r="N33" s="103">
        <v>22.333333333333332</v>
      </c>
      <c r="O33" s="77">
        <v>1.4925373134328358E-2</v>
      </c>
      <c r="Q33" s="103">
        <v>10114.666666666666</v>
      </c>
      <c r="R33" s="77">
        <v>3.8623780648563144E-2</v>
      </c>
    </row>
    <row r="34" spans="1:18" ht="14.25" x14ac:dyDescent="0.45">
      <c r="A34" s="82" t="s">
        <v>290</v>
      </c>
      <c r="B34" s="69">
        <v>876</v>
      </c>
      <c r="C34" s="83" t="s">
        <v>118</v>
      </c>
      <c r="D34" s="103">
        <v>2490.3333333333335</v>
      </c>
      <c r="E34" s="77">
        <v>5.139874180163298E-2</v>
      </c>
      <c r="F34" s="103">
        <v>29</v>
      </c>
      <c r="G34" s="77">
        <v>6.8965517241379309E-2</v>
      </c>
      <c r="H34" s="103">
        <v>0</v>
      </c>
      <c r="I34" s="77" t="e">
        <v>#DIV/0!</v>
      </c>
      <c r="J34" s="103">
        <v>20</v>
      </c>
      <c r="K34" s="77">
        <v>0</v>
      </c>
      <c r="L34" s="103">
        <v>5</v>
      </c>
      <c r="M34" s="77">
        <v>0</v>
      </c>
      <c r="N34" s="103">
        <v>4.333333333333333</v>
      </c>
      <c r="O34" s="77">
        <v>7.6923076923076927E-2</v>
      </c>
      <c r="Q34" s="103">
        <v>2952.333333333333</v>
      </c>
      <c r="R34" s="77">
        <v>5.2049226600429044E-2</v>
      </c>
    </row>
    <row r="35" spans="1:18" ht="14.25" x14ac:dyDescent="0.45">
      <c r="A35" s="82" t="s">
        <v>291</v>
      </c>
      <c r="B35" s="69">
        <v>340</v>
      </c>
      <c r="C35" s="83" t="s">
        <v>42</v>
      </c>
      <c r="D35" s="103">
        <v>2698.6666666666665</v>
      </c>
      <c r="E35" s="77">
        <v>6.8552371541501983E-2</v>
      </c>
      <c r="F35" s="103">
        <v>38.666666666666664</v>
      </c>
      <c r="G35" s="77">
        <v>2.5862068965517244E-2</v>
      </c>
      <c r="H35" s="103">
        <v>17</v>
      </c>
      <c r="I35" s="77">
        <v>3.9215686274509803E-2</v>
      </c>
      <c r="J35" s="103">
        <v>22</v>
      </c>
      <c r="K35" s="77">
        <v>0</v>
      </c>
      <c r="L35" s="103">
        <v>11</v>
      </c>
      <c r="M35" s="77">
        <v>0</v>
      </c>
      <c r="N35" s="103">
        <v>13</v>
      </c>
      <c r="O35" s="77">
        <v>0</v>
      </c>
      <c r="Q35" s="103">
        <v>3480.6666666666665</v>
      </c>
      <c r="R35" s="77">
        <v>7.3836429802719789E-2</v>
      </c>
    </row>
    <row r="36" spans="1:18" ht="14.25" x14ac:dyDescent="0.45">
      <c r="A36" s="82" t="s">
        <v>292</v>
      </c>
      <c r="B36" s="69">
        <v>888</v>
      </c>
      <c r="C36" s="83" t="s">
        <v>128</v>
      </c>
      <c r="D36" s="103">
        <v>21346</v>
      </c>
      <c r="E36" s="77">
        <v>8.1560948187013954E-2</v>
      </c>
      <c r="F36" s="103">
        <v>652.33333333333337</v>
      </c>
      <c r="G36" s="77">
        <v>8.1246806336228911E-2</v>
      </c>
      <c r="H36" s="103">
        <v>70</v>
      </c>
      <c r="I36" s="77">
        <v>0.17142857142857143</v>
      </c>
      <c r="J36" s="103">
        <v>2384.6666666666665</v>
      </c>
      <c r="K36" s="77">
        <v>5.5213866368465196E-2</v>
      </c>
      <c r="L36" s="103">
        <v>47</v>
      </c>
      <c r="M36" s="77">
        <v>0</v>
      </c>
      <c r="N36" s="103">
        <v>75.333333333333329</v>
      </c>
      <c r="O36" s="77">
        <v>0.12389380530973451</v>
      </c>
      <c r="Q36" s="103">
        <v>25786.666666666664</v>
      </c>
      <c r="R36" s="77">
        <v>8.2562047569803523E-2</v>
      </c>
    </row>
    <row r="37" spans="1:18" ht="14.25" x14ac:dyDescent="0.45">
      <c r="A37" s="82" t="s">
        <v>293</v>
      </c>
      <c r="B37" s="69">
        <v>341</v>
      </c>
      <c r="C37" s="83" t="s">
        <v>44</v>
      </c>
      <c r="D37" s="103">
        <v>5973.666666666667</v>
      </c>
      <c r="E37" s="77">
        <v>0.13252608671391106</v>
      </c>
      <c r="F37" s="103">
        <v>183.66666666666666</v>
      </c>
      <c r="G37" s="77">
        <v>0.17785843920145189</v>
      </c>
      <c r="H37" s="103">
        <v>199.66666666666666</v>
      </c>
      <c r="I37" s="77">
        <v>0.12020033388981637</v>
      </c>
      <c r="J37" s="103">
        <v>187</v>
      </c>
      <c r="K37" s="77">
        <v>6.9518716577540107E-2</v>
      </c>
      <c r="L37" s="103">
        <v>91</v>
      </c>
      <c r="M37" s="77">
        <v>1.098901098901099E-2</v>
      </c>
      <c r="N37" s="103">
        <v>268.66666666666669</v>
      </c>
      <c r="O37" s="77">
        <v>0.12531017369727049</v>
      </c>
      <c r="Q37" s="103">
        <v>9552.3333333333321</v>
      </c>
      <c r="R37" s="77">
        <v>0.12656593502460134</v>
      </c>
    </row>
    <row r="38" spans="1:18" ht="14.25" x14ac:dyDescent="0.45">
      <c r="A38" s="82" t="s">
        <v>294</v>
      </c>
      <c r="B38" s="69">
        <v>352</v>
      </c>
      <c r="C38" s="83" t="s">
        <v>50</v>
      </c>
      <c r="D38" s="103">
        <v>4480.666666666667</v>
      </c>
      <c r="E38" s="77">
        <v>0.12594851956554085</v>
      </c>
      <c r="F38" s="103">
        <v>610.66666666666674</v>
      </c>
      <c r="G38" s="77">
        <v>0.10917030567685589</v>
      </c>
      <c r="H38" s="103">
        <v>1280.3333333333333</v>
      </c>
      <c r="I38" s="77">
        <v>5.6756053111168964E-2</v>
      </c>
      <c r="J38" s="103">
        <v>1723.6666666666667</v>
      </c>
      <c r="K38" s="77">
        <v>3.8290466060723262E-2</v>
      </c>
      <c r="L38" s="103">
        <v>96</v>
      </c>
      <c r="M38" s="77">
        <v>4.1666666666666664E-2</v>
      </c>
      <c r="N38" s="103">
        <v>391</v>
      </c>
      <c r="O38" s="77">
        <v>7.5021312872975268E-2</v>
      </c>
      <c r="Q38" s="103">
        <v>10769.333333333334</v>
      </c>
      <c r="R38" s="77">
        <v>8.7532499690479132E-2</v>
      </c>
    </row>
    <row r="39" spans="1:18" ht="14.25" x14ac:dyDescent="0.45">
      <c r="A39" s="82" t="s">
        <v>295</v>
      </c>
      <c r="B39" s="69">
        <v>353</v>
      </c>
      <c r="C39" s="83" t="s">
        <v>51</v>
      </c>
      <c r="D39" s="103">
        <v>3853.666666666667</v>
      </c>
      <c r="E39" s="77">
        <v>6.0634893175330856E-2</v>
      </c>
      <c r="F39" s="103">
        <v>166.66666666666666</v>
      </c>
      <c r="G39" s="77">
        <v>5.800000000000001E-2</v>
      </c>
      <c r="H39" s="103">
        <v>106</v>
      </c>
      <c r="I39" s="77">
        <v>5.3459119496855348E-2</v>
      </c>
      <c r="J39" s="103">
        <v>1879</v>
      </c>
      <c r="K39" s="77">
        <v>2.8383892141209861E-2</v>
      </c>
      <c r="L39" s="103">
        <v>12</v>
      </c>
      <c r="M39" s="77">
        <v>0</v>
      </c>
      <c r="N39" s="103">
        <v>53</v>
      </c>
      <c r="O39" s="77">
        <v>9.4339622641509441E-2</v>
      </c>
      <c r="Q39" s="103">
        <v>6075</v>
      </c>
      <c r="R39" s="77">
        <v>5.0973936899862821E-2</v>
      </c>
    </row>
    <row r="40" spans="1:18" ht="14.25" x14ac:dyDescent="0.45">
      <c r="A40" s="82" t="s">
        <v>296</v>
      </c>
      <c r="B40" s="69">
        <v>354</v>
      </c>
      <c r="C40" s="83" t="s">
        <v>52</v>
      </c>
      <c r="D40" s="103">
        <v>3541.3333333333335</v>
      </c>
      <c r="E40" s="77">
        <v>6.8712349397590355E-2</v>
      </c>
      <c r="F40" s="103">
        <v>85.666666666666671</v>
      </c>
      <c r="G40" s="77">
        <v>3.5019455252918288E-2</v>
      </c>
      <c r="H40" s="103">
        <v>151.66666666666666</v>
      </c>
      <c r="I40" s="77">
        <v>1.7582417582417582E-2</v>
      </c>
      <c r="J40" s="103">
        <v>1240.6666666666667</v>
      </c>
      <c r="K40" s="77">
        <v>2.9016657710908111E-2</v>
      </c>
      <c r="L40" s="103">
        <v>6</v>
      </c>
      <c r="M40" s="77">
        <v>0</v>
      </c>
      <c r="N40" s="103">
        <v>50.666666666666664</v>
      </c>
      <c r="O40" s="77">
        <v>7.2368421052631582E-2</v>
      </c>
      <c r="Q40" s="103">
        <v>5076</v>
      </c>
      <c r="R40" s="77">
        <v>5.6868925663251906E-2</v>
      </c>
    </row>
    <row r="41" spans="1:18" ht="14.25" x14ac:dyDescent="0.45">
      <c r="A41" s="82" t="s">
        <v>297</v>
      </c>
      <c r="B41" s="69">
        <v>355</v>
      </c>
      <c r="C41" s="83" t="s">
        <v>53</v>
      </c>
      <c r="D41" s="103">
        <v>2862</v>
      </c>
      <c r="E41" s="77">
        <v>9.7367808059631966E-2</v>
      </c>
      <c r="F41" s="103">
        <v>117.66666666666667</v>
      </c>
      <c r="G41" s="77">
        <v>5.3824362606232294E-2</v>
      </c>
      <c r="H41" s="103">
        <v>191.33333333333334</v>
      </c>
      <c r="I41" s="77">
        <v>1.9163763066202089E-2</v>
      </c>
      <c r="J41" s="103">
        <v>100</v>
      </c>
      <c r="K41" s="77">
        <v>1.3333333333333332E-2</v>
      </c>
      <c r="L41" s="103">
        <v>20</v>
      </c>
      <c r="M41" s="77">
        <v>0.05</v>
      </c>
      <c r="N41" s="103">
        <v>91</v>
      </c>
      <c r="O41" s="77">
        <v>2.197802197802198E-2</v>
      </c>
      <c r="Q41" s="103">
        <v>4685.333333333333</v>
      </c>
      <c r="R41" s="77">
        <v>7.6835515082527034E-2</v>
      </c>
    </row>
    <row r="42" spans="1:18" ht="14.25" x14ac:dyDescent="0.45">
      <c r="A42" s="82" t="s">
        <v>298</v>
      </c>
      <c r="B42" s="69">
        <v>343</v>
      </c>
      <c r="C42" s="83" t="s">
        <v>46</v>
      </c>
      <c r="D42" s="103">
        <v>4080.3333333333335</v>
      </c>
      <c r="E42" s="77">
        <v>5.7184870517114614E-2</v>
      </c>
      <c r="F42" s="103">
        <v>70</v>
      </c>
      <c r="G42" s="77">
        <v>2.8571428571428571E-2</v>
      </c>
      <c r="H42" s="103">
        <v>22</v>
      </c>
      <c r="I42" s="77">
        <v>0</v>
      </c>
      <c r="J42" s="103">
        <v>31</v>
      </c>
      <c r="K42" s="77">
        <v>6.4516129032258063E-2</v>
      </c>
      <c r="L42" s="103">
        <v>13</v>
      </c>
      <c r="M42" s="77">
        <v>0</v>
      </c>
      <c r="N42" s="103">
        <v>20.666666666666668</v>
      </c>
      <c r="O42" s="77">
        <v>9.6774193548387094E-2</v>
      </c>
      <c r="Q42" s="103">
        <v>5618.333333333333</v>
      </c>
      <c r="R42" s="77">
        <v>4.9599525363393661E-2</v>
      </c>
    </row>
    <row r="43" spans="1:18" ht="14.25" x14ac:dyDescent="0.45">
      <c r="A43" s="82" t="s">
        <v>299</v>
      </c>
      <c r="B43" s="69">
        <v>342</v>
      </c>
      <c r="C43" s="83" t="s">
        <v>45</v>
      </c>
      <c r="D43" s="103">
        <v>3500</v>
      </c>
      <c r="E43" s="77">
        <v>6.6666666666666666E-2</v>
      </c>
      <c r="F43" s="103">
        <v>39</v>
      </c>
      <c r="G43" s="77">
        <v>4.2735042735042736E-2</v>
      </c>
      <c r="H43" s="103">
        <v>8</v>
      </c>
      <c r="I43" s="77">
        <v>0</v>
      </c>
      <c r="J43" s="103">
        <v>27</v>
      </c>
      <c r="K43" s="77">
        <v>0</v>
      </c>
      <c r="L43" s="103">
        <v>10</v>
      </c>
      <c r="M43" s="77">
        <v>0</v>
      </c>
      <c r="N43" s="103">
        <v>19.333333333333332</v>
      </c>
      <c r="O43" s="77">
        <v>0.13793103448275865</v>
      </c>
      <c r="Q43" s="103">
        <v>3967.3333333333335</v>
      </c>
      <c r="R43" s="77">
        <v>6.2510502436565279E-2</v>
      </c>
    </row>
    <row r="44" spans="1:18" ht="14.25" x14ac:dyDescent="0.45">
      <c r="A44" s="82" t="s">
        <v>300</v>
      </c>
      <c r="B44" s="69">
        <v>356</v>
      </c>
      <c r="C44" s="83" t="s">
        <v>54</v>
      </c>
      <c r="D44" s="103">
        <v>5168.6666666666661</v>
      </c>
      <c r="E44" s="77">
        <v>3.3277440990584294E-2</v>
      </c>
      <c r="F44" s="103">
        <v>238.33333333333334</v>
      </c>
      <c r="G44" s="77">
        <v>2.7972027972027969E-2</v>
      </c>
      <c r="H44" s="103">
        <v>57</v>
      </c>
      <c r="I44" s="77">
        <v>0</v>
      </c>
      <c r="J44" s="103">
        <v>422.33333333333331</v>
      </c>
      <c r="K44" s="77">
        <v>1.5785319652722968E-2</v>
      </c>
      <c r="L44" s="103">
        <v>39</v>
      </c>
      <c r="M44" s="77">
        <v>0</v>
      </c>
      <c r="N44" s="103">
        <v>50</v>
      </c>
      <c r="O44" s="77">
        <v>6.6666666666666662E-3</v>
      </c>
      <c r="Q44" s="103">
        <v>6256.6666666666661</v>
      </c>
      <c r="R44" s="77">
        <v>3.0900372935535433E-2</v>
      </c>
    </row>
    <row r="45" spans="1:18" ht="14.25" x14ac:dyDescent="0.45">
      <c r="A45" s="82" t="s">
        <v>301</v>
      </c>
      <c r="B45" s="69">
        <v>357</v>
      </c>
      <c r="C45" s="83" t="s">
        <v>55</v>
      </c>
      <c r="D45" s="103">
        <v>4038</v>
      </c>
      <c r="E45" s="77">
        <v>5.5803202905728905E-2</v>
      </c>
      <c r="F45" s="103">
        <v>109</v>
      </c>
      <c r="G45" s="77">
        <v>6.7278287461773709E-2</v>
      </c>
      <c r="H45" s="103">
        <v>93.333333333333329</v>
      </c>
      <c r="I45" s="77">
        <v>3.5714285714285712E-2</v>
      </c>
      <c r="J45" s="103">
        <v>556</v>
      </c>
      <c r="K45" s="77">
        <v>2.3980815347721819E-2</v>
      </c>
      <c r="L45" s="103">
        <v>16</v>
      </c>
      <c r="M45" s="77">
        <v>0</v>
      </c>
      <c r="N45" s="103">
        <v>41</v>
      </c>
      <c r="O45" s="77">
        <v>2.4390243902439025E-2</v>
      </c>
      <c r="Q45" s="103">
        <v>4854</v>
      </c>
      <c r="R45" s="77">
        <v>5.1709929954676555E-2</v>
      </c>
    </row>
    <row r="46" spans="1:18" ht="14.25" x14ac:dyDescent="0.45">
      <c r="A46" s="82" t="s">
        <v>302</v>
      </c>
      <c r="B46" s="69">
        <v>358</v>
      </c>
      <c r="C46" s="83" t="s">
        <v>56</v>
      </c>
      <c r="D46" s="103">
        <v>3727</v>
      </c>
      <c r="E46" s="77">
        <v>6.0817458187997504E-2</v>
      </c>
      <c r="F46" s="103">
        <v>237.66666666666666</v>
      </c>
      <c r="G46" s="77">
        <v>7.5736325385694248E-2</v>
      </c>
      <c r="H46" s="103">
        <v>145</v>
      </c>
      <c r="I46" s="77">
        <v>4.5977011494252873E-2</v>
      </c>
      <c r="J46" s="103">
        <v>552</v>
      </c>
      <c r="K46" s="77">
        <v>3.4420289855072464E-2</v>
      </c>
      <c r="L46" s="103">
        <v>70</v>
      </c>
      <c r="M46" s="77">
        <v>0</v>
      </c>
      <c r="N46" s="103">
        <v>87</v>
      </c>
      <c r="O46" s="77">
        <v>3.8314176245210732E-2</v>
      </c>
      <c r="Q46" s="103">
        <v>5195.666666666667</v>
      </c>
      <c r="R46" s="77">
        <v>6.030666581125297E-2</v>
      </c>
    </row>
    <row r="47" spans="1:18" ht="14.25" x14ac:dyDescent="0.45">
      <c r="A47" s="82" t="s">
        <v>303</v>
      </c>
      <c r="B47" s="69">
        <v>877</v>
      </c>
      <c r="C47" s="83" t="s">
        <v>119</v>
      </c>
      <c r="D47" s="103">
        <v>4268.333333333333</v>
      </c>
      <c r="E47" s="77">
        <v>3.8812963686060138E-2</v>
      </c>
      <c r="F47" s="103">
        <v>79</v>
      </c>
      <c r="G47" s="77">
        <v>1.2658227848101266E-2</v>
      </c>
      <c r="H47" s="103">
        <v>15</v>
      </c>
      <c r="I47" s="77">
        <v>0</v>
      </c>
      <c r="J47" s="103">
        <v>95</v>
      </c>
      <c r="K47" s="77">
        <v>7.0175438596491221E-3</v>
      </c>
      <c r="L47" s="103">
        <v>13</v>
      </c>
      <c r="M47" s="77">
        <v>0</v>
      </c>
      <c r="N47" s="103">
        <v>45</v>
      </c>
      <c r="O47" s="77">
        <v>5.1851851851851857E-2</v>
      </c>
      <c r="Q47" s="103">
        <v>4633.666666666667</v>
      </c>
      <c r="R47" s="77">
        <v>3.7047694410474064E-2</v>
      </c>
    </row>
    <row r="48" spans="1:18" ht="14.25" x14ac:dyDescent="0.45">
      <c r="A48" s="82" t="s">
        <v>304</v>
      </c>
      <c r="B48" s="69">
        <v>359</v>
      </c>
      <c r="C48" s="83" t="s">
        <v>57</v>
      </c>
      <c r="D48" s="103">
        <v>6540.333333333333</v>
      </c>
      <c r="E48" s="77">
        <v>7.0128943478925648E-2</v>
      </c>
      <c r="F48" s="103">
        <v>123</v>
      </c>
      <c r="G48" s="77">
        <v>0.11653116531165311</v>
      </c>
      <c r="H48" s="103">
        <v>41</v>
      </c>
      <c r="I48" s="77">
        <v>7.3170731707317069E-2</v>
      </c>
      <c r="J48" s="103">
        <v>76.333333333333329</v>
      </c>
      <c r="K48" s="77">
        <v>5.2401746724890834E-2</v>
      </c>
      <c r="L48" s="103">
        <v>9.6666666666666661</v>
      </c>
      <c r="M48" s="77">
        <v>0</v>
      </c>
      <c r="N48" s="103">
        <v>34.666666666666664</v>
      </c>
      <c r="O48" s="77">
        <v>9.6153846153846145E-2</v>
      </c>
      <c r="Q48" s="103">
        <v>7097.6666666666661</v>
      </c>
      <c r="R48" s="77">
        <v>7.0116939839383829E-2</v>
      </c>
    </row>
    <row r="49" spans="1:18" ht="14.25" x14ac:dyDescent="0.45">
      <c r="A49" s="82" t="s">
        <v>305</v>
      </c>
      <c r="B49" s="69">
        <v>344</v>
      </c>
      <c r="C49" s="83" t="s">
        <v>47</v>
      </c>
      <c r="D49" s="103">
        <v>3545</v>
      </c>
      <c r="E49" s="77">
        <v>6.553831687823225E-2</v>
      </c>
      <c r="F49" s="103">
        <v>58.333333333333336</v>
      </c>
      <c r="G49" s="77">
        <v>0.10857142857142857</v>
      </c>
      <c r="H49" s="103">
        <v>10</v>
      </c>
      <c r="I49" s="77">
        <v>0</v>
      </c>
      <c r="J49" s="103">
        <v>78</v>
      </c>
      <c r="K49" s="77">
        <v>4.2735042735042731E-3</v>
      </c>
      <c r="L49" s="103">
        <v>19</v>
      </c>
      <c r="M49" s="77">
        <v>0</v>
      </c>
      <c r="N49" s="103">
        <v>9</v>
      </c>
      <c r="O49" s="77">
        <v>7.407407407407407E-2</v>
      </c>
      <c r="Q49" s="103">
        <v>7116.666666666667</v>
      </c>
      <c r="R49" s="77">
        <v>4.8992974238875872E-2</v>
      </c>
    </row>
    <row r="50" spans="1:18" ht="14.25" x14ac:dyDescent="0.45">
      <c r="A50" s="84"/>
      <c r="B50" s="69"/>
      <c r="C50" s="84"/>
      <c r="D50" s="103"/>
      <c r="E50" s="77"/>
      <c r="F50" s="103"/>
      <c r="G50" s="77"/>
      <c r="H50" s="103"/>
      <c r="I50" s="77"/>
      <c r="J50" s="103"/>
      <c r="K50" s="77"/>
      <c r="L50" s="103"/>
      <c r="M50" s="77"/>
      <c r="N50" s="103"/>
      <c r="O50" s="77"/>
      <c r="Q50" s="103"/>
      <c r="R50" s="77"/>
    </row>
    <row r="51" spans="1:18" ht="14.25" x14ac:dyDescent="0.45">
      <c r="A51" s="79" t="s">
        <v>266</v>
      </c>
      <c r="B51" s="80"/>
      <c r="C51" s="81" t="s">
        <v>363</v>
      </c>
      <c r="D51" s="102">
        <v>77939</v>
      </c>
      <c r="E51" s="72">
        <v>5.9371217661675593E-2</v>
      </c>
      <c r="F51" s="102">
        <v>2916.6666666666665</v>
      </c>
      <c r="G51" s="72">
        <v>7.1542857142857158E-2</v>
      </c>
      <c r="H51" s="102">
        <v>2096.3333333333335</v>
      </c>
      <c r="I51" s="72">
        <v>4.786134520591509E-2</v>
      </c>
      <c r="J51" s="102">
        <v>12516.333333333332</v>
      </c>
      <c r="K51" s="72">
        <v>3.6325867533090098E-2</v>
      </c>
      <c r="L51" s="102">
        <v>230</v>
      </c>
      <c r="M51" s="72">
        <v>1.7391304347826087E-2</v>
      </c>
      <c r="N51" s="102">
        <v>1271.3333333333335</v>
      </c>
      <c r="O51" s="72">
        <v>7.1316203460933383E-2</v>
      </c>
      <c r="Q51" s="102">
        <v>113495.66666666666</v>
      </c>
      <c r="R51" s="72">
        <v>5.7508803566655997E-2</v>
      </c>
    </row>
    <row r="52" spans="1:18" ht="14.25" x14ac:dyDescent="0.45">
      <c r="A52" s="82" t="s">
        <v>267</v>
      </c>
      <c r="B52" s="69">
        <v>370</v>
      </c>
      <c r="C52" s="83" t="s">
        <v>58</v>
      </c>
      <c r="D52" s="103">
        <v>4290.666666666667</v>
      </c>
      <c r="E52" s="77">
        <v>5.1662523306401489E-2</v>
      </c>
      <c r="F52" s="103">
        <v>25</v>
      </c>
      <c r="G52" s="77">
        <v>2.6666666666666665E-2</v>
      </c>
      <c r="H52" s="103">
        <v>24.333333333333332</v>
      </c>
      <c r="I52" s="77">
        <v>9.5890410958904104E-2</v>
      </c>
      <c r="J52" s="103">
        <v>15</v>
      </c>
      <c r="K52" s="77">
        <v>2.222222222222222E-2</v>
      </c>
      <c r="L52" s="103">
        <v>2</v>
      </c>
      <c r="M52" s="77">
        <v>0</v>
      </c>
      <c r="N52" s="103">
        <v>128</v>
      </c>
      <c r="O52" s="77">
        <v>0.10416666666666667</v>
      </c>
      <c r="Q52" s="103">
        <v>4741.666666666667</v>
      </c>
      <c r="R52" s="77">
        <v>5.5536028119507898E-2</v>
      </c>
    </row>
    <row r="53" spans="1:18" ht="14.25" x14ac:dyDescent="0.45">
      <c r="A53" s="82" t="s">
        <v>268</v>
      </c>
      <c r="B53" s="69">
        <v>380</v>
      </c>
      <c r="C53" s="83" t="s">
        <v>62</v>
      </c>
      <c r="D53" s="103">
        <v>7251.666666666667</v>
      </c>
      <c r="E53" s="77">
        <v>7.671799586302E-2</v>
      </c>
      <c r="F53" s="103">
        <v>429.66666666666669</v>
      </c>
      <c r="G53" s="77">
        <v>9.3871217998448414E-2</v>
      </c>
      <c r="H53" s="103">
        <v>193.33333333333334</v>
      </c>
      <c r="I53" s="77">
        <v>6.5517241379310337E-2</v>
      </c>
      <c r="J53" s="103">
        <v>5731.333333333333</v>
      </c>
      <c r="K53" s="77">
        <v>4.5713621030592066E-2</v>
      </c>
      <c r="L53" s="103">
        <v>12</v>
      </c>
      <c r="M53" s="77">
        <v>0</v>
      </c>
      <c r="N53" s="103">
        <v>233.33333333333334</v>
      </c>
      <c r="O53" s="77">
        <v>0.11</v>
      </c>
      <c r="Q53" s="103">
        <v>13851.333333333334</v>
      </c>
      <c r="R53" s="77">
        <v>6.4759108629734802E-2</v>
      </c>
    </row>
    <row r="54" spans="1:18" ht="14.25" x14ac:dyDescent="0.45">
      <c r="A54" s="82" t="s">
        <v>269</v>
      </c>
      <c r="B54" s="69">
        <v>381</v>
      </c>
      <c r="C54" s="83" t="s">
        <v>63</v>
      </c>
      <c r="D54" s="103">
        <v>3634</v>
      </c>
      <c r="E54" s="77">
        <v>3.962575674188222E-2</v>
      </c>
      <c r="F54" s="103">
        <v>104.33333333333333</v>
      </c>
      <c r="G54" s="77">
        <v>6.3897763578274758E-2</v>
      </c>
      <c r="H54" s="103">
        <v>28.666666666666668</v>
      </c>
      <c r="I54" s="77">
        <v>6.9767441860465115E-2</v>
      </c>
      <c r="J54" s="103">
        <v>558</v>
      </c>
      <c r="K54" s="77">
        <v>3.2855436081242528E-2</v>
      </c>
      <c r="L54" s="103">
        <v>7</v>
      </c>
      <c r="M54" s="77">
        <v>0</v>
      </c>
      <c r="N54" s="103">
        <v>12</v>
      </c>
      <c r="O54" s="77">
        <v>0</v>
      </c>
      <c r="Q54" s="103">
        <v>4846.666666666667</v>
      </c>
      <c r="R54" s="77">
        <v>3.8995873452544703E-2</v>
      </c>
    </row>
    <row r="55" spans="1:18" ht="14.25" x14ac:dyDescent="0.45">
      <c r="A55" s="82" t="s">
        <v>270</v>
      </c>
      <c r="B55" s="69">
        <v>371</v>
      </c>
      <c r="C55" s="83" t="s">
        <v>59</v>
      </c>
      <c r="D55" s="103">
        <v>5887</v>
      </c>
      <c r="E55" s="77">
        <v>6.3756299190306329E-2</v>
      </c>
      <c r="F55" s="103">
        <v>141.33333333333334</v>
      </c>
      <c r="G55" s="77">
        <v>4.9528301886792449E-2</v>
      </c>
      <c r="H55" s="103">
        <v>80.333333333333329</v>
      </c>
      <c r="I55" s="77">
        <v>4.5643153526970959E-2</v>
      </c>
      <c r="J55" s="103">
        <v>162</v>
      </c>
      <c r="K55" s="77">
        <v>2.2633744855967079E-2</v>
      </c>
      <c r="L55" s="103">
        <v>20</v>
      </c>
      <c r="M55" s="77">
        <v>1.6666666666666666E-2</v>
      </c>
      <c r="N55" s="103">
        <v>56</v>
      </c>
      <c r="O55" s="77">
        <v>5.9523809523809527E-2</v>
      </c>
      <c r="Q55" s="103">
        <v>6548.3333333333339</v>
      </c>
      <c r="R55" s="77">
        <v>6.4596589462967674E-2</v>
      </c>
    </row>
    <row r="56" spans="1:18" ht="14.25" x14ac:dyDescent="0.45">
      <c r="A56" s="82" t="s">
        <v>271</v>
      </c>
      <c r="B56" s="69">
        <v>811</v>
      </c>
      <c r="C56" s="83" t="s">
        <v>82</v>
      </c>
      <c r="D56" s="103">
        <v>6386.333333333333</v>
      </c>
      <c r="E56" s="77">
        <v>3.857195051933817E-2</v>
      </c>
      <c r="F56" s="103">
        <v>96.333333333333329</v>
      </c>
      <c r="G56" s="77">
        <v>5.1903114186851215E-2</v>
      </c>
      <c r="H56" s="103">
        <v>5</v>
      </c>
      <c r="I56" s="77">
        <v>0</v>
      </c>
      <c r="J56" s="103">
        <v>15.333333333333334</v>
      </c>
      <c r="K56" s="77">
        <v>4.3478260869565216E-2</v>
      </c>
      <c r="L56" s="103">
        <v>6</v>
      </c>
      <c r="M56" s="77">
        <v>0</v>
      </c>
      <c r="N56" s="103">
        <v>26</v>
      </c>
      <c r="O56" s="77">
        <v>7.6923076923076927E-2</v>
      </c>
      <c r="Q56" s="103">
        <v>6832</v>
      </c>
      <c r="R56" s="77">
        <v>4.112997658079625E-2</v>
      </c>
    </row>
    <row r="57" spans="1:18" ht="14.25" x14ac:dyDescent="0.45">
      <c r="A57" s="82" t="s">
        <v>272</v>
      </c>
      <c r="B57" s="69">
        <v>810</v>
      </c>
      <c r="C57" s="83" t="s">
        <v>343</v>
      </c>
      <c r="D57" s="103">
        <v>5035</v>
      </c>
      <c r="E57" s="77">
        <v>5.7861635220125794E-2</v>
      </c>
      <c r="F57" s="103">
        <v>108.33333333333333</v>
      </c>
      <c r="G57" s="77">
        <v>3.0769230769230771E-2</v>
      </c>
      <c r="H57" s="103">
        <v>86.666666666666671</v>
      </c>
      <c r="I57" s="77">
        <v>3.8461538461538464E-2</v>
      </c>
      <c r="J57" s="103">
        <v>79.666666666666671</v>
      </c>
      <c r="K57" s="77">
        <v>0</v>
      </c>
      <c r="L57" s="103">
        <v>7</v>
      </c>
      <c r="M57" s="77">
        <v>0</v>
      </c>
      <c r="N57" s="103">
        <v>99</v>
      </c>
      <c r="O57" s="77">
        <v>1.0101010101010102E-2</v>
      </c>
      <c r="Q57" s="103">
        <v>5564.333333333333</v>
      </c>
      <c r="R57" s="77">
        <v>5.469358413706344E-2</v>
      </c>
    </row>
    <row r="58" spans="1:18" ht="14.25" x14ac:dyDescent="0.45">
      <c r="A58" s="82" t="s">
        <v>273</v>
      </c>
      <c r="B58" s="69">
        <v>382</v>
      </c>
      <c r="C58" s="83" t="s">
        <v>64</v>
      </c>
      <c r="D58" s="103">
        <v>6001.666666666667</v>
      </c>
      <c r="E58" s="77">
        <v>4.2377117467370169E-2</v>
      </c>
      <c r="F58" s="103">
        <v>445.33333333333331</v>
      </c>
      <c r="G58" s="77">
        <v>7.9341317365269476E-2</v>
      </c>
      <c r="H58" s="103">
        <v>196.66666666666666</v>
      </c>
      <c r="I58" s="77">
        <v>2.5423728813559324E-2</v>
      </c>
      <c r="J58" s="103">
        <v>2517</v>
      </c>
      <c r="K58" s="77">
        <v>2.1586544828499536E-2</v>
      </c>
      <c r="L58" s="103">
        <v>17</v>
      </c>
      <c r="M58" s="77">
        <v>0</v>
      </c>
      <c r="N58" s="103">
        <v>129.33333333333334</v>
      </c>
      <c r="O58" s="77">
        <v>5.6701030927835051E-2</v>
      </c>
      <c r="Q58" s="103">
        <v>9940.3333333333339</v>
      </c>
      <c r="R58" s="77">
        <v>3.8664028704604142E-2</v>
      </c>
    </row>
    <row r="59" spans="1:18" ht="14.25" x14ac:dyDescent="0.45">
      <c r="A59" s="82" t="s">
        <v>274</v>
      </c>
      <c r="B59" s="69">
        <v>383</v>
      </c>
      <c r="C59" s="83" t="s">
        <v>65</v>
      </c>
      <c r="D59" s="103">
        <v>10708.333333333334</v>
      </c>
      <c r="E59" s="77">
        <v>7.2498054474708154E-2</v>
      </c>
      <c r="F59" s="103">
        <v>629</v>
      </c>
      <c r="G59" s="77">
        <v>7.2602013778484367E-2</v>
      </c>
      <c r="H59" s="103">
        <v>737.66666666666663</v>
      </c>
      <c r="I59" s="77">
        <v>5.1513782196113876E-2</v>
      </c>
      <c r="J59" s="103">
        <v>1584.3333333333333</v>
      </c>
      <c r="K59" s="77">
        <v>3.4504523458868085E-2</v>
      </c>
      <c r="L59" s="103">
        <v>66</v>
      </c>
      <c r="M59" s="77">
        <v>0</v>
      </c>
      <c r="N59" s="103">
        <v>128</v>
      </c>
      <c r="O59" s="77">
        <v>7.03125E-2</v>
      </c>
      <c r="Q59" s="103">
        <v>14699.333333333334</v>
      </c>
      <c r="R59" s="77">
        <v>6.9685700031747469E-2</v>
      </c>
    </row>
    <row r="60" spans="1:18" ht="14.25" x14ac:dyDescent="0.45">
      <c r="A60" s="82" t="s">
        <v>275</v>
      </c>
      <c r="B60" s="69">
        <v>812</v>
      </c>
      <c r="C60" s="83" t="s">
        <v>83</v>
      </c>
      <c r="D60" s="103">
        <v>2781.333333333333</v>
      </c>
      <c r="E60" s="77">
        <v>6.6634707574304897E-2</v>
      </c>
      <c r="F60" s="103">
        <v>48</v>
      </c>
      <c r="G60" s="77">
        <v>9.027777777777779E-2</v>
      </c>
      <c r="H60" s="103">
        <v>6</v>
      </c>
      <c r="I60" s="77">
        <v>0</v>
      </c>
      <c r="J60" s="103">
        <v>22</v>
      </c>
      <c r="K60" s="77">
        <v>4.5454545454545456E-2</v>
      </c>
      <c r="L60" s="103">
        <v>4</v>
      </c>
      <c r="M60" s="77">
        <v>0</v>
      </c>
      <c r="N60" s="103">
        <v>10</v>
      </c>
      <c r="O60" s="77">
        <v>3.3333333333333333E-2</v>
      </c>
      <c r="Q60" s="103">
        <v>3607</v>
      </c>
      <c r="R60" s="77">
        <v>6.2563533869328156E-2</v>
      </c>
    </row>
    <row r="61" spans="1:18" ht="14.25" x14ac:dyDescent="0.45">
      <c r="A61" s="82" t="s">
        <v>276</v>
      </c>
      <c r="B61" s="69">
        <v>813</v>
      </c>
      <c r="C61" s="83" t="s">
        <v>84</v>
      </c>
      <c r="D61" s="103">
        <v>3540</v>
      </c>
      <c r="E61" s="77">
        <v>5.1129943502824862E-2</v>
      </c>
      <c r="F61" s="103">
        <v>54.333333333333336</v>
      </c>
      <c r="G61" s="77">
        <v>3.6809815950920241E-2</v>
      </c>
      <c r="H61" s="103">
        <v>25</v>
      </c>
      <c r="I61" s="77">
        <v>0.04</v>
      </c>
      <c r="J61" s="103">
        <v>140.33333333333334</v>
      </c>
      <c r="K61" s="77">
        <v>1.6627078384798096E-2</v>
      </c>
      <c r="L61" s="103">
        <v>4.333333333333333</v>
      </c>
      <c r="M61" s="77">
        <v>0</v>
      </c>
      <c r="N61" s="103">
        <v>18</v>
      </c>
      <c r="O61" s="77">
        <v>0.22222222222222221</v>
      </c>
      <c r="Q61" s="103">
        <v>3879.6666666666665</v>
      </c>
      <c r="R61" s="77">
        <v>5.1980410688203464E-2</v>
      </c>
    </row>
    <row r="62" spans="1:18" ht="14.25" x14ac:dyDescent="0.45">
      <c r="A62" s="82" t="s">
        <v>277</v>
      </c>
      <c r="B62" s="69">
        <v>815</v>
      </c>
      <c r="C62" s="83" t="s">
        <v>85</v>
      </c>
      <c r="D62" s="103">
        <v>4506.6666666666661</v>
      </c>
      <c r="E62" s="77">
        <v>6.5236686390532553E-2</v>
      </c>
      <c r="F62" s="103">
        <v>60</v>
      </c>
      <c r="G62" s="77">
        <v>5.5555555555555559E-2</v>
      </c>
      <c r="H62" s="103">
        <v>17</v>
      </c>
      <c r="I62" s="77">
        <v>0</v>
      </c>
      <c r="J62" s="103">
        <v>24</v>
      </c>
      <c r="K62" s="77">
        <v>0</v>
      </c>
      <c r="L62" s="103">
        <v>12</v>
      </c>
      <c r="M62" s="77">
        <v>0</v>
      </c>
      <c r="N62" s="103">
        <v>3</v>
      </c>
      <c r="O62" s="77">
        <v>0</v>
      </c>
      <c r="Q62" s="103">
        <v>11178.666666666668</v>
      </c>
      <c r="R62" s="77">
        <v>6.5392414122137393E-2</v>
      </c>
    </row>
    <row r="63" spans="1:18" ht="14.25" x14ac:dyDescent="0.45">
      <c r="A63" s="82" t="s">
        <v>278</v>
      </c>
      <c r="B63" s="69">
        <v>372</v>
      </c>
      <c r="C63" s="83" t="s">
        <v>60</v>
      </c>
      <c r="D63" s="103">
        <v>5284</v>
      </c>
      <c r="E63" s="77">
        <v>6.0812515770880655E-2</v>
      </c>
      <c r="F63" s="103">
        <v>93</v>
      </c>
      <c r="G63" s="77">
        <v>2.8673835125448029E-2</v>
      </c>
      <c r="H63" s="103">
        <v>58.333333333333336</v>
      </c>
      <c r="I63" s="77">
        <v>4.5714285714285714E-2</v>
      </c>
      <c r="J63" s="103">
        <v>365</v>
      </c>
      <c r="K63" s="77">
        <v>1.9178082191780823E-2</v>
      </c>
      <c r="L63" s="103">
        <v>13</v>
      </c>
      <c r="M63" s="77">
        <v>0</v>
      </c>
      <c r="N63" s="103">
        <v>44.333333333333336</v>
      </c>
      <c r="O63" s="77">
        <v>6.7669172932330823E-2</v>
      </c>
      <c r="Q63" s="103">
        <v>6043.333333333333</v>
      </c>
      <c r="R63" s="77">
        <v>5.8852730281301717E-2</v>
      </c>
    </row>
    <row r="64" spans="1:18" ht="14.25" x14ac:dyDescent="0.45">
      <c r="A64" s="82" t="s">
        <v>279</v>
      </c>
      <c r="B64" s="69">
        <v>373</v>
      </c>
      <c r="C64" s="83" t="s">
        <v>61</v>
      </c>
      <c r="D64" s="103">
        <v>8346</v>
      </c>
      <c r="E64" s="77">
        <v>6.4382139148494291E-2</v>
      </c>
      <c r="F64" s="103">
        <v>606.33333333333337</v>
      </c>
      <c r="G64" s="77">
        <v>7.6965365585486528E-2</v>
      </c>
      <c r="H64" s="103">
        <v>590.33333333333337</v>
      </c>
      <c r="I64" s="77">
        <v>4.6866177300959905E-2</v>
      </c>
      <c r="J64" s="103">
        <v>1180.3333333333333</v>
      </c>
      <c r="K64" s="77">
        <v>4.1513696695848631E-2</v>
      </c>
      <c r="L64" s="103">
        <v>37.666666666666664</v>
      </c>
      <c r="M64" s="77">
        <v>4.4247787610619475E-2</v>
      </c>
      <c r="N64" s="103">
        <v>320.33333333333331</v>
      </c>
      <c r="O64" s="77">
        <v>5.0988553590010414E-2</v>
      </c>
      <c r="Q64" s="103">
        <v>11339.333333333334</v>
      </c>
      <c r="R64" s="77">
        <v>6.1114703980245752E-2</v>
      </c>
    </row>
    <row r="65" spans="1:18" ht="14.25" x14ac:dyDescent="0.45">
      <c r="A65" s="82" t="s">
        <v>280</v>
      </c>
      <c r="B65" s="69">
        <v>384</v>
      </c>
      <c r="C65" s="83" t="s">
        <v>66</v>
      </c>
      <c r="D65" s="103">
        <v>986.33333333333337</v>
      </c>
      <c r="E65" s="77">
        <v>0.11794525177424804</v>
      </c>
      <c r="F65" s="103">
        <v>15</v>
      </c>
      <c r="G65" s="77">
        <v>0.13333333333333333</v>
      </c>
      <c r="H65" s="103">
        <v>30</v>
      </c>
      <c r="I65" s="77">
        <v>6.6666666666666666E-2</v>
      </c>
      <c r="J65" s="103">
        <v>73</v>
      </c>
      <c r="K65" s="77">
        <v>1.8264840182648401E-2</v>
      </c>
      <c r="L65" s="103">
        <v>4</v>
      </c>
      <c r="M65" s="77">
        <v>0.25</v>
      </c>
      <c r="N65" s="103">
        <v>52</v>
      </c>
      <c r="O65" s="77">
        <v>0.10256410256410256</v>
      </c>
      <c r="Q65" s="103">
        <v>6956</v>
      </c>
      <c r="R65" s="77">
        <v>6.0762890550124599E-2</v>
      </c>
    </row>
    <row r="66" spans="1:18" ht="14.25" x14ac:dyDescent="0.45">
      <c r="A66" s="82" t="s">
        <v>281</v>
      </c>
      <c r="B66" s="69">
        <v>816</v>
      </c>
      <c r="C66" s="83" t="s">
        <v>86</v>
      </c>
      <c r="D66" s="103">
        <v>3300</v>
      </c>
      <c r="E66" s="77">
        <v>3.8282828282828286E-2</v>
      </c>
      <c r="F66" s="103">
        <v>60.666666666666664</v>
      </c>
      <c r="G66" s="77">
        <v>6.0439560439560447E-2</v>
      </c>
      <c r="H66" s="103">
        <v>17</v>
      </c>
      <c r="I66" s="77">
        <v>0</v>
      </c>
      <c r="J66" s="103">
        <v>49</v>
      </c>
      <c r="K66" s="77">
        <v>0</v>
      </c>
      <c r="L66" s="103">
        <v>18</v>
      </c>
      <c r="M66" s="77">
        <v>5.5555555555555552E-2</v>
      </c>
      <c r="N66" s="103">
        <v>12</v>
      </c>
      <c r="O66" s="77">
        <v>0</v>
      </c>
      <c r="Q66" s="103">
        <v>3467.666666666667</v>
      </c>
      <c r="R66" s="77">
        <v>3.7777564164183403E-2</v>
      </c>
    </row>
    <row r="67" spans="1:18" ht="14.25" x14ac:dyDescent="0.45">
      <c r="A67" s="84"/>
      <c r="B67" s="69"/>
      <c r="C67" s="84"/>
      <c r="D67" s="103"/>
      <c r="E67" s="77"/>
      <c r="F67" s="103"/>
      <c r="G67" s="77"/>
      <c r="H67" s="103"/>
      <c r="I67" s="77"/>
      <c r="J67" s="103"/>
      <c r="K67" s="77"/>
      <c r="L67" s="103"/>
      <c r="M67" s="77"/>
      <c r="N67" s="103"/>
      <c r="O67" s="77"/>
      <c r="Q67" s="103"/>
      <c r="R67" s="77"/>
    </row>
    <row r="68" spans="1:18" ht="14.25" x14ac:dyDescent="0.45">
      <c r="A68" s="79" t="s">
        <v>256</v>
      </c>
      <c r="B68" s="80"/>
      <c r="C68" s="81" t="s">
        <v>94</v>
      </c>
      <c r="D68" s="102">
        <v>66943</v>
      </c>
      <c r="E68" s="72">
        <v>6.1968142051197793E-2</v>
      </c>
      <c r="F68" s="102">
        <v>2785.3333333333335</v>
      </c>
      <c r="G68" s="72">
        <v>7.3121110579224519E-2</v>
      </c>
      <c r="H68" s="102">
        <v>1908.6666666666665</v>
      </c>
      <c r="I68" s="72">
        <v>6.0076842472930492E-2</v>
      </c>
      <c r="J68" s="102">
        <v>6814.333333333333</v>
      </c>
      <c r="K68" s="72">
        <v>2.7784571736046568E-2</v>
      </c>
      <c r="L68" s="102">
        <v>244.66666666666666</v>
      </c>
      <c r="M68" s="72">
        <v>3.4059945504087197E-2</v>
      </c>
      <c r="N68" s="102">
        <v>697</v>
      </c>
      <c r="O68" s="72">
        <v>9.5648015303682429E-2</v>
      </c>
      <c r="Q68" s="102">
        <v>97554</v>
      </c>
      <c r="R68" s="72">
        <v>5.9997539824097425E-2</v>
      </c>
    </row>
    <row r="69" spans="1:18" ht="14.25" x14ac:dyDescent="0.45">
      <c r="A69" s="82" t="s">
        <v>257</v>
      </c>
      <c r="B69" s="69">
        <v>831</v>
      </c>
      <c r="C69" s="83" t="s">
        <v>95</v>
      </c>
      <c r="D69" s="103">
        <v>3771</v>
      </c>
      <c r="E69" s="77">
        <v>8.2913462388402734E-2</v>
      </c>
      <c r="F69" s="103">
        <v>328.33333333333331</v>
      </c>
      <c r="G69" s="77">
        <v>7.5126903553299498E-2</v>
      </c>
      <c r="H69" s="103">
        <v>169</v>
      </c>
      <c r="I69" s="77">
        <v>7.2978303747534515E-2</v>
      </c>
      <c r="J69" s="103">
        <v>931.66666666666663</v>
      </c>
      <c r="K69" s="77">
        <v>2.8622540250447227E-2</v>
      </c>
      <c r="L69" s="103">
        <v>19</v>
      </c>
      <c r="M69" s="77">
        <v>0</v>
      </c>
      <c r="N69" s="103">
        <v>92.666666666666671</v>
      </c>
      <c r="O69" s="77">
        <v>0.24100719424460429</v>
      </c>
      <c r="Q69" s="103">
        <v>5578.666666666667</v>
      </c>
      <c r="R69" s="77">
        <v>7.8154875717017208E-2</v>
      </c>
    </row>
    <row r="70" spans="1:18" ht="14.25" x14ac:dyDescent="0.45">
      <c r="A70" s="82" t="s">
        <v>258</v>
      </c>
      <c r="B70" s="69">
        <v>830</v>
      </c>
      <c r="C70" s="83" t="s">
        <v>93</v>
      </c>
      <c r="D70" s="103">
        <v>13824.333333333334</v>
      </c>
      <c r="E70" s="77">
        <v>3.7180816434788898E-2</v>
      </c>
      <c r="F70" s="103">
        <v>210.33333333333334</v>
      </c>
      <c r="G70" s="77">
        <v>4.754358161648177E-2</v>
      </c>
      <c r="H70" s="103">
        <v>31.333333333333332</v>
      </c>
      <c r="I70" s="77">
        <v>5.3191489361702128E-2</v>
      </c>
      <c r="J70" s="103">
        <v>100</v>
      </c>
      <c r="K70" s="77">
        <v>3.3333333333333333E-2</v>
      </c>
      <c r="L70" s="103">
        <v>28</v>
      </c>
      <c r="M70" s="77">
        <v>3.5714285714285712E-2</v>
      </c>
      <c r="N70" s="103">
        <v>30.666666666666668</v>
      </c>
      <c r="O70" s="77">
        <v>2.1739130434782608E-2</v>
      </c>
      <c r="Q70" s="103">
        <v>15200</v>
      </c>
      <c r="R70" s="77">
        <v>3.7785087719298248E-2</v>
      </c>
    </row>
    <row r="71" spans="1:18" ht="14.25" x14ac:dyDescent="0.45">
      <c r="A71" s="82" t="s">
        <v>259</v>
      </c>
      <c r="B71" s="69">
        <v>856</v>
      </c>
      <c r="C71" s="83" t="s">
        <v>106</v>
      </c>
      <c r="D71" s="103">
        <v>3133</v>
      </c>
      <c r="E71" s="77">
        <v>0.11926800723481222</v>
      </c>
      <c r="F71" s="103">
        <v>508.33333333333331</v>
      </c>
      <c r="G71" s="77">
        <v>9.901639344262296E-2</v>
      </c>
      <c r="H71" s="103">
        <v>783</v>
      </c>
      <c r="I71" s="77">
        <v>5.0659855257556403E-2</v>
      </c>
      <c r="J71" s="103">
        <v>3597</v>
      </c>
      <c r="K71" s="77">
        <v>2.7244926327495134E-2</v>
      </c>
      <c r="L71" s="103">
        <v>9</v>
      </c>
      <c r="M71" s="77">
        <v>7.407407407407407E-2</v>
      </c>
      <c r="N71" s="103">
        <v>142.66666666666666</v>
      </c>
      <c r="O71" s="77">
        <v>8.8785046728971959E-2</v>
      </c>
      <c r="Q71" s="103">
        <v>8537.6666666666661</v>
      </c>
      <c r="R71" s="77">
        <v>7.1682348807246332E-2</v>
      </c>
    </row>
    <row r="72" spans="1:18" ht="14.25" x14ac:dyDescent="0.45">
      <c r="A72" s="82" t="s">
        <v>260</v>
      </c>
      <c r="B72" s="69">
        <v>855</v>
      </c>
      <c r="C72" s="83" t="s">
        <v>105</v>
      </c>
      <c r="D72" s="103">
        <v>11414</v>
      </c>
      <c r="E72" s="77">
        <v>5.1690905905028915E-2</v>
      </c>
      <c r="F72" s="103">
        <v>401.66666666666669</v>
      </c>
      <c r="G72" s="77">
        <v>6.0580912863070539E-2</v>
      </c>
      <c r="H72" s="103">
        <v>76.666666666666671</v>
      </c>
      <c r="I72" s="77">
        <v>7.8260869565217384E-2</v>
      </c>
      <c r="J72" s="103">
        <v>900.33333333333337</v>
      </c>
      <c r="K72" s="77">
        <v>3.1469825990373936E-2</v>
      </c>
      <c r="L72" s="103">
        <v>44</v>
      </c>
      <c r="M72" s="77">
        <v>0.10606060606060606</v>
      </c>
      <c r="N72" s="103">
        <v>117.33333333333333</v>
      </c>
      <c r="O72" s="77">
        <v>9.375E-2</v>
      </c>
      <c r="Q72" s="103">
        <v>13443.666666666666</v>
      </c>
      <c r="R72" s="77">
        <v>5.2614614068582477E-2</v>
      </c>
    </row>
    <row r="73" spans="1:18" ht="14.25" x14ac:dyDescent="0.45">
      <c r="A73" s="82" t="s">
        <v>261</v>
      </c>
      <c r="B73" s="69">
        <v>925</v>
      </c>
      <c r="C73" s="83" t="s">
        <v>141</v>
      </c>
      <c r="D73" s="103">
        <v>14119.666666666668</v>
      </c>
      <c r="E73" s="77">
        <v>6.9406737647253233E-2</v>
      </c>
      <c r="F73" s="103">
        <v>277.33333333333331</v>
      </c>
      <c r="G73" s="77">
        <v>5.6490384615384616E-2</v>
      </c>
      <c r="H73" s="103">
        <v>72</v>
      </c>
      <c r="I73" s="77">
        <v>8.7962962962962965E-2</v>
      </c>
      <c r="J73" s="103">
        <v>141</v>
      </c>
      <c r="K73" s="77">
        <v>1.1820330969267139E-2</v>
      </c>
      <c r="L73" s="103">
        <v>49</v>
      </c>
      <c r="M73" s="77">
        <v>0</v>
      </c>
      <c r="N73" s="103">
        <v>68.333333333333329</v>
      </c>
      <c r="O73" s="77">
        <v>5.365853658536586E-2</v>
      </c>
      <c r="Q73" s="103">
        <v>15751.666666666668</v>
      </c>
      <c r="R73" s="77">
        <v>7.3981589249814822E-2</v>
      </c>
    </row>
    <row r="74" spans="1:18" ht="14.25" x14ac:dyDescent="0.45">
      <c r="A74" s="82" t="s">
        <v>262</v>
      </c>
      <c r="B74" s="69">
        <v>928</v>
      </c>
      <c r="C74" s="83" t="s">
        <v>143</v>
      </c>
      <c r="D74" s="103">
        <v>2532.3333333333335</v>
      </c>
      <c r="E74" s="77">
        <v>8.8982493089377376E-2</v>
      </c>
      <c r="F74" s="103">
        <v>84.333333333333329</v>
      </c>
      <c r="G74" s="77">
        <v>8.3003952569169967E-2</v>
      </c>
      <c r="H74" s="103">
        <v>101.33333333333333</v>
      </c>
      <c r="I74" s="77">
        <v>4.6052631578947366E-2</v>
      </c>
      <c r="J74" s="103">
        <v>83.333333333333329</v>
      </c>
      <c r="K74" s="77">
        <v>9.2000000000000012E-2</v>
      </c>
      <c r="L74" s="103">
        <v>9</v>
      </c>
      <c r="M74" s="77">
        <v>0</v>
      </c>
      <c r="N74" s="103">
        <v>50</v>
      </c>
      <c r="O74" s="77">
        <v>0.10666666666666666</v>
      </c>
      <c r="Q74" s="103">
        <v>15961.666666666666</v>
      </c>
      <c r="R74" s="77">
        <v>5.7846924924297799E-2</v>
      </c>
    </row>
    <row r="75" spans="1:18" ht="14.25" x14ac:dyDescent="0.45">
      <c r="A75" s="82" t="s">
        <v>263</v>
      </c>
      <c r="B75" s="69">
        <v>892</v>
      </c>
      <c r="C75" s="83" t="s">
        <v>131</v>
      </c>
      <c r="D75" s="103">
        <v>3209.333333333333</v>
      </c>
      <c r="E75" s="77">
        <v>8.8595762359783989E-2</v>
      </c>
      <c r="F75" s="103">
        <v>500.66666666666669</v>
      </c>
      <c r="G75" s="77">
        <v>9.7869507323568569E-2</v>
      </c>
      <c r="H75" s="103">
        <v>538</v>
      </c>
      <c r="I75" s="77">
        <v>6.1957868649318466E-2</v>
      </c>
      <c r="J75" s="103">
        <v>734.33333333333337</v>
      </c>
      <c r="K75" s="77">
        <v>2.0880617339990918E-2</v>
      </c>
      <c r="L75" s="103">
        <v>28</v>
      </c>
      <c r="M75" s="77">
        <v>0</v>
      </c>
      <c r="N75" s="103">
        <v>121</v>
      </c>
      <c r="O75" s="77">
        <v>9.0909090909090912E-2</v>
      </c>
      <c r="Q75" s="103">
        <v>6406.666666666667</v>
      </c>
      <c r="R75" s="77">
        <v>7.0083246618106138E-2</v>
      </c>
    </row>
    <row r="76" spans="1:18" ht="14.25" x14ac:dyDescent="0.45">
      <c r="A76" s="82" t="s">
        <v>264</v>
      </c>
      <c r="B76" s="69">
        <v>891</v>
      </c>
      <c r="C76" s="83" t="s">
        <v>130</v>
      </c>
      <c r="D76" s="103">
        <v>14413.666666666666</v>
      </c>
      <c r="E76" s="77">
        <v>5.9457459355704081E-2</v>
      </c>
      <c r="F76" s="103">
        <v>467.33333333333331</v>
      </c>
      <c r="G76" s="77">
        <v>4.8502139800285303E-2</v>
      </c>
      <c r="H76" s="103">
        <v>137.33333333333334</v>
      </c>
      <c r="I76" s="77">
        <v>7.7669902912621366E-2</v>
      </c>
      <c r="J76" s="103">
        <v>324.66666666666669</v>
      </c>
      <c r="K76" s="77">
        <v>2.5667351129363445E-2</v>
      </c>
      <c r="L76" s="103">
        <v>58.666666666666664</v>
      </c>
      <c r="M76" s="77">
        <v>3.4090909090909095E-2</v>
      </c>
      <c r="N76" s="103">
        <v>73.333333333333329</v>
      </c>
      <c r="O76" s="77">
        <v>0</v>
      </c>
      <c r="Q76" s="103">
        <v>16079.666666666666</v>
      </c>
      <c r="R76" s="77">
        <v>6.0449014283048989E-2</v>
      </c>
    </row>
    <row r="77" spans="1:18" ht="14.25" x14ac:dyDescent="0.45">
      <c r="A77" s="82" t="s">
        <v>265</v>
      </c>
      <c r="B77" s="69">
        <v>857</v>
      </c>
      <c r="C77" s="83" t="s">
        <v>107</v>
      </c>
      <c r="D77" s="103">
        <v>525.66666666666663</v>
      </c>
      <c r="E77" s="77">
        <v>2.155992390615092E-2</v>
      </c>
      <c r="F77" s="103">
        <v>7</v>
      </c>
      <c r="G77" s="77">
        <v>0</v>
      </c>
      <c r="H77" s="103">
        <v>0</v>
      </c>
      <c r="I77" s="77" t="e">
        <v>#DIV/0!</v>
      </c>
      <c r="J77" s="103">
        <v>2</v>
      </c>
      <c r="K77" s="77">
        <v>0</v>
      </c>
      <c r="L77" s="103">
        <v>0</v>
      </c>
      <c r="M77" s="77" t="e">
        <v>#DIV/0!</v>
      </c>
      <c r="N77" s="103">
        <v>1</v>
      </c>
      <c r="O77" s="77">
        <v>0</v>
      </c>
      <c r="Q77" s="103">
        <v>594.33333333333337</v>
      </c>
      <c r="R77" s="77">
        <v>2.2994952327537854E-2</v>
      </c>
    </row>
    <row r="78" spans="1:18" ht="14.25" x14ac:dyDescent="0.45">
      <c r="A78" s="84"/>
      <c r="B78" s="69"/>
      <c r="C78" s="84"/>
      <c r="D78" s="103"/>
      <c r="E78" s="77"/>
      <c r="F78" s="103"/>
      <c r="G78" s="77"/>
      <c r="H78" s="103"/>
      <c r="I78" s="77"/>
      <c r="J78" s="103"/>
      <c r="K78" s="77"/>
      <c r="L78" s="103"/>
      <c r="M78" s="77"/>
      <c r="N78" s="103"/>
      <c r="O78" s="77"/>
      <c r="Q78" s="103"/>
      <c r="R78" s="77"/>
    </row>
    <row r="79" spans="1:18" ht="14.25" x14ac:dyDescent="0.45">
      <c r="A79" s="79" t="s">
        <v>241</v>
      </c>
      <c r="B79" s="80"/>
      <c r="C79" s="79" t="s">
        <v>35</v>
      </c>
      <c r="D79" s="102">
        <v>80675.666666666657</v>
      </c>
      <c r="E79" s="72">
        <v>6.2666561995149306E-2</v>
      </c>
      <c r="F79" s="102">
        <v>12263.666666666666</v>
      </c>
      <c r="G79" s="72">
        <v>9.2305183332880333E-2</v>
      </c>
      <c r="H79" s="102">
        <v>4013.3333333333335</v>
      </c>
      <c r="I79" s="72">
        <v>5.2823920265780727E-2</v>
      </c>
      <c r="J79" s="102">
        <v>15484</v>
      </c>
      <c r="K79" s="72">
        <v>3.2506673555498154E-2</v>
      </c>
      <c r="L79" s="102">
        <v>263.66666666666669</v>
      </c>
      <c r="M79" s="72">
        <v>3.4134007585335017E-2</v>
      </c>
      <c r="N79" s="102">
        <v>2005.6666666666667</v>
      </c>
      <c r="O79" s="72">
        <v>5.6506564733255771E-2</v>
      </c>
      <c r="Q79" s="102">
        <v>123104</v>
      </c>
      <c r="R79" s="72">
        <v>6.3715774196343472E-2</v>
      </c>
    </row>
    <row r="80" spans="1:18" ht="14.25" x14ac:dyDescent="0.45">
      <c r="A80" s="82" t="s">
        <v>242</v>
      </c>
      <c r="B80" s="69">
        <v>330</v>
      </c>
      <c r="C80" s="83" t="s">
        <v>34</v>
      </c>
      <c r="D80" s="103">
        <v>6480.666666666667</v>
      </c>
      <c r="E80" s="77">
        <v>0.11068820080238659</v>
      </c>
      <c r="F80" s="103">
        <v>8285.6666666666661</v>
      </c>
      <c r="G80" s="77">
        <v>0.10717302973005592</v>
      </c>
      <c r="H80" s="103">
        <v>1700.6666666666667</v>
      </c>
      <c r="I80" s="77">
        <v>7.1148569188553501E-2</v>
      </c>
      <c r="J80" s="103">
        <v>6693.3333333333339</v>
      </c>
      <c r="K80" s="77">
        <v>4.3476095617529874E-2</v>
      </c>
      <c r="L80" s="103">
        <v>63</v>
      </c>
      <c r="M80" s="77">
        <v>0</v>
      </c>
      <c r="N80" s="103">
        <v>1289.3333333333333</v>
      </c>
      <c r="O80" s="77">
        <v>5.7652533609100311E-2</v>
      </c>
      <c r="Q80" s="103">
        <v>26271.333333333336</v>
      </c>
      <c r="R80" s="77">
        <v>9.2166366381607329E-2</v>
      </c>
    </row>
    <row r="81" spans="1:18" ht="14.25" x14ac:dyDescent="0.45">
      <c r="A81" s="82" t="s">
        <v>243</v>
      </c>
      <c r="B81" s="69">
        <v>331</v>
      </c>
      <c r="C81" s="83" t="s">
        <v>36</v>
      </c>
      <c r="D81" s="103">
        <v>4214.333333333333</v>
      </c>
      <c r="E81" s="77">
        <v>6.5807166020722924E-2</v>
      </c>
      <c r="F81" s="103">
        <v>316.66666666666669</v>
      </c>
      <c r="G81" s="77">
        <v>7.6842105263157892E-2</v>
      </c>
      <c r="H81" s="103">
        <v>484</v>
      </c>
      <c r="I81" s="77">
        <v>3.2369146005509643E-2</v>
      </c>
      <c r="J81" s="103">
        <v>1135.3333333333333</v>
      </c>
      <c r="K81" s="77">
        <v>1.5267175572519083E-2</v>
      </c>
      <c r="L81" s="103">
        <v>12.666666666666666</v>
      </c>
      <c r="M81" s="77">
        <v>0</v>
      </c>
      <c r="N81" s="103">
        <v>68</v>
      </c>
      <c r="O81" s="77">
        <v>1.9607843137254902E-2</v>
      </c>
      <c r="Q81" s="103">
        <v>7163.333333333333</v>
      </c>
      <c r="R81" s="77">
        <v>5.3606328524895303E-2</v>
      </c>
    </row>
    <row r="82" spans="1:18" ht="14.25" x14ac:dyDescent="0.45">
      <c r="A82" s="82" t="s">
        <v>244</v>
      </c>
      <c r="B82" s="69">
        <v>332</v>
      </c>
      <c r="C82" s="83" t="s">
        <v>37</v>
      </c>
      <c r="D82" s="103">
        <v>5519.333333333333</v>
      </c>
      <c r="E82" s="77">
        <v>6.6070781495349673E-2</v>
      </c>
      <c r="F82" s="103">
        <v>336.33333333333331</v>
      </c>
      <c r="G82" s="77">
        <v>6.1446977205153616E-2</v>
      </c>
      <c r="H82" s="103">
        <v>141.33333333333334</v>
      </c>
      <c r="I82" s="77">
        <v>8.2547169811320764E-2</v>
      </c>
      <c r="J82" s="103">
        <v>598.66666666666663</v>
      </c>
      <c r="K82" s="77">
        <v>2.8396436525612474E-2</v>
      </c>
      <c r="L82" s="103">
        <v>12</v>
      </c>
      <c r="M82" s="77">
        <v>0</v>
      </c>
      <c r="N82" s="103">
        <v>100</v>
      </c>
      <c r="O82" s="77">
        <v>6.3333333333333325E-2</v>
      </c>
      <c r="Q82" s="103">
        <v>7215</v>
      </c>
      <c r="R82" s="77">
        <v>7.1471471471471482E-2</v>
      </c>
    </row>
    <row r="83" spans="1:18" ht="14.25" x14ac:dyDescent="0.45">
      <c r="A83" s="82" t="s">
        <v>245</v>
      </c>
      <c r="B83" s="69">
        <v>884</v>
      </c>
      <c r="C83" s="83" t="s">
        <v>342</v>
      </c>
      <c r="D83" s="103">
        <v>3317.6666666666665</v>
      </c>
      <c r="E83" s="77">
        <v>4.8327137546468404E-2</v>
      </c>
      <c r="F83" s="103">
        <v>26</v>
      </c>
      <c r="G83" s="77">
        <v>6.4102564102564111E-2</v>
      </c>
      <c r="H83" s="103">
        <v>15.333333333333334</v>
      </c>
      <c r="I83" s="77">
        <v>0.2391304347826087</v>
      </c>
      <c r="J83" s="103">
        <v>25</v>
      </c>
      <c r="K83" s="77">
        <v>0</v>
      </c>
      <c r="L83" s="103">
        <v>8</v>
      </c>
      <c r="M83" s="77">
        <v>0</v>
      </c>
      <c r="N83" s="103">
        <v>14</v>
      </c>
      <c r="O83" s="77">
        <v>2.3809523809523808E-2</v>
      </c>
      <c r="Q83" s="103">
        <v>3560</v>
      </c>
      <c r="R83" s="77">
        <v>4.868913857677902E-2</v>
      </c>
    </row>
    <row r="84" spans="1:18" ht="14.25" x14ac:dyDescent="0.45">
      <c r="A84" s="82" t="s">
        <v>246</v>
      </c>
      <c r="B84" s="69">
        <v>333</v>
      </c>
      <c r="C84" s="83" t="s">
        <v>38</v>
      </c>
      <c r="D84" s="103">
        <v>4089.6666666666665</v>
      </c>
      <c r="E84" s="77">
        <v>6.3330344771375016E-2</v>
      </c>
      <c r="F84" s="103">
        <v>697.66666666666663</v>
      </c>
      <c r="G84" s="77">
        <v>4.4433827042522696E-2</v>
      </c>
      <c r="H84" s="103">
        <v>556.33333333333337</v>
      </c>
      <c r="I84" s="77">
        <v>2.3966446974236069E-2</v>
      </c>
      <c r="J84" s="103">
        <v>1976.3333333333333</v>
      </c>
      <c r="K84" s="77">
        <v>1.9902175746331588E-2</v>
      </c>
      <c r="L84" s="103">
        <v>11</v>
      </c>
      <c r="M84" s="77">
        <v>0</v>
      </c>
      <c r="N84" s="103">
        <v>148.66666666666666</v>
      </c>
      <c r="O84" s="77">
        <v>4.2600896860986545E-2</v>
      </c>
      <c r="Q84" s="103">
        <v>7802.3333333333339</v>
      </c>
      <c r="R84" s="77">
        <v>4.7549878241551671E-2</v>
      </c>
    </row>
    <row r="85" spans="1:18" ht="14.25" x14ac:dyDescent="0.45">
      <c r="A85" s="82" t="s">
        <v>247</v>
      </c>
      <c r="B85" s="69">
        <v>893</v>
      </c>
      <c r="C85" s="83" t="s">
        <v>132</v>
      </c>
      <c r="D85" s="103">
        <v>5310</v>
      </c>
      <c r="E85" s="77">
        <v>8.4620213433772754E-2</v>
      </c>
      <c r="F85" s="103">
        <v>87.666666666666671</v>
      </c>
      <c r="G85" s="77">
        <v>9.8859315589353597E-2</v>
      </c>
      <c r="H85" s="103">
        <v>11</v>
      </c>
      <c r="I85" s="77">
        <v>0.18181818181818182</v>
      </c>
      <c r="J85" s="103">
        <v>30.666666666666668</v>
      </c>
      <c r="K85" s="77">
        <v>2.1739130434782608E-2</v>
      </c>
      <c r="L85" s="103">
        <v>13</v>
      </c>
      <c r="M85" s="77">
        <v>7.6923076923076927E-2</v>
      </c>
      <c r="N85" s="103">
        <v>5</v>
      </c>
      <c r="O85" s="77">
        <v>0.2</v>
      </c>
      <c r="Q85" s="103">
        <v>5558.333333333333</v>
      </c>
      <c r="R85" s="77">
        <v>8.659670164917542E-2</v>
      </c>
    </row>
    <row r="86" spans="1:18" ht="14.25" x14ac:dyDescent="0.45">
      <c r="A86" s="82" t="s">
        <v>248</v>
      </c>
      <c r="B86" s="69">
        <v>334</v>
      </c>
      <c r="C86" s="83" t="s">
        <v>39</v>
      </c>
      <c r="D86" s="103">
        <v>3868.6666666666665</v>
      </c>
      <c r="E86" s="77">
        <v>6.1864552817508182E-2</v>
      </c>
      <c r="F86" s="103">
        <v>345.33333333333331</v>
      </c>
      <c r="G86" s="77">
        <v>7.3359073359073365E-2</v>
      </c>
      <c r="H86" s="103">
        <v>67</v>
      </c>
      <c r="I86" s="77">
        <v>1.9900497512437811E-2</v>
      </c>
      <c r="J86" s="103">
        <v>454</v>
      </c>
      <c r="K86" s="77">
        <v>2.4963289280469897E-2</v>
      </c>
      <c r="L86" s="103">
        <v>23.333333333333332</v>
      </c>
      <c r="M86" s="77">
        <v>4.2857142857142858E-2</v>
      </c>
      <c r="N86" s="103">
        <v>36.333333333333336</v>
      </c>
      <c r="O86" s="77">
        <v>2.7522935779816512E-2</v>
      </c>
      <c r="Q86" s="103">
        <v>4976.666666666667</v>
      </c>
      <c r="R86" s="77">
        <v>6.0415271265907559E-2</v>
      </c>
    </row>
    <row r="87" spans="1:18" ht="14.25" x14ac:dyDescent="0.45">
      <c r="A87" s="82" t="s">
        <v>249</v>
      </c>
      <c r="B87" s="69">
        <v>860</v>
      </c>
      <c r="C87" s="83" t="s">
        <v>108</v>
      </c>
      <c r="D87" s="103">
        <v>15280.333333333332</v>
      </c>
      <c r="E87" s="77">
        <v>6.4134726554830837E-2</v>
      </c>
      <c r="F87" s="103">
        <v>338.66666666666663</v>
      </c>
      <c r="G87" s="77">
        <v>9.0551181102362224E-2</v>
      </c>
      <c r="H87" s="103">
        <v>72.666666666666671</v>
      </c>
      <c r="I87" s="77">
        <v>6.4220183486238536E-2</v>
      </c>
      <c r="J87" s="103">
        <v>505</v>
      </c>
      <c r="K87" s="77">
        <v>8.5808580858085792E-2</v>
      </c>
      <c r="L87" s="103">
        <v>34.666666666666664</v>
      </c>
      <c r="M87" s="77">
        <v>7.6923076923076927E-2</v>
      </c>
      <c r="N87" s="103">
        <v>62.333333333333329</v>
      </c>
      <c r="O87" s="77">
        <v>0.10160427807486631</v>
      </c>
      <c r="Q87" s="103">
        <v>16668</v>
      </c>
      <c r="R87" s="77">
        <v>6.6894648428125744E-2</v>
      </c>
    </row>
    <row r="88" spans="1:18" ht="14.25" x14ac:dyDescent="0.45">
      <c r="A88" s="82" t="s">
        <v>250</v>
      </c>
      <c r="B88" s="69">
        <v>861</v>
      </c>
      <c r="C88" s="83" t="s">
        <v>109</v>
      </c>
      <c r="D88" s="103">
        <v>4087</v>
      </c>
      <c r="E88" s="77">
        <v>4.2166218089878471E-2</v>
      </c>
      <c r="F88" s="103">
        <v>181</v>
      </c>
      <c r="G88" s="77">
        <v>5.3406998158379383E-2</v>
      </c>
      <c r="H88" s="103">
        <v>99.333333333333329</v>
      </c>
      <c r="I88" s="77">
        <v>2.6845637583892617E-2</v>
      </c>
      <c r="J88" s="103">
        <v>704</v>
      </c>
      <c r="K88" s="77">
        <v>2.130681818181818E-2</v>
      </c>
      <c r="L88" s="103">
        <v>16.333333333333332</v>
      </c>
      <c r="M88" s="77">
        <v>8.1632653061224497E-2</v>
      </c>
      <c r="N88" s="103">
        <v>108</v>
      </c>
      <c r="O88" s="77">
        <v>6.7901234567901231E-2</v>
      </c>
      <c r="Q88" s="103">
        <v>5303.333333333333</v>
      </c>
      <c r="R88" s="77">
        <v>4.041483343808925E-2</v>
      </c>
    </row>
    <row r="89" spans="1:18" ht="14.25" x14ac:dyDescent="0.45">
      <c r="A89" s="82" t="s">
        <v>251</v>
      </c>
      <c r="B89" s="69">
        <v>894</v>
      </c>
      <c r="C89" s="83" t="s">
        <v>133</v>
      </c>
      <c r="D89" s="103">
        <v>1568.6666666666667</v>
      </c>
      <c r="E89" s="77">
        <v>5.0573735656608582E-2</v>
      </c>
      <c r="F89" s="103">
        <v>86.666666666666671</v>
      </c>
      <c r="G89" s="77">
        <v>3.461538461538461E-2</v>
      </c>
      <c r="H89" s="103">
        <v>23</v>
      </c>
      <c r="I89" s="77">
        <v>4.3478260869565216E-2</v>
      </c>
      <c r="J89" s="103">
        <v>98</v>
      </c>
      <c r="K89" s="77">
        <v>2.7210884353741499E-2</v>
      </c>
      <c r="L89" s="103">
        <v>5</v>
      </c>
      <c r="M89" s="77">
        <v>0</v>
      </c>
      <c r="N89" s="103">
        <v>5</v>
      </c>
      <c r="O89" s="77">
        <v>0</v>
      </c>
      <c r="Q89" s="103">
        <v>3748</v>
      </c>
      <c r="R89" s="77">
        <v>5.7897545357524012E-2</v>
      </c>
    </row>
    <row r="90" spans="1:18" ht="14.25" x14ac:dyDescent="0.45">
      <c r="A90" s="82" t="s">
        <v>252</v>
      </c>
      <c r="B90" s="69">
        <v>335</v>
      </c>
      <c r="C90" s="83" t="s">
        <v>40</v>
      </c>
      <c r="D90" s="103">
        <v>4328.666666666667</v>
      </c>
      <c r="E90" s="77">
        <v>6.8535345756969027E-2</v>
      </c>
      <c r="F90" s="103">
        <v>374</v>
      </c>
      <c r="G90" s="77">
        <v>5.7932263814616761E-2</v>
      </c>
      <c r="H90" s="103">
        <v>231.66666666666666</v>
      </c>
      <c r="I90" s="77">
        <v>4.1726618705035967E-2</v>
      </c>
      <c r="J90" s="103">
        <v>1256.3333333333333</v>
      </c>
      <c r="K90" s="77">
        <v>2.494030246749801E-2</v>
      </c>
      <c r="L90" s="103">
        <v>5</v>
      </c>
      <c r="M90" s="77">
        <v>0</v>
      </c>
      <c r="N90" s="103">
        <v>38</v>
      </c>
      <c r="O90" s="77">
        <v>0.10526315789473684</v>
      </c>
      <c r="Q90" s="103">
        <v>6528.666666666667</v>
      </c>
      <c r="R90" s="77">
        <v>5.7949555805166961E-2</v>
      </c>
    </row>
    <row r="91" spans="1:18" ht="14.25" x14ac:dyDescent="0.45">
      <c r="A91" s="85" t="s">
        <v>253</v>
      </c>
      <c r="B91" s="69">
        <v>937</v>
      </c>
      <c r="C91" s="83" t="s">
        <v>149</v>
      </c>
      <c r="D91" s="103">
        <v>9020.6666666666661</v>
      </c>
      <c r="E91" s="77">
        <v>3.8688936516148104E-2</v>
      </c>
      <c r="F91" s="103">
        <v>337.66666666666669</v>
      </c>
      <c r="G91" s="77">
        <v>3.8499506416584402E-2</v>
      </c>
      <c r="H91" s="103">
        <v>84.666666666666671</v>
      </c>
      <c r="I91" s="77">
        <v>3.1496062992125984E-2</v>
      </c>
      <c r="J91" s="103">
        <v>475.66666666666669</v>
      </c>
      <c r="K91" s="77">
        <v>1.051156271899089E-2</v>
      </c>
      <c r="L91" s="103">
        <v>20.666666666666668</v>
      </c>
      <c r="M91" s="77">
        <v>0</v>
      </c>
      <c r="N91" s="103">
        <v>58.666666666666664</v>
      </c>
      <c r="O91" s="77">
        <v>1.7045454545454548E-2</v>
      </c>
      <c r="Q91" s="103">
        <v>10918.666666666668</v>
      </c>
      <c r="R91" s="77">
        <v>3.7611429967028931E-2</v>
      </c>
    </row>
    <row r="92" spans="1:18" ht="14.25" x14ac:dyDescent="0.45">
      <c r="A92" s="82" t="s">
        <v>254</v>
      </c>
      <c r="B92" s="69">
        <v>336</v>
      </c>
      <c r="C92" s="83" t="s">
        <v>41</v>
      </c>
      <c r="D92" s="103">
        <v>2907.333333333333</v>
      </c>
      <c r="E92" s="77">
        <v>5.5721164870442562E-2</v>
      </c>
      <c r="F92" s="103">
        <v>527.33333333333337</v>
      </c>
      <c r="G92" s="77">
        <v>6.8268015170670035E-2</v>
      </c>
      <c r="H92" s="103">
        <v>478.33333333333331</v>
      </c>
      <c r="I92" s="77">
        <v>4.4599303135888509E-2</v>
      </c>
      <c r="J92" s="103">
        <v>1197.6666666666667</v>
      </c>
      <c r="K92" s="77">
        <v>1.7812413025327024E-2</v>
      </c>
      <c r="L92" s="103">
        <v>12</v>
      </c>
      <c r="M92" s="77">
        <v>0.16666666666666666</v>
      </c>
      <c r="N92" s="103">
        <v>45.333333333333336</v>
      </c>
      <c r="O92" s="77">
        <v>6.6176470588235295E-2</v>
      </c>
      <c r="Q92" s="103">
        <v>5527.666666666667</v>
      </c>
      <c r="R92" s="77">
        <v>4.7217029488029909E-2</v>
      </c>
    </row>
    <row r="93" spans="1:18" ht="14.25" x14ac:dyDescent="0.45">
      <c r="A93" s="82" t="s">
        <v>255</v>
      </c>
      <c r="B93" s="69">
        <v>885</v>
      </c>
      <c r="C93" s="83" t="s">
        <v>126</v>
      </c>
      <c r="D93" s="103">
        <v>10682.666666666666</v>
      </c>
      <c r="E93" s="77">
        <v>5.1391662506240644E-2</v>
      </c>
      <c r="F93" s="103">
        <v>323</v>
      </c>
      <c r="G93" s="77">
        <v>5.6759545923632616E-2</v>
      </c>
      <c r="H93" s="103">
        <v>48</v>
      </c>
      <c r="I93" s="77">
        <v>2.7777777777777776E-2</v>
      </c>
      <c r="J93" s="103">
        <v>334</v>
      </c>
      <c r="K93" s="77">
        <v>2.3952095808383235E-2</v>
      </c>
      <c r="L93" s="103">
        <v>27</v>
      </c>
      <c r="M93" s="77">
        <v>3.7037037037037035E-2</v>
      </c>
      <c r="N93" s="103">
        <v>27</v>
      </c>
      <c r="O93" s="77">
        <v>3.7037037037037035E-2</v>
      </c>
      <c r="Q93" s="103">
        <v>11862.666666666666</v>
      </c>
      <c r="R93" s="77">
        <v>5.0578846802292909E-2</v>
      </c>
    </row>
    <row r="94" spans="1:18" ht="14.25" x14ac:dyDescent="0.45">
      <c r="A94" s="84"/>
      <c r="B94" s="69"/>
      <c r="C94" s="84"/>
      <c r="D94" s="103"/>
      <c r="E94" s="77"/>
      <c r="F94" s="103"/>
      <c r="G94" s="77"/>
      <c r="H94" s="103"/>
      <c r="I94" s="77"/>
      <c r="J94" s="103"/>
      <c r="K94" s="77"/>
      <c r="L94" s="103"/>
      <c r="M94" s="77"/>
      <c r="N94" s="103"/>
      <c r="O94" s="77"/>
      <c r="Q94" s="103"/>
      <c r="R94" s="77"/>
    </row>
    <row r="95" spans="1:18" ht="14.25" x14ac:dyDescent="0.45">
      <c r="A95" s="86" t="s">
        <v>212</v>
      </c>
      <c r="B95" s="80"/>
      <c r="C95" s="79" t="s">
        <v>364</v>
      </c>
      <c r="D95" s="102">
        <v>99112.666666666672</v>
      </c>
      <c r="E95" s="72">
        <v>4.7319885113910769E-2</v>
      </c>
      <c r="F95" s="102">
        <v>5167.6666666666661</v>
      </c>
      <c r="G95" s="72">
        <v>5.4312068631877701E-2</v>
      </c>
      <c r="H95" s="102">
        <v>2929.6666666666665</v>
      </c>
      <c r="I95" s="72">
        <v>3.822960518830356E-2</v>
      </c>
      <c r="J95" s="102">
        <v>6516</v>
      </c>
      <c r="K95" s="72">
        <v>2.8442807448332313E-2</v>
      </c>
      <c r="L95" s="102">
        <v>447.33333333333331</v>
      </c>
      <c r="M95" s="72">
        <v>1.4157973174366619E-2</v>
      </c>
      <c r="N95" s="102">
        <v>1134.6666666666665</v>
      </c>
      <c r="O95" s="72">
        <v>6.7273795534665101E-2</v>
      </c>
      <c r="Q95" s="102">
        <v>127256</v>
      </c>
      <c r="R95" s="72">
        <v>4.7717461914042039E-2</v>
      </c>
    </row>
    <row r="96" spans="1:18" ht="14.25" x14ac:dyDescent="0.45">
      <c r="A96" s="82" t="s">
        <v>213</v>
      </c>
      <c r="B96" s="69">
        <v>822</v>
      </c>
      <c r="C96" s="83" t="s">
        <v>88</v>
      </c>
      <c r="D96" s="103">
        <v>2163</v>
      </c>
      <c r="E96" s="77">
        <v>4.4845122515025426E-2</v>
      </c>
      <c r="F96" s="103">
        <v>239.33333333333331</v>
      </c>
      <c r="G96" s="77">
        <v>0.11977715877437327</v>
      </c>
      <c r="H96" s="103">
        <v>177.33333333333334</v>
      </c>
      <c r="I96" s="77">
        <v>4.1353383458646614E-2</v>
      </c>
      <c r="J96" s="103">
        <v>484</v>
      </c>
      <c r="K96" s="77">
        <v>3.9256198347107439E-2</v>
      </c>
      <c r="L96" s="103">
        <v>4</v>
      </c>
      <c r="M96" s="77">
        <v>0</v>
      </c>
      <c r="N96" s="103">
        <v>61</v>
      </c>
      <c r="O96" s="77">
        <v>7.1038251366120228E-2</v>
      </c>
      <c r="Q96" s="103">
        <v>3730</v>
      </c>
      <c r="R96" s="77">
        <v>5.0848972296693482E-2</v>
      </c>
    </row>
    <row r="97" spans="1:18" ht="14.25" x14ac:dyDescent="0.45">
      <c r="A97" s="82" t="s">
        <v>214</v>
      </c>
      <c r="B97" s="69">
        <v>873</v>
      </c>
      <c r="C97" s="83" t="s">
        <v>116</v>
      </c>
      <c r="D97" s="103">
        <v>10745.333333333334</v>
      </c>
      <c r="E97" s="77">
        <v>3.2137982379947881E-2</v>
      </c>
      <c r="F97" s="103">
        <v>415.33333333333331</v>
      </c>
      <c r="G97" s="77">
        <v>4.1733547351524881E-2</v>
      </c>
      <c r="H97" s="103">
        <v>109.33333333333333</v>
      </c>
      <c r="I97" s="77">
        <v>2.7439024390243903E-2</v>
      </c>
      <c r="J97" s="103">
        <v>395.33333333333331</v>
      </c>
      <c r="K97" s="77">
        <v>1.8549747048903879E-2</v>
      </c>
      <c r="L97" s="103">
        <v>64</v>
      </c>
      <c r="M97" s="77">
        <v>0</v>
      </c>
      <c r="N97" s="103">
        <v>92</v>
      </c>
      <c r="O97" s="77">
        <v>2.1739130434782608E-2</v>
      </c>
      <c r="Q97" s="103">
        <v>12387.666666666666</v>
      </c>
      <c r="R97" s="77">
        <v>3.1590560503726828E-2</v>
      </c>
    </row>
    <row r="98" spans="1:18" ht="14.25" x14ac:dyDescent="0.45">
      <c r="A98" s="82" t="s">
        <v>215</v>
      </c>
      <c r="B98" s="69">
        <v>823</v>
      </c>
      <c r="C98" s="83" t="s">
        <v>89</v>
      </c>
      <c r="D98" s="103">
        <v>4920</v>
      </c>
      <c r="E98" s="77">
        <v>6.4430894308943096E-2</v>
      </c>
      <c r="F98" s="103">
        <v>229.33333333333334</v>
      </c>
      <c r="G98" s="77">
        <v>8.284883720930232E-2</v>
      </c>
      <c r="H98" s="103">
        <v>108.66666666666667</v>
      </c>
      <c r="I98" s="77">
        <v>0.10736196319018405</v>
      </c>
      <c r="J98" s="103">
        <v>83</v>
      </c>
      <c r="K98" s="77">
        <v>6.82730923694779E-2</v>
      </c>
      <c r="L98" s="103">
        <v>21</v>
      </c>
      <c r="M98" s="77">
        <v>0</v>
      </c>
      <c r="N98" s="103">
        <v>26</v>
      </c>
      <c r="O98" s="77">
        <v>3.8461538461538464E-2</v>
      </c>
      <c r="Q98" s="103">
        <v>5673</v>
      </c>
      <c r="R98" s="77">
        <v>6.6102591221575885E-2</v>
      </c>
    </row>
    <row r="99" spans="1:18" ht="14.25" x14ac:dyDescent="0.45">
      <c r="A99" s="82" t="s">
        <v>216</v>
      </c>
      <c r="B99" s="69">
        <v>881</v>
      </c>
      <c r="C99" s="83" t="s">
        <v>123</v>
      </c>
      <c r="D99" s="103">
        <v>24731.333333333332</v>
      </c>
      <c r="E99" s="77">
        <v>3.6377604658058608E-2</v>
      </c>
      <c r="F99" s="103">
        <v>1173</v>
      </c>
      <c r="G99" s="77">
        <v>4.489911906791702E-2</v>
      </c>
      <c r="H99" s="103">
        <v>464.33333333333331</v>
      </c>
      <c r="I99" s="77">
        <v>1.9382627422828428E-2</v>
      </c>
      <c r="J99" s="103">
        <v>515</v>
      </c>
      <c r="K99" s="77">
        <v>2.5889967637540453E-3</v>
      </c>
      <c r="L99" s="103">
        <v>101.33333333333333</v>
      </c>
      <c r="M99" s="77">
        <v>2.3026315789473686E-2</v>
      </c>
      <c r="N99" s="103">
        <v>217</v>
      </c>
      <c r="O99" s="77">
        <v>2.4577572964669739E-2</v>
      </c>
      <c r="Q99" s="103">
        <v>31302.333333333332</v>
      </c>
      <c r="R99" s="77">
        <v>3.8389044480177201E-2</v>
      </c>
    </row>
    <row r="100" spans="1:18" ht="14.25" x14ac:dyDescent="0.45">
      <c r="A100" s="82" t="s">
        <v>217</v>
      </c>
      <c r="B100" s="69">
        <v>919</v>
      </c>
      <c r="C100" s="83" t="s">
        <v>139</v>
      </c>
      <c r="D100" s="103">
        <v>19854</v>
      </c>
      <c r="E100" s="77">
        <v>3.6197575635472282E-2</v>
      </c>
      <c r="F100" s="103">
        <v>1307.6666666666667</v>
      </c>
      <c r="G100" s="77">
        <v>3.2628090746877385E-2</v>
      </c>
      <c r="H100" s="103">
        <v>854.33333333333337</v>
      </c>
      <c r="I100" s="77">
        <v>3.4334763948497854E-2</v>
      </c>
      <c r="J100" s="103">
        <v>1605.6666666666667</v>
      </c>
      <c r="K100" s="77">
        <v>1.4739464396927545E-2</v>
      </c>
      <c r="L100" s="103">
        <v>108</v>
      </c>
      <c r="M100" s="77">
        <v>9.2592592592592587E-3</v>
      </c>
      <c r="N100" s="103">
        <v>247</v>
      </c>
      <c r="O100" s="77">
        <v>3.3738191632928467E-2</v>
      </c>
      <c r="Q100" s="103">
        <v>24970.666666666664</v>
      </c>
      <c r="R100" s="77">
        <v>3.5401537804357112E-2</v>
      </c>
    </row>
    <row r="101" spans="1:18" ht="14.25" x14ac:dyDescent="0.45">
      <c r="A101" s="82" t="s">
        <v>218</v>
      </c>
      <c r="B101" s="69">
        <v>821</v>
      </c>
      <c r="C101" s="83" t="s">
        <v>87</v>
      </c>
      <c r="D101" s="103">
        <v>1799</v>
      </c>
      <c r="E101" s="77">
        <v>0.11450806003335186</v>
      </c>
      <c r="F101" s="103">
        <v>344.66666666666669</v>
      </c>
      <c r="G101" s="77">
        <v>7.9303675048355893E-2</v>
      </c>
      <c r="H101" s="103">
        <v>540.66666666666674</v>
      </c>
      <c r="I101" s="77">
        <v>6.2885326757090007E-2</v>
      </c>
      <c r="J101" s="103">
        <v>2048.333333333333</v>
      </c>
      <c r="K101" s="77">
        <v>3.9218877135882839E-2</v>
      </c>
      <c r="L101" s="103">
        <v>11</v>
      </c>
      <c r="M101" s="77">
        <v>0.1212121212121212</v>
      </c>
      <c r="N101" s="103">
        <v>187</v>
      </c>
      <c r="O101" s="77">
        <v>0.17647058823529413</v>
      </c>
      <c r="Q101" s="103">
        <v>5139.666666666667</v>
      </c>
      <c r="R101" s="77">
        <v>7.8344899150398856E-2</v>
      </c>
    </row>
    <row r="102" spans="1:18" ht="14.25" x14ac:dyDescent="0.45">
      <c r="A102" s="82" t="s">
        <v>219</v>
      </c>
      <c r="B102" s="69">
        <v>926</v>
      </c>
      <c r="C102" s="83" t="s">
        <v>142</v>
      </c>
      <c r="D102" s="103">
        <v>14375.333333333332</v>
      </c>
      <c r="E102" s="77">
        <v>5.0271298056856664E-2</v>
      </c>
      <c r="F102" s="103">
        <v>313</v>
      </c>
      <c r="G102" s="77">
        <v>4.8988285410010643E-2</v>
      </c>
      <c r="H102" s="103">
        <v>92.666666666666671</v>
      </c>
      <c r="I102" s="77">
        <v>1.0791366906474819E-2</v>
      </c>
      <c r="J102" s="103">
        <v>148.66666666666666</v>
      </c>
      <c r="K102" s="77">
        <v>8.9686098654708519E-3</v>
      </c>
      <c r="L102" s="103">
        <v>34</v>
      </c>
      <c r="M102" s="77">
        <v>0</v>
      </c>
      <c r="N102" s="103">
        <v>38</v>
      </c>
      <c r="O102" s="77">
        <v>2.6315789473684209E-2</v>
      </c>
      <c r="Q102" s="103">
        <v>17043.666666666664</v>
      </c>
      <c r="R102" s="77">
        <v>5.071287477264283E-2</v>
      </c>
    </row>
    <row r="103" spans="1:18" ht="14.25" x14ac:dyDescent="0.45">
      <c r="A103" s="82" t="s">
        <v>220</v>
      </c>
      <c r="B103" s="69">
        <v>874</v>
      </c>
      <c r="C103" s="83" t="s">
        <v>117</v>
      </c>
      <c r="D103" s="103">
        <v>3250</v>
      </c>
      <c r="E103" s="77">
        <v>7.6820512820512818E-2</v>
      </c>
      <c r="F103" s="103">
        <v>198.66666666666669</v>
      </c>
      <c r="G103" s="77">
        <v>5.8724832214765099E-2</v>
      </c>
      <c r="H103" s="103">
        <v>137.66666666666669</v>
      </c>
      <c r="I103" s="77">
        <v>1.6949152542372881E-2</v>
      </c>
      <c r="J103" s="103">
        <v>785</v>
      </c>
      <c r="K103" s="77">
        <v>4.2038216560509552E-2</v>
      </c>
      <c r="L103" s="103">
        <v>19</v>
      </c>
      <c r="M103" s="77">
        <v>0</v>
      </c>
      <c r="N103" s="103">
        <v>41.333333333333336</v>
      </c>
      <c r="O103" s="77">
        <v>4.0322580645161282E-2</v>
      </c>
      <c r="Q103" s="103">
        <v>4580</v>
      </c>
      <c r="R103" s="77">
        <v>6.9723435225618635E-2</v>
      </c>
    </row>
    <row r="104" spans="1:18" ht="14.25" x14ac:dyDescent="0.45">
      <c r="A104" s="82" t="s">
        <v>221</v>
      </c>
      <c r="B104" s="69">
        <v>882</v>
      </c>
      <c r="C104" s="83" t="s">
        <v>124</v>
      </c>
      <c r="D104" s="103">
        <v>3230.6666666666665</v>
      </c>
      <c r="E104" s="77">
        <v>7.5732562938505998E-2</v>
      </c>
      <c r="F104" s="103">
        <v>167.66666666666669</v>
      </c>
      <c r="G104" s="77">
        <v>6.3618290258449298E-2</v>
      </c>
      <c r="H104" s="103">
        <v>137.33333333333334</v>
      </c>
      <c r="I104" s="77">
        <v>2.9126213592233007E-2</v>
      </c>
      <c r="J104" s="103">
        <v>168.33333333333334</v>
      </c>
      <c r="K104" s="77">
        <v>1.9801980198019802E-2</v>
      </c>
      <c r="L104" s="103">
        <v>33.333333333333336</v>
      </c>
      <c r="M104" s="77">
        <v>1.9999999999999997E-2</v>
      </c>
      <c r="N104" s="103">
        <v>24.666666666666668</v>
      </c>
      <c r="O104" s="77">
        <v>0</v>
      </c>
      <c r="Q104" s="103">
        <v>3899.666666666667</v>
      </c>
      <c r="R104" s="77">
        <v>7.2655782545516703E-2</v>
      </c>
    </row>
    <row r="105" spans="1:18" ht="14.25" x14ac:dyDescent="0.45">
      <c r="A105" s="82" t="s">
        <v>222</v>
      </c>
      <c r="B105" s="69">
        <v>935</v>
      </c>
      <c r="C105" s="83" t="s">
        <v>147</v>
      </c>
      <c r="D105" s="103">
        <v>11495.333333333334</v>
      </c>
      <c r="E105" s="77">
        <v>7.2000231978194051E-2</v>
      </c>
      <c r="F105" s="103">
        <v>486.33333333333331</v>
      </c>
      <c r="G105" s="77">
        <v>0.10349554489376285</v>
      </c>
      <c r="H105" s="103">
        <v>104</v>
      </c>
      <c r="I105" s="77">
        <v>8.6538461538461536E-2</v>
      </c>
      <c r="J105" s="103">
        <v>211.66666666666666</v>
      </c>
      <c r="K105" s="77">
        <v>4.8818897637795275E-2</v>
      </c>
      <c r="L105" s="103">
        <v>20.666666666666668</v>
      </c>
      <c r="M105" s="77">
        <v>4.8387096774193547E-2</v>
      </c>
      <c r="N105" s="103">
        <v>154.66666666666666</v>
      </c>
      <c r="O105" s="77">
        <v>0.12715517241379309</v>
      </c>
      <c r="Q105" s="103">
        <v>14740.666666666666</v>
      </c>
      <c r="R105" s="77">
        <v>7.376418976979783E-2</v>
      </c>
    </row>
    <row r="106" spans="1:18" ht="14.25" x14ac:dyDescent="0.45">
      <c r="A106" s="82" t="s">
        <v>223</v>
      </c>
      <c r="B106" s="69">
        <v>883</v>
      </c>
      <c r="C106" s="83" t="s">
        <v>125</v>
      </c>
      <c r="D106" s="103">
        <v>2548.6666666666665</v>
      </c>
      <c r="E106" s="77">
        <v>2.419565786031912E-2</v>
      </c>
      <c r="F106" s="103">
        <v>292.66666666666669</v>
      </c>
      <c r="G106" s="77">
        <v>1.7084282460136675E-2</v>
      </c>
      <c r="H106" s="103">
        <v>203.33333333333334</v>
      </c>
      <c r="I106" s="77">
        <v>6.557377049180327E-3</v>
      </c>
      <c r="J106" s="103">
        <v>71</v>
      </c>
      <c r="K106" s="77">
        <v>0</v>
      </c>
      <c r="L106" s="103">
        <v>31</v>
      </c>
      <c r="M106" s="77">
        <v>0</v>
      </c>
      <c r="N106" s="103">
        <v>46</v>
      </c>
      <c r="O106" s="77">
        <v>0</v>
      </c>
      <c r="Q106" s="103">
        <v>3788.6666666666665</v>
      </c>
      <c r="R106" s="77">
        <v>1.9443955657223299E-2</v>
      </c>
    </row>
    <row r="107" spans="1:18" ht="14.25" x14ac:dyDescent="0.45">
      <c r="A107" s="84"/>
      <c r="B107" s="69"/>
      <c r="C107" s="84"/>
      <c r="D107" s="103"/>
      <c r="E107" s="77"/>
      <c r="F107" s="103"/>
      <c r="G107" s="77"/>
      <c r="H107" s="103"/>
      <c r="I107" s="77"/>
      <c r="J107" s="103"/>
      <c r="K107" s="77"/>
      <c r="L107" s="103"/>
      <c r="M107" s="77"/>
      <c r="N107" s="103"/>
      <c r="O107" s="77"/>
      <c r="Q107" s="103"/>
      <c r="R107" s="77"/>
    </row>
    <row r="108" spans="1:18" ht="14.25" x14ac:dyDescent="0.45">
      <c r="A108" s="79" t="s">
        <v>178</v>
      </c>
      <c r="B108" s="80"/>
      <c r="C108" s="79" t="s">
        <v>1</v>
      </c>
      <c r="D108" s="102">
        <v>62445.666666666672</v>
      </c>
      <c r="E108" s="72">
        <v>5.8557572716548247E-2</v>
      </c>
      <c r="F108" s="102">
        <v>13732.666666666666</v>
      </c>
      <c r="G108" s="72">
        <v>5.5755133744356533E-2</v>
      </c>
      <c r="H108" s="102">
        <v>32270</v>
      </c>
      <c r="I108" s="72">
        <v>4.8713975828943289E-2</v>
      </c>
      <c r="J108" s="102">
        <v>33106.666666666664</v>
      </c>
      <c r="K108" s="72">
        <v>2.4758356826419654E-2</v>
      </c>
      <c r="L108" s="102">
        <v>1054.3333333333333</v>
      </c>
      <c r="M108" s="72">
        <v>1.6123932975023712E-2</v>
      </c>
      <c r="N108" s="102">
        <v>8497.6666666666679</v>
      </c>
      <c r="O108" s="72">
        <v>4.475738438002589E-2</v>
      </c>
      <c r="Q108" s="102">
        <v>172160.66666666666</v>
      </c>
      <c r="R108" s="72">
        <v>5.0236019841930601E-2</v>
      </c>
    </row>
    <row r="109" spans="1:18" ht="14.25" x14ac:dyDescent="0.45">
      <c r="A109" s="82" t="s">
        <v>179</v>
      </c>
      <c r="B109" s="69">
        <v>301</v>
      </c>
      <c r="C109" s="83" t="s">
        <v>14</v>
      </c>
      <c r="D109" s="103">
        <v>2455.6666666666665</v>
      </c>
      <c r="E109" s="77">
        <v>6.6105606081172802E-2</v>
      </c>
      <c r="F109" s="103">
        <v>310.66666666666669</v>
      </c>
      <c r="G109" s="77">
        <v>4.5064377682403428E-2</v>
      </c>
      <c r="H109" s="103">
        <v>1474.6666666666667</v>
      </c>
      <c r="I109" s="77">
        <v>1.9439421338155512E-2</v>
      </c>
      <c r="J109" s="103">
        <v>1054.6666666666667</v>
      </c>
      <c r="K109" s="77">
        <v>1.4538558786346396E-2</v>
      </c>
      <c r="L109" s="103">
        <v>13</v>
      </c>
      <c r="M109" s="77">
        <v>0</v>
      </c>
      <c r="N109" s="103">
        <v>96.666666666666671</v>
      </c>
      <c r="O109" s="77">
        <v>4.4827586206896558E-2</v>
      </c>
      <c r="Q109" s="103">
        <v>5599.666666666667</v>
      </c>
      <c r="R109" s="77">
        <v>4.2383475206857549E-2</v>
      </c>
    </row>
    <row r="110" spans="1:18" ht="14.25" x14ac:dyDescent="0.45">
      <c r="A110" s="87" t="s">
        <v>180</v>
      </c>
      <c r="B110" s="69">
        <v>302</v>
      </c>
      <c r="C110" s="83" t="s">
        <v>15</v>
      </c>
      <c r="D110" s="103">
        <v>3114</v>
      </c>
      <c r="E110" s="77">
        <v>4.3245557696424755E-2</v>
      </c>
      <c r="F110" s="103">
        <v>610.33333333333337</v>
      </c>
      <c r="G110" s="77">
        <v>3.6592026215182955E-2</v>
      </c>
      <c r="H110" s="103">
        <v>861</v>
      </c>
      <c r="I110" s="77">
        <v>3.8327526132404179E-2</v>
      </c>
      <c r="J110" s="103">
        <v>1090</v>
      </c>
      <c r="K110" s="77">
        <v>2.4159021406727831E-2</v>
      </c>
      <c r="L110" s="103">
        <v>95</v>
      </c>
      <c r="M110" s="77">
        <v>7.0175438596491221E-3</v>
      </c>
      <c r="N110" s="103">
        <v>342.33333333333331</v>
      </c>
      <c r="O110" s="77">
        <v>4.8685491723466416E-2</v>
      </c>
      <c r="Q110" s="103">
        <v>7507.333333333333</v>
      </c>
      <c r="R110" s="77">
        <v>3.7296865287274668E-2</v>
      </c>
    </row>
    <row r="111" spans="1:18" ht="14.25" x14ac:dyDescent="0.45">
      <c r="A111" s="82" t="s">
        <v>181</v>
      </c>
      <c r="B111" s="69">
        <v>303</v>
      </c>
      <c r="C111" s="83" t="s">
        <v>16</v>
      </c>
      <c r="D111" s="103">
        <v>3849.3333333333335</v>
      </c>
      <c r="E111" s="77">
        <v>3.6716314513335645E-2</v>
      </c>
      <c r="F111" s="103">
        <v>346</v>
      </c>
      <c r="G111" s="77">
        <v>3.5645472061657031E-2</v>
      </c>
      <c r="H111" s="103">
        <v>783</v>
      </c>
      <c r="I111" s="77">
        <v>3.1077054065559811E-2</v>
      </c>
      <c r="J111" s="103">
        <v>323.33333333333331</v>
      </c>
      <c r="K111" s="77">
        <v>1.5463917525773196E-2</v>
      </c>
      <c r="L111" s="103">
        <v>63</v>
      </c>
      <c r="M111" s="77">
        <v>0</v>
      </c>
      <c r="N111" s="103">
        <v>58</v>
      </c>
      <c r="O111" s="77">
        <v>0</v>
      </c>
      <c r="Q111" s="103">
        <v>5942.333333333333</v>
      </c>
      <c r="R111" s="77">
        <v>3.4329948953834073E-2</v>
      </c>
    </row>
    <row r="112" spans="1:18" ht="14.25" x14ac:dyDescent="0.45">
      <c r="A112" s="82" t="s">
        <v>182</v>
      </c>
      <c r="B112" s="69">
        <v>304</v>
      </c>
      <c r="C112" s="83" t="s">
        <v>17</v>
      </c>
      <c r="D112" s="103">
        <v>1541.3333333333333</v>
      </c>
      <c r="E112" s="77">
        <v>5.0821799307958486E-2</v>
      </c>
      <c r="F112" s="103">
        <v>495</v>
      </c>
      <c r="G112" s="77">
        <v>3.8383838383838381E-2</v>
      </c>
      <c r="H112" s="103">
        <v>1851</v>
      </c>
      <c r="I112" s="77">
        <v>3.223482802088961E-2</v>
      </c>
      <c r="J112" s="103">
        <v>2433.6666666666665</v>
      </c>
      <c r="K112" s="77">
        <v>1.725790987535954E-2</v>
      </c>
      <c r="L112" s="103">
        <v>20</v>
      </c>
      <c r="M112" s="77">
        <v>0</v>
      </c>
      <c r="N112" s="103">
        <v>483.33333333333331</v>
      </c>
      <c r="O112" s="77">
        <v>3.5862068965517239E-2</v>
      </c>
      <c r="Q112" s="103">
        <v>7428.666666666667</v>
      </c>
      <c r="R112" s="77">
        <v>3.3967513237009778E-2</v>
      </c>
    </row>
    <row r="113" spans="1:18" ht="14.25" x14ac:dyDescent="0.45">
      <c r="A113" s="82" t="s">
        <v>183</v>
      </c>
      <c r="B113" s="69">
        <v>305</v>
      </c>
      <c r="C113" s="83" t="s">
        <v>18</v>
      </c>
      <c r="D113" s="103">
        <v>4653.333333333333</v>
      </c>
      <c r="E113" s="77">
        <v>2.3495702005730659E-2</v>
      </c>
      <c r="F113" s="103">
        <v>501.33333333333331</v>
      </c>
      <c r="G113" s="77">
        <v>2.2606382978723402E-2</v>
      </c>
      <c r="H113" s="103">
        <v>563</v>
      </c>
      <c r="I113" s="77">
        <v>3.5523978685612786E-2</v>
      </c>
      <c r="J113" s="103">
        <v>304.33333333333331</v>
      </c>
      <c r="K113" s="77">
        <v>5.4764512595837905E-3</v>
      </c>
      <c r="L113" s="103">
        <v>66.333333333333329</v>
      </c>
      <c r="M113" s="77">
        <v>0</v>
      </c>
      <c r="N113" s="103">
        <v>103</v>
      </c>
      <c r="O113" s="77">
        <v>1.6181229773462785E-2</v>
      </c>
      <c r="Q113" s="103">
        <v>6678</v>
      </c>
      <c r="R113" s="77">
        <v>2.5007487271638214E-2</v>
      </c>
    </row>
    <row r="114" spans="1:18" ht="14.25" x14ac:dyDescent="0.45">
      <c r="A114" s="82" t="s">
        <v>184</v>
      </c>
      <c r="B114" s="69">
        <v>202</v>
      </c>
      <c r="C114" s="83" t="s">
        <v>2</v>
      </c>
      <c r="D114" s="103">
        <v>1097.3333333333335</v>
      </c>
      <c r="E114" s="77">
        <v>6.865127582017011E-2</v>
      </c>
      <c r="F114" s="103">
        <v>312.66666666666669</v>
      </c>
      <c r="G114" s="77">
        <v>6.0767590618336885E-2</v>
      </c>
      <c r="H114" s="103">
        <v>585.66666666666663</v>
      </c>
      <c r="I114" s="77">
        <v>7.0005691519635746E-2</v>
      </c>
      <c r="J114" s="103">
        <v>677.66666666666674</v>
      </c>
      <c r="K114" s="77">
        <v>3.6399409739301523E-2</v>
      </c>
      <c r="L114" s="103">
        <v>22</v>
      </c>
      <c r="M114" s="77">
        <v>3.03030303030303E-2</v>
      </c>
      <c r="N114" s="103">
        <v>255.33333333333334</v>
      </c>
      <c r="O114" s="77">
        <v>4.4386422976501298E-2</v>
      </c>
      <c r="Q114" s="103">
        <v>3140</v>
      </c>
      <c r="R114" s="77">
        <v>6.0084925690021239E-2</v>
      </c>
    </row>
    <row r="115" spans="1:18" ht="14.25" x14ac:dyDescent="0.45">
      <c r="A115" s="82" t="s">
        <v>185</v>
      </c>
      <c r="B115" s="69">
        <v>201</v>
      </c>
      <c r="C115" s="83" t="s">
        <v>0</v>
      </c>
      <c r="D115" s="103">
        <v>8</v>
      </c>
      <c r="E115" s="77">
        <v>0</v>
      </c>
      <c r="F115" s="103">
        <v>8</v>
      </c>
      <c r="G115" s="77">
        <v>4.1666666666666664E-2</v>
      </c>
      <c r="H115" s="103">
        <v>2</v>
      </c>
      <c r="I115" s="77">
        <v>0</v>
      </c>
      <c r="J115" s="103">
        <v>9</v>
      </c>
      <c r="K115" s="77">
        <v>0</v>
      </c>
      <c r="L115" s="103">
        <v>0</v>
      </c>
      <c r="M115" s="217" t="s">
        <v>478</v>
      </c>
      <c r="N115" s="103">
        <v>7</v>
      </c>
      <c r="O115" s="77">
        <v>0</v>
      </c>
      <c r="Q115" s="103">
        <v>45</v>
      </c>
      <c r="R115" s="77">
        <v>1.4814814814814814E-2</v>
      </c>
    </row>
    <row r="116" spans="1:18" ht="14.25" x14ac:dyDescent="0.45">
      <c r="A116" s="82" t="s">
        <v>186</v>
      </c>
      <c r="B116" s="69">
        <v>306</v>
      </c>
      <c r="C116" s="83" t="s">
        <v>19</v>
      </c>
      <c r="D116" s="103">
        <v>3354.6666666666665</v>
      </c>
      <c r="E116" s="77">
        <v>0.10472972972972973</v>
      </c>
      <c r="F116" s="103">
        <v>1116.3333333333333</v>
      </c>
      <c r="G116" s="77">
        <v>6.7482830695730064E-2</v>
      </c>
      <c r="H116" s="103">
        <v>2378.3333333333335</v>
      </c>
      <c r="I116" s="77">
        <v>6.867554309740713E-2</v>
      </c>
      <c r="J116" s="103">
        <v>1270.6666666666667</v>
      </c>
      <c r="K116" s="77">
        <v>3.7513116474291709E-2</v>
      </c>
      <c r="L116" s="103">
        <v>46</v>
      </c>
      <c r="M116" s="77">
        <v>0</v>
      </c>
      <c r="N116" s="103">
        <v>287.66666666666669</v>
      </c>
      <c r="O116" s="77">
        <v>7.7636152954808801E-2</v>
      </c>
      <c r="Q116" s="103">
        <v>9024</v>
      </c>
      <c r="R116" s="77">
        <v>7.9122340425531915E-2</v>
      </c>
    </row>
    <row r="117" spans="1:18" ht="14.25" x14ac:dyDescent="0.45">
      <c r="A117" s="82" t="s">
        <v>187</v>
      </c>
      <c r="B117" s="69">
        <v>307</v>
      </c>
      <c r="C117" s="83" t="s">
        <v>20</v>
      </c>
      <c r="D117" s="103">
        <v>2024.6666666666667</v>
      </c>
      <c r="E117" s="77">
        <v>3.2927230819888041E-2</v>
      </c>
      <c r="F117" s="103">
        <v>531.33333333333326</v>
      </c>
      <c r="G117" s="77">
        <v>3.1367628607277299E-2</v>
      </c>
      <c r="H117" s="103">
        <v>1238.6666666666667</v>
      </c>
      <c r="I117" s="77">
        <v>2.1797631862217438E-2</v>
      </c>
      <c r="J117" s="103">
        <v>2328</v>
      </c>
      <c r="K117" s="77">
        <v>1.2600229095074456E-2</v>
      </c>
      <c r="L117" s="103">
        <v>19</v>
      </c>
      <c r="M117" s="77">
        <v>5.2631578947368418E-2</v>
      </c>
      <c r="N117" s="103">
        <v>566</v>
      </c>
      <c r="O117" s="77">
        <v>1.2367491166077738E-2</v>
      </c>
      <c r="Q117" s="103">
        <v>7261.3333333333339</v>
      </c>
      <c r="R117" s="77">
        <v>2.313624678663239E-2</v>
      </c>
    </row>
    <row r="118" spans="1:18" ht="14.25" x14ac:dyDescent="0.45">
      <c r="A118" s="82" t="s">
        <v>188</v>
      </c>
      <c r="B118" s="69">
        <v>308</v>
      </c>
      <c r="C118" s="83" t="s">
        <v>21</v>
      </c>
      <c r="D118" s="103">
        <v>3738</v>
      </c>
      <c r="E118" s="77">
        <v>7.4371321562332796E-2</v>
      </c>
      <c r="F118" s="103">
        <v>554.33333333333337</v>
      </c>
      <c r="G118" s="77">
        <v>8.7191822008418518E-2</v>
      </c>
      <c r="H118" s="103">
        <v>1918.3333333333333</v>
      </c>
      <c r="I118" s="77">
        <v>5.0217202432667245E-2</v>
      </c>
      <c r="J118" s="103">
        <v>656.66666666666663</v>
      </c>
      <c r="K118" s="77">
        <v>3.7563451776649749E-2</v>
      </c>
      <c r="L118" s="103">
        <v>37</v>
      </c>
      <c r="M118" s="77">
        <v>1.8018018018018018E-2</v>
      </c>
      <c r="N118" s="103">
        <v>278</v>
      </c>
      <c r="O118" s="77">
        <v>3.7170263788968823E-2</v>
      </c>
      <c r="Q118" s="103">
        <v>8302</v>
      </c>
      <c r="R118" s="77">
        <v>6.6650606279611335E-2</v>
      </c>
    </row>
    <row r="119" spans="1:18" ht="14.25" x14ac:dyDescent="0.45">
      <c r="A119" s="82" t="s">
        <v>189</v>
      </c>
      <c r="B119" s="69">
        <v>203</v>
      </c>
      <c r="C119" s="83" t="s">
        <v>3</v>
      </c>
      <c r="D119" s="103">
        <v>2561</v>
      </c>
      <c r="E119" s="77">
        <v>6.4427957828973051E-2</v>
      </c>
      <c r="F119" s="103">
        <v>533</v>
      </c>
      <c r="G119" s="77">
        <v>2.3764853033145714E-2</v>
      </c>
      <c r="H119" s="103">
        <v>1430</v>
      </c>
      <c r="I119" s="77">
        <v>2.2144522144522144E-2</v>
      </c>
      <c r="J119" s="103">
        <v>581.33333333333337</v>
      </c>
      <c r="K119" s="77">
        <v>1.3761467889908256E-2</v>
      </c>
      <c r="L119" s="103">
        <v>73.666666666666671</v>
      </c>
      <c r="M119" s="77">
        <v>0</v>
      </c>
      <c r="N119" s="103">
        <v>159.66666666666666</v>
      </c>
      <c r="O119" s="77">
        <v>1.8789144050104387E-2</v>
      </c>
      <c r="Q119" s="103">
        <v>5715</v>
      </c>
      <c r="R119" s="77">
        <v>4.018664333624964E-2</v>
      </c>
    </row>
    <row r="120" spans="1:18" ht="14.25" x14ac:dyDescent="0.45">
      <c r="A120" s="82" t="s">
        <v>190</v>
      </c>
      <c r="B120" s="69">
        <v>204</v>
      </c>
      <c r="C120" s="83" t="s">
        <v>4</v>
      </c>
      <c r="D120" s="103">
        <v>1378</v>
      </c>
      <c r="E120" s="77">
        <v>6.4102564102564097E-2</v>
      </c>
      <c r="F120" s="103">
        <v>488.66666666666669</v>
      </c>
      <c r="G120" s="77">
        <v>7.162346521145975E-2</v>
      </c>
      <c r="H120" s="103">
        <v>1581</v>
      </c>
      <c r="I120" s="77">
        <v>5.1233396584440226E-2</v>
      </c>
      <c r="J120" s="103">
        <v>560.66666666666663</v>
      </c>
      <c r="K120" s="77">
        <v>2.7348394768133173E-2</v>
      </c>
      <c r="L120" s="103">
        <v>24</v>
      </c>
      <c r="M120" s="77">
        <v>0</v>
      </c>
      <c r="N120" s="103">
        <v>523</v>
      </c>
      <c r="O120" s="77">
        <v>3.8878266411727216E-2</v>
      </c>
      <c r="Q120" s="103">
        <v>5227.6666666666661</v>
      </c>
      <c r="R120" s="77">
        <v>5.1775808199961755E-2</v>
      </c>
    </row>
    <row r="121" spans="1:18" ht="14.25" x14ac:dyDescent="0.45">
      <c r="A121" s="82" t="s">
        <v>191</v>
      </c>
      <c r="B121" s="69">
        <v>205</v>
      </c>
      <c r="C121" s="83" t="s">
        <v>5</v>
      </c>
      <c r="D121" s="103">
        <v>823.33333333333337</v>
      </c>
      <c r="E121" s="77">
        <v>1.9838056680161944E-2</v>
      </c>
      <c r="F121" s="103">
        <v>259.66666666666669</v>
      </c>
      <c r="G121" s="77">
        <v>3.979460847240051E-2</v>
      </c>
      <c r="H121" s="103">
        <v>669.33333333333337</v>
      </c>
      <c r="I121" s="77">
        <v>1.245019920318725E-2</v>
      </c>
      <c r="J121" s="103">
        <v>184.33333333333334</v>
      </c>
      <c r="K121" s="77">
        <v>2.1699819168173599E-2</v>
      </c>
      <c r="L121" s="103">
        <v>5</v>
      </c>
      <c r="M121" s="77">
        <v>0</v>
      </c>
      <c r="N121" s="103">
        <v>220.33333333333334</v>
      </c>
      <c r="O121" s="77">
        <v>1.2102874432677761E-2</v>
      </c>
      <c r="Q121" s="103">
        <v>2372.3333333333335</v>
      </c>
      <c r="R121" s="77">
        <v>1.8547140649149921E-2</v>
      </c>
    </row>
    <row r="122" spans="1:18" ht="14.25" x14ac:dyDescent="0.45">
      <c r="A122" s="82" t="s">
        <v>192</v>
      </c>
      <c r="B122" s="69">
        <v>309</v>
      </c>
      <c r="C122" s="83" t="s">
        <v>22</v>
      </c>
      <c r="D122" s="103">
        <v>962.66666666666663</v>
      </c>
      <c r="E122" s="77">
        <v>8.1717451523545717E-2</v>
      </c>
      <c r="F122" s="103">
        <v>266.66666666666669</v>
      </c>
      <c r="G122" s="77">
        <v>7.2499999999999995E-2</v>
      </c>
      <c r="H122" s="103">
        <v>866</v>
      </c>
      <c r="I122" s="77">
        <v>7.4287913779830655E-2</v>
      </c>
      <c r="J122" s="103">
        <v>183.66666666666666</v>
      </c>
      <c r="K122" s="77">
        <v>2.7223230490018149E-2</v>
      </c>
      <c r="L122" s="103">
        <v>18.333333333333332</v>
      </c>
      <c r="M122" s="77">
        <v>5.454545454545455E-2</v>
      </c>
      <c r="N122" s="103">
        <v>61</v>
      </c>
      <c r="O122" s="77">
        <v>0.19125683060109289</v>
      </c>
      <c r="Q122" s="103">
        <v>5370.333333333333</v>
      </c>
      <c r="R122" s="77">
        <v>0.11551114145614799</v>
      </c>
    </row>
    <row r="123" spans="1:18" ht="14.25" x14ac:dyDescent="0.45">
      <c r="A123" s="82" t="s">
        <v>193</v>
      </c>
      <c r="B123" s="69">
        <v>310</v>
      </c>
      <c r="C123" s="83" t="s">
        <v>23</v>
      </c>
      <c r="D123" s="103">
        <v>1316.3333333333333</v>
      </c>
      <c r="E123" s="77">
        <v>3.3679412509496076E-2</v>
      </c>
      <c r="F123" s="103">
        <v>327.66666666666669</v>
      </c>
      <c r="G123" s="77">
        <v>1.8311291963377416E-2</v>
      </c>
      <c r="H123" s="103">
        <v>592.66666666666663</v>
      </c>
      <c r="I123" s="77">
        <v>2.0809898762654669E-2</v>
      </c>
      <c r="J123" s="103">
        <v>1955.6666666666667</v>
      </c>
      <c r="K123" s="77">
        <v>9.2040224987216639E-3</v>
      </c>
      <c r="L123" s="103">
        <v>22.333333333333332</v>
      </c>
      <c r="M123" s="77">
        <v>4.4776119402985079E-2</v>
      </c>
      <c r="N123" s="103">
        <v>302.33333333333331</v>
      </c>
      <c r="O123" s="77">
        <v>3.4178610804851156E-2</v>
      </c>
      <c r="Q123" s="103">
        <v>5060.666666666667</v>
      </c>
      <c r="R123" s="77">
        <v>2.0748254511922012E-2</v>
      </c>
    </row>
    <row r="124" spans="1:18" ht="14.25" x14ac:dyDescent="0.45">
      <c r="A124" s="82" t="s">
        <v>194</v>
      </c>
      <c r="B124" s="69">
        <v>311</v>
      </c>
      <c r="C124" s="83" t="s">
        <v>24</v>
      </c>
      <c r="D124" s="103">
        <v>4339.666666666667</v>
      </c>
      <c r="E124" s="77">
        <v>3.3719947768645828E-2</v>
      </c>
      <c r="F124" s="103">
        <v>256</v>
      </c>
      <c r="G124" s="77">
        <v>4.4270833333333336E-2</v>
      </c>
      <c r="H124" s="103">
        <v>614.33333333333337</v>
      </c>
      <c r="I124" s="77">
        <v>3.0385241454150842E-2</v>
      </c>
      <c r="J124" s="103">
        <v>332</v>
      </c>
      <c r="K124" s="77">
        <v>1.7068273092369475E-2</v>
      </c>
      <c r="L124" s="103">
        <v>19</v>
      </c>
      <c r="M124" s="77">
        <v>0</v>
      </c>
      <c r="N124" s="103">
        <v>84.666666666666671</v>
      </c>
      <c r="O124" s="77">
        <v>5.5118110236220465E-2</v>
      </c>
      <c r="Q124" s="103">
        <v>5845.666666666667</v>
      </c>
      <c r="R124" s="77">
        <v>3.4555511204881109E-2</v>
      </c>
    </row>
    <row r="125" spans="1:18" ht="14.25" x14ac:dyDescent="0.45">
      <c r="A125" s="82" t="s">
        <v>195</v>
      </c>
      <c r="B125" s="69">
        <v>312</v>
      </c>
      <c r="C125" s="83" t="s">
        <v>25</v>
      </c>
      <c r="D125" s="103">
        <v>2241.3333333333335</v>
      </c>
      <c r="E125" s="77">
        <v>7.8375966686496143E-2</v>
      </c>
      <c r="F125" s="103">
        <v>377.66666666666669</v>
      </c>
      <c r="G125" s="77">
        <v>7.9435127978817299E-2</v>
      </c>
      <c r="H125" s="103">
        <v>589.66666666666663</v>
      </c>
      <c r="I125" s="77">
        <v>5.9355568117580561E-2</v>
      </c>
      <c r="J125" s="103">
        <v>1246.3333333333333</v>
      </c>
      <c r="K125" s="77">
        <v>2.9954533297673173E-2</v>
      </c>
      <c r="L125" s="103">
        <v>19</v>
      </c>
      <c r="M125" s="77">
        <v>5.2631578947368418E-2</v>
      </c>
      <c r="N125" s="103">
        <v>167</v>
      </c>
      <c r="O125" s="77">
        <v>7.5848303393213579E-2</v>
      </c>
      <c r="Q125" s="103">
        <v>6879</v>
      </c>
      <c r="R125" s="77">
        <v>4.9086592043417164E-2</v>
      </c>
    </row>
    <row r="126" spans="1:18" ht="14.25" x14ac:dyDescent="0.45">
      <c r="A126" s="82" t="s">
        <v>196</v>
      </c>
      <c r="B126" s="69">
        <v>313</v>
      </c>
      <c r="C126" s="83" t="s">
        <v>26</v>
      </c>
      <c r="D126" s="103">
        <v>1940.3333333333333</v>
      </c>
      <c r="E126" s="77">
        <v>7.6103762240164935E-2</v>
      </c>
      <c r="F126" s="103">
        <v>354</v>
      </c>
      <c r="G126" s="77">
        <v>3.8606403013182675E-2</v>
      </c>
      <c r="H126" s="103">
        <v>615</v>
      </c>
      <c r="I126" s="77">
        <v>4.3360433604336036E-2</v>
      </c>
      <c r="J126" s="103">
        <v>1807.3333333333333</v>
      </c>
      <c r="K126" s="77">
        <v>2.9324972334931761E-2</v>
      </c>
      <c r="L126" s="103">
        <v>14</v>
      </c>
      <c r="M126" s="77">
        <v>0</v>
      </c>
      <c r="N126" s="103">
        <v>371</v>
      </c>
      <c r="O126" s="77">
        <v>3.1446540880503145E-2</v>
      </c>
      <c r="Q126" s="103">
        <v>5630.6666666666661</v>
      </c>
      <c r="R126" s="77">
        <v>4.7833293866919251E-2</v>
      </c>
    </row>
    <row r="127" spans="1:18" ht="14.25" x14ac:dyDescent="0.45">
      <c r="A127" s="82" t="s">
        <v>197</v>
      </c>
      <c r="B127" s="69">
        <v>206</v>
      </c>
      <c r="C127" s="83" t="s">
        <v>6</v>
      </c>
      <c r="D127" s="103">
        <v>1341.3333333333333</v>
      </c>
      <c r="E127" s="77">
        <v>4.6222664015904573E-2</v>
      </c>
      <c r="F127" s="103">
        <v>385.33333333333331</v>
      </c>
      <c r="G127" s="77">
        <v>3.9792387543252601E-2</v>
      </c>
      <c r="H127" s="103">
        <v>769.66666666666663</v>
      </c>
      <c r="I127" s="77">
        <v>2.7284538761368559E-2</v>
      </c>
      <c r="J127" s="103">
        <v>251</v>
      </c>
      <c r="K127" s="77">
        <v>1.0624169986719788E-2</v>
      </c>
      <c r="L127" s="103">
        <v>17</v>
      </c>
      <c r="M127" s="77">
        <v>3.9215686274509803E-2</v>
      </c>
      <c r="N127" s="103">
        <v>242.66666666666666</v>
      </c>
      <c r="O127" s="77">
        <v>3.4340659340659337E-2</v>
      </c>
      <c r="Q127" s="103">
        <v>3321</v>
      </c>
      <c r="R127" s="77">
        <v>3.5029609555354814E-2</v>
      </c>
    </row>
    <row r="128" spans="1:18" ht="14.25" x14ac:dyDescent="0.45">
      <c r="A128" s="82" t="s">
        <v>198</v>
      </c>
      <c r="B128" s="69">
        <v>207</v>
      </c>
      <c r="C128" s="83" t="s">
        <v>7</v>
      </c>
      <c r="D128" s="103">
        <v>471</v>
      </c>
      <c r="E128" s="77">
        <v>0.10686482661004955</v>
      </c>
      <c r="F128" s="103">
        <v>187.33333333333334</v>
      </c>
      <c r="G128" s="77">
        <v>0.10142348754448398</v>
      </c>
      <c r="H128" s="103">
        <v>262</v>
      </c>
      <c r="I128" s="77">
        <v>7.8880407124681931E-2</v>
      </c>
      <c r="J128" s="103">
        <v>93</v>
      </c>
      <c r="K128" s="77">
        <v>6.8100358422939072E-2</v>
      </c>
      <c r="L128" s="103">
        <v>5</v>
      </c>
      <c r="M128" s="77">
        <v>0.13333333333333333</v>
      </c>
      <c r="N128" s="103">
        <v>264.33333333333337</v>
      </c>
      <c r="O128" s="77">
        <v>8.322824716267338E-2</v>
      </c>
      <c r="Q128" s="103">
        <v>1407.6666666666665</v>
      </c>
      <c r="R128" s="77">
        <v>9.2825005919962136E-2</v>
      </c>
    </row>
    <row r="129" spans="1:18" ht="14.25" x14ac:dyDescent="0.45">
      <c r="A129" s="82" t="s">
        <v>199</v>
      </c>
      <c r="B129" s="69">
        <v>314</v>
      </c>
      <c r="C129" s="83" t="s">
        <v>27</v>
      </c>
      <c r="D129" s="103">
        <v>1606</v>
      </c>
      <c r="E129" s="77">
        <v>2.843503528435035E-2</v>
      </c>
      <c r="F129" s="103">
        <v>234.33333333333331</v>
      </c>
      <c r="G129" s="77">
        <v>4.1251778093883355E-2</v>
      </c>
      <c r="H129" s="103">
        <v>80</v>
      </c>
      <c r="I129" s="77">
        <v>1.2500000000000001E-2</v>
      </c>
      <c r="J129" s="103">
        <v>487</v>
      </c>
      <c r="K129" s="77">
        <v>1.4373716632443531E-2</v>
      </c>
      <c r="L129" s="103">
        <v>34</v>
      </c>
      <c r="M129" s="77">
        <v>2.9411764705882353E-2</v>
      </c>
      <c r="N129" s="103">
        <v>123.66666666666667</v>
      </c>
      <c r="O129" s="77">
        <v>1.3477088948787061E-2</v>
      </c>
      <c r="Q129" s="103">
        <v>3087.333333333333</v>
      </c>
      <c r="R129" s="77">
        <v>2.7747786655150077E-2</v>
      </c>
    </row>
    <row r="130" spans="1:18" ht="14.25" x14ac:dyDescent="0.45">
      <c r="A130" s="82" t="s">
        <v>200</v>
      </c>
      <c r="B130" s="69">
        <v>208</v>
      </c>
      <c r="C130" s="83" t="s">
        <v>8</v>
      </c>
      <c r="D130" s="103">
        <v>1276</v>
      </c>
      <c r="E130" s="77">
        <v>0.1102403343782654</v>
      </c>
      <c r="F130" s="103">
        <v>700</v>
      </c>
      <c r="G130" s="77">
        <v>0.10380952380952381</v>
      </c>
      <c r="H130" s="103">
        <v>1983</v>
      </c>
      <c r="I130" s="77">
        <v>8.7745839636913764E-2</v>
      </c>
      <c r="J130" s="103">
        <v>217.66666666666666</v>
      </c>
      <c r="K130" s="77">
        <v>7.5038284839203676E-2</v>
      </c>
      <c r="L130" s="103">
        <v>31.666666666666668</v>
      </c>
      <c r="M130" s="77">
        <v>0</v>
      </c>
      <c r="N130" s="103">
        <v>333</v>
      </c>
      <c r="O130" s="77">
        <v>8.0080080080080079E-2</v>
      </c>
      <c r="Q130" s="103">
        <v>5521.333333333333</v>
      </c>
      <c r="R130" s="77">
        <v>0.10088142960637528</v>
      </c>
    </row>
    <row r="131" spans="1:18" ht="14.25" x14ac:dyDescent="0.45">
      <c r="A131" s="82" t="s">
        <v>201</v>
      </c>
      <c r="B131" s="69">
        <v>209</v>
      </c>
      <c r="C131" s="83" t="s">
        <v>9</v>
      </c>
      <c r="D131" s="103">
        <v>1732.3333333333333</v>
      </c>
      <c r="E131" s="77">
        <v>7.7737156051568224E-2</v>
      </c>
      <c r="F131" s="103">
        <v>638.66666666666663</v>
      </c>
      <c r="G131" s="77">
        <v>7.9331941544885182E-2</v>
      </c>
      <c r="H131" s="103">
        <v>2103.3333333333335</v>
      </c>
      <c r="I131" s="77">
        <v>5.0079239302694131E-2</v>
      </c>
      <c r="J131" s="103">
        <v>350</v>
      </c>
      <c r="K131" s="77">
        <v>3.619047619047619E-2</v>
      </c>
      <c r="L131" s="103">
        <v>79</v>
      </c>
      <c r="M131" s="77">
        <v>3.7974683544303799E-2</v>
      </c>
      <c r="N131" s="103">
        <v>1106</v>
      </c>
      <c r="O131" s="77">
        <v>5.3044002411091022E-2</v>
      </c>
      <c r="Q131" s="103">
        <v>6067.3333333333339</v>
      </c>
      <c r="R131" s="77">
        <v>6.0487858477090421E-2</v>
      </c>
    </row>
    <row r="132" spans="1:18" ht="14.25" x14ac:dyDescent="0.45">
      <c r="A132" s="82" t="s">
        <v>202</v>
      </c>
      <c r="B132" s="69">
        <v>315</v>
      </c>
      <c r="C132" s="83" t="s">
        <v>28</v>
      </c>
      <c r="D132" s="103">
        <v>1636</v>
      </c>
      <c r="E132" s="77">
        <v>2.6691116544417279E-2</v>
      </c>
      <c r="F132" s="103">
        <v>521.33333333333337</v>
      </c>
      <c r="G132" s="77">
        <v>1.4066496163682865E-2</v>
      </c>
      <c r="H132" s="103">
        <v>379</v>
      </c>
      <c r="I132" s="77">
        <v>3.3421284080914687E-2</v>
      </c>
      <c r="J132" s="103">
        <v>753</v>
      </c>
      <c r="K132" s="77">
        <v>1.5936254980079681E-2</v>
      </c>
      <c r="L132" s="103">
        <v>24</v>
      </c>
      <c r="M132" s="77">
        <v>0</v>
      </c>
      <c r="N132" s="103">
        <v>101.66666666666667</v>
      </c>
      <c r="O132" s="77">
        <v>9.8360655737704909E-3</v>
      </c>
      <c r="Q132" s="103">
        <v>3865.3333333333335</v>
      </c>
      <c r="R132" s="77">
        <v>2.5612280096585029E-2</v>
      </c>
    </row>
    <row r="133" spans="1:18" ht="14.25" x14ac:dyDescent="0.45">
      <c r="A133" s="82" t="s">
        <v>203</v>
      </c>
      <c r="B133" s="69">
        <v>316</v>
      </c>
      <c r="C133" s="83" t="s">
        <v>29</v>
      </c>
      <c r="D133" s="103">
        <v>1385.3333333333333</v>
      </c>
      <c r="E133" s="77">
        <v>8.4937439846005783E-2</v>
      </c>
      <c r="F133" s="103">
        <v>490.33333333333337</v>
      </c>
      <c r="G133" s="77">
        <v>6.7980965329707682E-2</v>
      </c>
      <c r="H133" s="103">
        <v>2031</v>
      </c>
      <c r="I133" s="77">
        <v>3.9881831610044313E-2</v>
      </c>
      <c r="J133" s="103">
        <v>3588</v>
      </c>
      <c r="K133" s="77">
        <v>2.276105536975102E-2</v>
      </c>
      <c r="L133" s="103">
        <v>30</v>
      </c>
      <c r="M133" s="77">
        <v>3.3333333333333333E-2</v>
      </c>
      <c r="N133" s="103">
        <v>306.66666666666669</v>
      </c>
      <c r="O133" s="77">
        <v>7.0652173913043473E-2</v>
      </c>
      <c r="Q133" s="103">
        <v>8111</v>
      </c>
      <c r="R133" s="77">
        <v>5.1658241893724574E-2</v>
      </c>
    </row>
    <row r="134" spans="1:18" ht="14.25" x14ac:dyDescent="0.45">
      <c r="A134" s="82" t="s">
        <v>204</v>
      </c>
      <c r="B134" s="69">
        <v>317</v>
      </c>
      <c r="C134" s="83" t="s">
        <v>30</v>
      </c>
      <c r="D134" s="103">
        <v>1700.6666666666667</v>
      </c>
      <c r="E134" s="77">
        <v>5.7820462563700506E-2</v>
      </c>
      <c r="F134" s="103">
        <v>448.66666666666669</v>
      </c>
      <c r="G134" s="77">
        <v>4.2347696879643383E-2</v>
      </c>
      <c r="H134" s="103">
        <v>879.66666666666663</v>
      </c>
      <c r="I134" s="77">
        <v>5.4945054945054944E-2</v>
      </c>
      <c r="J134" s="103">
        <v>3653</v>
      </c>
      <c r="K134" s="77">
        <v>2.0987316360981837E-2</v>
      </c>
      <c r="L134" s="103">
        <v>26.666666666666668</v>
      </c>
      <c r="M134" s="77">
        <v>3.7499999999999999E-2</v>
      </c>
      <c r="N134" s="103">
        <v>133.66666666666666</v>
      </c>
      <c r="O134" s="77">
        <v>2.7431421446384042E-2</v>
      </c>
      <c r="Q134" s="103">
        <v>7342.666666666667</v>
      </c>
      <c r="R134" s="77">
        <v>3.7452333393862357E-2</v>
      </c>
    </row>
    <row r="135" spans="1:18" ht="14.25" x14ac:dyDescent="0.45">
      <c r="A135" s="82" t="s">
        <v>205</v>
      </c>
      <c r="B135" s="69">
        <v>318</v>
      </c>
      <c r="C135" s="83" t="s">
        <v>31</v>
      </c>
      <c r="D135" s="103">
        <v>1547.6666666666667</v>
      </c>
      <c r="E135" s="77">
        <v>4.2429463708808964E-2</v>
      </c>
      <c r="F135" s="103">
        <v>218.66666666666666</v>
      </c>
      <c r="G135" s="77">
        <v>4.2682926829268289E-2</v>
      </c>
      <c r="H135" s="103">
        <v>69</v>
      </c>
      <c r="I135" s="77">
        <v>1.4492753623188406E-2</v>
      </c>
      <c r="J135" s="103">
        <v>171</v>
      </c>
      <c r="K135" s="77">
        <v>3.3138401559454196E-2</v>
      </c>
      <c r="L135" s="103">
        <v>16</v>
      </c>
      <c r="M135" s="77">
        <v>0</v>
      </c>
      <c r="N135" s="103">
        <v>46.666666666666664</v>
      </c>
      <c r="O135" s="77">
        <v>0.05</v>
      </c>
      <c r="Q135" s="103">
        <v>2844.6666666666665</v>
      </c>
      <c r="R135" s="77">
        <v>3.702835715959691E-2</v>
      </c>
    </row>
    <row r="136" spans="1:18" ht="14.25" x14ac:dyDescent="0.45">
      <c r="A136" s="82" t="s">
        <v>206</v>
      </c>
      <c r="B136" s="69">
        <v>210</v>
      </c>
      <c r="C136" s="83" t="s">
        <v>10</v>
      </c>
      <c r="D136" s="103">
        <v>1389</v>
      </c>
      <c r="E136" s="77">
        <v>0.12023038156947444</v>
      </c>
      <c r="F136" s="103">
        <v>615.33333333333337</v>
      </c>
      <c r="G136" s="77">
        <v>6.9880823401950162E-2</v>
      </c>
      <c r="H136" s="103">
        <v>2170.3333333333335</v>
      </c>
      <c r="I136" s="77">
        <v>7.1110428505605894E-2</v>
      </c>
      <c r="J136" s="103">
        <v>297</v>
      </c>
      <c r="K136" s="77">
        <v>4.6015712682379348E-2</v>
      </c>
      <c r="L136" s="103">
        <v>69</v>
      </c>
      <c r="M136" s="77">
        <v>3.3816425120772951E-2</v>
      </c>
      <c r="N136" s="103">
        <v>417.66666666666669</v>
      </c>
      <c r="O136" s="77">
        <v>7.7414205905826025E-2</v>
      </c>
      <c r="Q136" s="103">
        <v>5300.333333333333</v>
      </c>
      <c r="R136" s="77">
        <v>8.666121627570593E-2</v>
      </c>
    </row>
    <row r="137" spans="1:18" ht="14.25" x14ac:dyDescent="0.45">
      <c r="A137" s="82" t="s">
        <v>207</v>
      </c>
      <c r="B137" s="69">
        <v>319</v>
      </c>
      <c r="C137" s="83" t="s">
        <v>32</v>
      </c>
      <c r="D137" s="103">
        <v>2785.6666666666665</v>
      </c>
      <c r="E137" s="77">
        <v>5.1214550676079933E-2</v>
      </c>
      <c r="F137" s="103">
        <v>302</v>
      </c>
      <c r="G137" s="77">
        <v>3.7527593818984552E-2</v>
      </c>
      <c r="H137" s="103">
        <v>287</v>
      </c>
      <c r="I137" s="77">
        <v>2.2067363530778164E-2</v>
      </c>
      <c r="J137" s="103">
        <v>594</v>
      </c>
      <c r="K137" s="77">
        <v>1.0101010101010102E-2</v>
      </c>
      <c r="L137" s="103">
        <v>50</v>
      </c>
      <c r="M137" s="77">
        <v>0</v>
      </c>
      <c r="N137" s="103">
        <v>70</v>
      </c>
      <c r="O137" s="77">
        <v>2.3809523809523812E-2</v>
      </c>
      <c r="Q137" s="103">
        <v>4452.333333333333</v>
      </c>
      <c r="R137" s="77">
        <v>4.2823987422325377E-2</v>
      </c>
    </row>
    <row r="138" spans="1:18" ht="14.25" x14ac:dyDescent="0.45">
      <c r="A138" s="82" t="s">
        <v>208</v>
      </c>
      <c r="B138" s="69">
        <v>211</v>
      </c>
      <c r="C138" s="83" t="s">
        <v>11</v>
      </c>
      <c r="D138" s="103">
        <v>770.66666666666663</v>
      </c>
      <c r="E138" s="77">
        <v>0.14057093425605538</v>
      </c>
      <c r="F138" s="103">
        <v>261.33333333333331</v>
      </c>
      <c r="G138" s="77">
        <v>0.125</v>
      </c>
      <c r="H138" s="103">
        <v>560</v>
      </c>
      <c r="I138" s="77">
        <v>9.2261904761904767E-2</v>
      </c>
      <c r="J138" s="103">
        <v>3736.6666666666665</v>
      </c>
      <c r="K138" s="77">
        <v>4.4157002676181979E-2</v>
      </c>
      <c r="L138" s="103">
        <v>19</v>
      </c>
      <c r="M138" s="77">
        <v>1.7543859649122806E-2</v>
      </c>
      <c r="N138" s="103">
        <v>94</v>
      </c>
      <c r="O138" s="77">
        <v>7.0921985815602842E-2</v>
      </c>
      <c r="Q138" s="103">
        <v>5547.333333333333</v>
      </c>
      <c r="R138" s="77">
        <v>6.8200937387333252E-2</v>
      </c>
    </row>
    <row r="139" spans="1:18" ht="14.25" x14ac:dyDescent="0.45">
      <c r="A139" s="82" t="s">
        <v>209</v>
      </c>
      <c r="B139" s="69">
        <v>320</v>
      </c>
      <c r="C139" s="83" t="s">
        <v>33</v>
      </c>
      <c r="D139" s="103">
        <v>1339</v>
      </c>
      <c r="E139" s="77">
        <v>4.1573313417973615E-2</v>
      </c>
      <c r="F139" s="103">
        <v>396</v>
      </c>
      <c r="G139" s="77">
        <v>4.3771043771043766E-2</v>
      </c>
      <c r="H139" s="103">
        <v>871.33333333333337</v>
      </c>
      <c r="I139" s="77">
        <v>3.2134659525631215E-2</v>
      </c>
      <c r="J139" s="103">
        <v>1042.6666666666667</v>
      </c>
      <c r="K139" s="77">
        <v>1.6943734015345269E-2</v>
      </c>
      <c r="L139" s="103">
        <v>29</v>
      </c>
      <c r="M139" s="77">
        <v>0</v>
      </c>
      <c r="N139" s="103">
        <v>50</v>
      </c>
      <c r="O139" s="77">
        <v>0.04</v>
      </c>
      <c r="Q139" s="103">
        <v>5893.333333333333</v>
      </c>
      <c r="R139" s="77">
        <v>3.3371040723981907E-2</v>
      </c>
    </row>
    <row r="140" spans="1:18" ht="14.25" x14ac:dyDescent="0.45">
      <c r="A140" s="82" t="s">
        <v>210</v>
      </c>
      <c r="B140" s="69">
        <v>212</v>
      </c>
      <c r="C140" s="83" t="s">
        <v>12</v>
      </c>
      <c r="D140" s="103">
        <v>1394.6666666666667</v>
      </c>
      <c r="E140" s="77">
        <v>0.10133843212237094</v>
      </c>
      <c r="F140" s="103">
        <v>426.33333333333331</v>
      </c>
      <c r="G140" s="77">
        <v>9.8514464425332293E-2</v>
      </c>
      <c r="H140" s="103">
        <v>833</v>
      </c>
      <c r="I140" s="77">
        <v>9.9639855942376954E-2</v>
      </c>
      <c r="J140" s="103">
        <v>548</v>
      </c>
      <c r="K140" s="77">
        <v>4.8053527980535277E-2</v>
      </c>
      <c r="L140" s="103">
        <v>22.333333333333332</v>
      </c>
      <c r="M140" s="77">
        <v>4.4776119402985079E-2</v>
      </c>
      <c r="N140" s="103">
        <v>165.66666666666666</v>
      </c>
      <c r="O140" s="77">
        <v>6.841046277665995E-2</v>
      </c>
      <c r="Q140" s="103">
        <v>3905</v>
      </c>
      <c r="R140" s="77">
        <v>9.125053350405464E-2</v>
      </c>
    </row>
    <row r="141" spans="1:18" ht="14.25" x14ac:dyDescent="0.45">
      <c r="A141" s="82" t="s">
        <v>211</v>
      </c>
      <c r="B141" s="69">
        <v>213</v>
      </c>
      <c r="C141" s="83" t="s">
        <v>13</v>
      </c>
      <c r="D141" s="103">
        <v>671.33333333333337</v>
      </c>
      <c r="E141" s="77">
        <v>3.4756703078450843E-2</v>
      </c>
      <c r="F141" s="103">
        <v>257.66666666666669</v>
      </c>
      <c r="G141" s="77">
        <v>2.3285899094437255E-2</v>
      </c>
      <c r="H141" s="103">
        <v>378</v>
      </c>
      <c r="I141" s="77">
        <v>3.2627865961199293E-2</v>
      </c>
      <c r="J141" s="103">
        <v>325.33333333333331</v>
      </c>
      <c r="K141" s="77">
        <v>2.151639344262295E-2</v>
      </c>
      <c r="L141" s="103">
        <v>25</v>
      </c>
      <c r="M141" s="77">
        <v>0</v>
      </c>
      <c r="N141" s="103">
        <v>675.66666666666674</v>
      </c>
      <c r="O141" s="77">
        <v>1.8253576714356189E-2</v>
      </c>
      <c r="Q141" s="103">
        <v>2464.3333333333335</v>
      </c>
      <c r="R141" s="77">
        <v>2.7728932774245912E-2</v>
      </c>
    </row>
    <row r="142" spans="1:18" ht="14.25" x14ac:dyDescent="0.45">
      <c r="A142" s="88"/>
      <c r="B142" s="69"/>
      <c r="C142" s="84"/>
      <c r="D142" s="103"/>
      <c r="E142" s="77"/>
      <c r="F142" s="103"/>
      <c r="G142" s="77"/>
      <c r="H142" s="103"/>
      <c r="I142" s="77"/>
      <c r="J142" s="103"/>
      <c r="K142" s="77"/>
      <c r="L142" s="103"/>
      <c r="M142" s="77"/>
      <c r="N142" s="103"/>
      <c r="O142" s="77"/>
      <c r="Q142" s="103"/>
      <c r="R142" s="77"/>
    </row>
    <row r="143" spans="1:18" ht="14.25" x14ac:dyDescent="0.45">
      <c r="A143" s="79" t="s">
        <v>158</v>
      </c>
      <c r="B143" s="80"/>
      <c r="C143" s="81" t="s">
        <v>91</v>
      </c>
      <c r="D143" s="102">
        <v>121305.66666666666</v>
      </c>
      <c r="E143" s="72">
        <v>6.9974746989011224E-2</v>
      </c>
      <c r="F143" s="102">
        <v>5785.6666666666661</v>
      </c>
      <c r="G143" s="72">
        <v>6.665898484761193E-2</v>
      </c>
      <c r="H143" s="102">
        <v>3525.3333333333335</v>
      </c>
      <c r="I143" s="72">
        <v>6.6471255673222387E-2</v>
      </c>
      <c r="J143" s="102">
        <v>8268</v>
      </c>
      <c r="K143" s="72">
        <v>3.8582486695694244E-2</v>
      </c>
      <c r="L143" s="102">
        <v>533.33333333333337</v>
      </c>
      <c r="M143" s="72">
        <v>3.6874999999999998E-2</v>
      </c>
      <c r="N143" s="102">
        <v>1425.6666666666665</v>
      </c>
      <c r="O143" s="72">
        <v>7.8325929389759172E-2</v>
      </c>
      <c r="Q143" s="102">
        <v>181980</v>
      </c>
      <c r="R143" s="72">
        <v>6.7641132725207886E-2</v>
      </c>
    </row>
    <row r="144" spans="1:18" ht="14.25" x14ac:dyDescent="0.45">
      <c r="A144" s="82" t="s">
        <v>159</v>
      </c>
      <c r="B144" s="69">
        <v>867</v>
      </c>
      <c r="C144" s="83" t="s">
        <v>370</v>
      </c>
      <c r="D144" s="103">
        <v>940.33333333333337</v>
      </c>
      <c r="E144" s="77">
        <v>0.30450194966324001</v>
      </c>
      <c r="F144" s="103">
        <v>43</v>
      </c>
      <c r="G144" s="77">
        <v>0.27906976744186046</v>
      </c>
      <c r="H144" s="103">
        <v>30</v>
      </c>
      <c r="I144" s="77">
        <v>0.28888888888888886</v>
      </c>
      <c r="J144" s="103">
        <v>72</v>
      </c>
      <c r="K144" s="77">
        <v>0.43055555555555558</v>
      </c>
      <c r="L144" s="103">
        <v>8</v>
      </c>
      <c r="M144" s="77">
        <v>0.75</v>
      </c>
      <c r="N144" s="103">
        <v>6</v>
      </c>
      <c r="O144" s="77">
        <v>0.66666666666666663</v>
      </c>
      <c r="Q144" s="103">
        <v>2551.3333333333335</v>
      </c>
      <c r="R144" s="77">
        <v>0.23961327410504313</v>
      </c>
    </row>
    <row r="145" spans="1:18" ht="14.25" x14ac:dyDescent="0.45">
      <c r="A145" s="82" t="s">
        <v>160</v>
      </c>
      <c r="B145" s="69">
        <v>846</v>
      </c>
      <c r="C145" s="83" t="s">
        <v>101</v>
      </c>
      <c r="D145" s="103">
        <v>3971.6666666666665</v>
      </c>
      <c r="E145" s="77">
        <v>4.4649601342845159E-2</v>
      </c>
      <c r="F145" s="103">
        <v>364</v>
      </c>
      <c r="G145" s="77">
        <v>5.9523809523809521E-2</v>
      </c>
      <c r="H145" s="103">
        <v>69.333333333333329</v>
      </c>
      <c r="I145" s="77">
        <v>4.3269230769230775E-2</v>
      </c>
      <c r="J145" s="103">
        <v>145.33333333333334</v>
      </c>
      <c r="K145" s="77">
        <v>4.8165137614678895E-2</v>
      </c>
      <c r="L145" s="103">
        <v>32.333333333333336</v>
      </c>
      <c r="M145" s="77">
        <v>0</v>
      </c>
      <c r="N145" s="103">
        <v>138.66666666666666</v>
      </c>
      <c r="O145" s="77">
        <v>2.403846153846154E-2</v>
      </c>
      <c r="Q145" s="103">
        <v>4868.3333333333339</v>
      </c>
      <c r="R145" s="77">
        <v>4.4642245806230732E-2</v>
      </c>
    </row>
    <row r="146" spans="1:18" ht="14.25" x14ac:dyDescent="0.45">
      <c r="A146" s="82" t="s">
        <v>161</v>
      </c>
      <c r="B146" s="69">
        <v>825</v>
      </c>
      <c r="C146" s="83" t="s">
        <v>90</v>
      </c>
      <c r="D146" s="103">
        <v>7777.333333333333</v>
      </c>
      <c r="E146" s="77">
        <v>6.1460654894565404E-2</v>
      </c>
      <c r="F146" s="103">
        <v>564.33333333333337</v>
      </c>
      <c r="G146" s="77">
        <v>6.7926757235676316E-2</v>
      </c>
      <c r="H146" s="103">
        <v>240</v>
      </c>
      <c r="I146" s="77">
        <v>7.4999999999999997E-2</v>
      </c>
      <c r="J146" s="103">
        <v>1412.6666666666667</v>
      </c>
      <c r="K146" s="77">
        <v>4.813591316658801E-2</v>
      </c>
      <c r="L146" s="103">
        <v>24</v>
      </c>
      <c r="M146" s="77">
        <v>0</v>
      </c>
      <c r="N146" s="103">
        <v>61.333333333333336</v>
      </c>
      <c r="O146" s="77">
        <v>0.23369565217391305</v>
      </c>
      <c r="Q146" s="103">
        <v>11435.666666666666</v>
      </c>
      <c r="R146" s="77">
        <v>6.3981111726469822E-2</v>
      </c>
    </row>
    <row r="147" spans="1:18" ht="14.25" x14ac:dyDescent="0.45">
      <c r="A147" s="82" t="s">
        <v>162</v>
      </c>
      <c r="B147" s="69">
        <v>845</v>
      </c>
      <c r="C147" s="83" t="s">
        <v>100</v>
      </c>
      <c r="D147" s="103">
        <v>9766.6666666666661</v>
      </c>
      <c r="E147" s="77">
        <v>4.9965870307167239E-2</v>
      </c>
      <c r="F147" s="103">
        <v>413.33333333333331</v>
      </c>
      <c r="G147" s="77">
        <v>6.2903225806451621E-2</v>
      </c>
      <c r="H147" s="103">
        <v>80.333333333333329</v>
      </c>
      <c r="I147" s="77">
        <v>4.1493775933609959E-3</v>
      </c>
      <c r="J147" s="103">
        <v>171.66666666666666</v>
      </c>
      <c r="K147" s="77">
        <v>1.3592233009708738E-2</v>
      </c>
      <c r="L147" s="103">
        <v>27</v>
      </c>
      <c r="M147" s="77">
        <v>0</v>
      </c>
      <c r="N147" s="103">
        <v>68.666666666666671</v>
      </c>
      <c r="O147" s="77">
        <v>6.7961165048543687E-2</v>
      </c>
      <c r="Q147" s="103">
        <v>10822</v>
      </c>
      <c r="R147" s="77">
        <v>4.882030431836383E-2</v>
      </c>
    </row>
    <row r="148" spans="1:18" ht="14.25" x14ac:dyDescent="0.45">
      <c r="A148" s="82" t="s">
        <v>163</v>
      </c>
      <c r="B148" s="69">
        <v>850</v>
      </c>
      <c r="C148" s="83" t="s">
        <v>102</v>
      </c>
      <c r="D148" s="103">
        <v>23180.666666666668</v>
      </c>
      <c r="E148" s="77">
        <v>4.479307468867734E-2</v>
      </c>
      <c r="F148" s="103">
        <v>690.33333333333337</v>
      </c>
      <c r="G148" s="77">
        <v>4.8768710767745048E-2</v>
      </c>
      <c r="H148" s="103">
        <v>196</v>
      </c>
      <c r="I148" s="77">
        <v>6.6326530612244902E-2</v>
      </c>
      <c r="J148" s="103">
        <v>635.33333333333337</v>
      </c>
      <c r="K148" s="77">
        <v>4.7743966421825816E-2</v>
      </c>
      <c r="L148" s="103">
        <v>68</v>
      </c>
      <c r="M148" s="77">
        <v>9.8039215686274508E-3</v>
      </c>
      <c r="N148" s="103">
        <v>108.33333333333333</v>
      </c>
      <c r="O148" s="77">
        <v>0.10153846153846155</v>
      </c>
      <c r="Q148" s="103">
        <v>28044</v>
      </c>
      <c r="R148" s="77">
        <v>4.8174297532449006E-2</v>
      </c>
    </row>
    <row r="149" spans="1:18" ht="14.25" x14ac:dyDescent="0.45">
      <c r="A149" s="82" t="s">
        <v>164</v>
      </c>
      <c r="B149" s="69">
        <v>921</v>
      </c>
      <c r="C149" s="83" t="s">
        <v>140</v>
      </c>
      <c r="D149" s="103">
        <v>2558</v>
      </c>
      <c r="E149" s="77">
        <v>2.8928850664581705E-2</v>
      </c>
      <c r="F149" s="103">
        <v>61</v>
      </c>
      <c r="G149" s="77">
        <v>1.6393442622950821E-2</v>
      </c>
      <c r="H149" s="103">
        <v>3</v>
      </c>
      <c r="I149" s="77">
        <v>0.33333333333333331</v>
      </c>
      <c r="J149" s="103">
        <v>18.666666666666668</v>
      </c>
      <c r="K149" s="77">
        <v>0.10714285714285714</v>
      </c>
      <c r="L149" s="103">
        <v>5</v>
      </c>
      <c r="M149" s="77">
        <v>0</v>
      </c>
      <c r="N149" s="103">
        <v>10</v>
      </c>
      <c r="O149" s="77">
        <v>0.2</v>
      </c>
      <c r="Q149" s="103">
        <v>2754</v>
      </c>
      <c r="R149" s="77">
        <v>3.3163882837085448E-2</v>
      </c>
    </row>
    <row r="150" spans="1:18" ht="14.25" x14ac:dyDescent="0.45">
      <c r="A150" s="82" t="s">
        <v>165</v>
      </c>
      <c r="B150" s="69">
        <v>886</v>
      </c>
      <c r="C150" s="83" t="s">
        <v>127</v>
      </c>
      <c r="D150" s="103">
        <v>28852.666666666664</v>
      </c>
      <c r="E150" s="77">
        <v>5.4703204787541308E-2</v>
      </c>
      <c r="F150" s="103">
        <v>1176.3333333333333</v>
      </c>
      <c r="G150" s="77">
        <v>4.0804760555398133E-2</v>
      </c>
      <c r="H150" s="103">
        <v>660</v>
      </c>
      <c r="I150" s="77">
        <v>3.2828282828282832E-2</v>
      </c>
      <c r="J150" s="103">
        <v>1101.6666666666667</v>
      </c>
      <c r="K150" s="77">
        <v>1.3615733736762481E-2</v>
      </c>
      <c r="L150" s="103">
        <v>117</v>
      </c>
      <c r="M150" s="77">
        <v>2.8490028490028487E-3</v>
      </c>
      <c r="N150" s="103">
        <v>319.33333333333337</v>
      </c>
      <c r="O150" s="77">
        <v>6.6805845511482248E-2</v>
      </c>
      <c r="Q150" s="103">
        <v>33027.666666666672</v>
      </c>
      <c r="R150" s="77">
        <v>5.3641896188044352E-2</v>
      </c>
    </row>
    <row r="151" spans="1:18" ht="14.25" x14ac:dyDescent="0.45">
      <c r="A151" s="82" t="s">
        <v>166</v>
      </c>
      <c r="B151" s="69">
        <v>887</v>
      </c>
      <c r="C151" s="83" t="s">
        <v>371</v>
      </c>
      <c r="D151" s="103">
        <v>5333.666666666667</v>
      </c>
      <c r="E151" s="77">
        <v>0.2345478407599525</v>
      </c>
      <c r="F151" s="103">
        <v>278.66666666666669</v>
      </c>
      <c r="G151" s="77">
        <v>0.242822966507177</v>
      </c>
      <c r="H151" s="103">
        <v>296</v>
      </c>
      <c r="I151" s="77">
        <v>0.25225225225225228</v>
      </c>
      <c r="J151" s="103">
        <v>283</v>
      </c>
      <c r="K151" s="77">
        <v>0.11425206124852766</v>
      </c>
      <c r="L151" s="103">
        <v>19</v>
      </c>
      <c r="M151" s="77">
        <v>5.2631578947368418E-2</v>
      </c>
      <c r="N151" s="103">
        <v>69.333333333333329</v>
      </c>
      <c r="O151" s="77">
        <v>0.16826923076923078</v>
      </c>
      <c r="Q151" s="103">
        <v>6528</v>
      </c>
      <c r="R151" s="77">
        <v>0.24422998366013071</v>
      </c>
    </row>
    <row r="152" spans="1:18" ht="14.25" x14ac:dyDescent="0.45">
      <c r="A152" s="82" t="s">
        <v>167</v>
      </c>
      <c r="B152" s="69">
        <v>826</v>
      </c>
      <c r="C152" s="83" t="s">
        <v>92</v>
      </c>
      <c r="D152" s="103">
        <v>4145</v>
      </c>
      <c r="E152" s="77">
        <v>5.3317249698431844E-2</v>
      </c>
      <c r="F152" s="103">
        <v>347.33333333333331</v>
      </c>
      <c r="G152" s="77">
        <v>3.9347408829174667E-2</v>
      </c>
      <c r="H152" s="103">
        <v>701.33333333333337</v>
      </c>
      <c r="I152" s="77">
        <v>2.709125475285171E-2</v>
      </c>
      <c r="J152" s="103">
        <v>465.66666666666669</v>
      </c>
      <c r="K152" s="77">
        <v>1.5748031496062992E-2</v>
      </c>
      <c r="L152" s="103">
        <v>27</v>
      </c>
      <c r="M152" s="77">
        <v>0</v>
      </c>
      <c r="N152" s="103">
        <v>38.333333333333336</v>
      </c>
      <c r="O152" s="77">
        <v>8.6956521739130418E-3</v>
      </c>
      <c r="Q152" s="103">
        <v>5966.333333333333</v>
      </c>
      <c r="R152" s="77">
        <v>4.6483043745460639E-2</v>
      </c>
    </row>
    <row r="153" spans="1:18" ht="14.25" x14ac:dyDescent="0.45">
      <c r="A153" s="82" t="s">
        <v>168</v>
      </c>
      <c r="B153" s="69">
        <v>931</v>
      </c>
      <c r="C153" s="83" t="s">
        <v>145</v>
      </c>
      <c r="D153" s="103">
        <v>1524</v>
      </c>
      <c r="E153" s="77">
        <v>0.1089238845144357</v>
      </c>
      <c r="F153" s="103">
        <v>62.666666666666664</v>
      </c>
      <c r="G153" s="77">
        <v>9.5744680851063829E-2</v>
      </c>
      <c r="H153" s="103">
        <v>51</v>
      </c>
      <c r="I153" s="77">
        <v>5.22875816993464E-2</v>
      </c>
      <c r="J153" s="103">
        <v>96.333333333333329</v>
      </c>
      <c r="K153" s="77">
        <v>7.6124567474048443E-2</v>
      </c>
      <c r="L153" s="103">
        <v>20.333333333333332</v>
      </c>
      <c r="M153" s="77">
        <v>4.9180327868852465E-2</v>
      </c>
      <c r="N153" s="103">
        <v>93</v>
      </c>
      <c r="O153" s="77">
        <v>4.6594982078853042E-2</v>
      </c>
      <c r="Q153" s="103">
        <v>12484.333333333334</v>
      </c>
      <c r="R153" s="77">
        <v>7.761728032467359E-2</v>
      </c>
    </row>
    <row r="154" spans="1:18" ht="14.25" x14ac:dyDescent="0.45">
      <c r="A154" s="82" t="s">
        <v>169</v>
      </c>
      <c r="B154" s="69">
        <v>851</v>
      </c>
      <c r="C154" s="83" t="s">
        <v>103</v>
      </c>
      <c r="D154" s="103">
        <v>3186.6666666666665</v>
      </c>
      <c r="E154" s="77">
        <v>5.8368200836820087E-2</v>
      </c>
      <c r="F154" s="103">
        <v>119.33333333333333</v>
      </c>
      <c r="G154" s="77">
        <v>4.4692737430167599E-2</v>
      </c>
      <c r="H154" s="103">
        <v>83.333333333333329</v>
      </c>
      <c r="I154" s="77">
        <v>8.0000000000000002E-3</v>
      </c>
      <c r="J154" s="103">
        <v>217.66666666666666</v>
      </c>
      <c r="K154" s="77">
        <v>1.3782542113323125E-2</v>
      </c>
      <c r="L154" s="103">
        <v>13</v>
      </c>
      <c r="M154" s="77">
        <v>7.6923076923076927E-2</v>
      </c>
      <c r="N154" s="103">
        <v>49.333333333333336</v>
      </c>
      <c r="O154" s="77">
        <v>2.7027027027027025E-2</v>
      </c>
      <c r="Q154" s="103">
        <v>3913.3333333333335</v>
      </c>
      <c r="R154" s="77">
        <v>5.3577512776831343E-2</v>
      </c>
    </row>
    <row r="155" spans="1:18" ht="14.25" x14ac:dyDescent="0.45">
      <c r="A155" s="82" t="s">
        <v>170</v>
      </c>
      <c r="B155" s="69">
        <v>870</v>
      </c>
      <c r="C155" s="83" t="s">
        <v>113</v>
      </c>
      <c r="D155" s="103">
        <v>1529</v>
      </c>
      <c r="E155" s="77">
        <v>6.910834968388925E-2</v>
      </c>
      <c r="F155" s="103">
        <v>200.33333333333334</v>
      </c>
      <c r="G155" s="77">
        <v>8.153078202995008E-2</v>
      </c>
      <c r="H155" s="103">
        <v>217.33333333333334</v>
      </c>
      <c r="I155" s="77">
        <v>5.9815950920245393E-2</v>
      </c>
      <c r="J155" s="103">
        <v>366</v>
      </c>
      <c r="K155" s="77">
        <v>4.2805100182149364E-2</v>
      </c>
      <c r="L155" s="103">
        <v>16</v>
      </c>
      <c r="M155" s="77">
        <v>6.25E-2</v>
      </c>
      <c r="N155" s="103">
        <v>46.333333333333336</v>
      </c>
      <c r="O155" s="77">
        <v>2.8776978417266185E-2</v>
      </c>
      <c r="Q155" s="103">
        <v>3100</v>
      </c>
      <c r="R155" s="77">
        <v>6.0537634408602159E-2</v>
      </c>
    </row>
    <row r="156" spans="1:18" ht="14.25" x14ac:dyDescent="0.45">
      <c r="A156" s="82" t="s">
        <v>171</v>
      </c>
      <c r="B156" s="69">
        <v>871</v>
      </c>
      <c r="C156" s="83" t="s">
        <v>114</v>
      </c>
      <c r="D156" s="103">
        <v>1033.6666666666665</v>
      </c>
      <c r="E156" s="77">
        <v>5.2563689132537894E-2</v>
      </c>
      <c r="F156" s="103">
        <v>232</v>
      </c>
      <c r="G156" s="77">
        <v>3.1609195402298847E-2</v>
      </c>
      <c r="H156" s="103">
        <v>325.66666666666669</v>
      </c>
      <c r="I156" s="77">
        <v>2.7635619242579321E-2</v>
      </c>
      <c r="J156" s="103">
        <v>1449.3333333333333</v>
      </c>
      <c r="K156" s="77">
        <v>1.8859245630174794E-2</v>
      </c>
      <c r="L156" s="103">
        <v>6</v>
      </c>
      <c r="M156" s="77">
        <v>0</v>
      </c>
      <c r="N156" s="103">
        <v>161.33333333333334</v>
      </c>
      <c r="O156" s="77">
        <v>6.4049586776859499E-2</v>
      </c>
      <c r="Q156" s="103">
        <v>3565</v>
      </c>
      <c r="R156" s="77">
        <v>3.2351566152407668E-2</v>
      </c>
    </row>
    <row r="157" spans="1:18" ht="14.25" x14ac:dyDescent="0.45">
      <c r="A157" s="82" t="s">
        <v>172</v>
      </c>
      <c r="B157" s="69">
        <v>852</v>
      </c>
      <c r="C157" s="83" t="s">
        <v>104</v>
      </c>
      <c r="D157" s="103">
        <v>3326</v>
      </c>
      <c r="E157" s="77">
        <v>6.3439567047504516E-2</v>
      </c>
      <c r="F157" s="103">
        <v>217</v>
      </c>
      <c r="G157" s="77">
        <v>4.6082949308755762E-2</v>
      </c>
      <c r="H157" s="103">
        <v>108.33333333333333</v>
      </c>
      <c r="I157" s="77">
        <v>5.2307692307692305E-2</v>
      </c>
      <c r="J157" s="103">
        <v>411</v>
      </c>
      <c r="K157" s="77">
        <v>1.6220600162206E-2</v>
      </c>
      <c r="L157" s="103">
        <v>17</v>
      </c>
      <c r="M157" s="77">
        <v>5.8823529411764705E-2</v>
      </c>
      <c r="N157" s="103">
        <v>46</v>
      </c>
      <c r="O157" s="77">
        <v>2.8985507246376808E-2</v>
      </c>
      <c r="Q157" s="103">
        <v>4487.333333333333</v>
      </c>
      <c r="R157" s="77">
        <v>5.7643737928985299E-2</v>
      </c>
    </row>
    <row r="158" spans="1:18" ht="14.25" x14ac:dyDescent="0.45">
      <c r="A158" s="82" t="s">
        <v>173</v>
      </c>
      <c r="B158" s="69">
        <v>936</v>
      </c>
      <c r="C158" s="83" t="s">
        <v>148</v>
      </c>
      <c r="D158" s="103">
        <v>3429.3333333333335</v>
      </c>
      <c r="E158" s="77">
        <v>0.11848755832037326</v>
      </c>
      <c r="F158" s="103">
        <v>229.33333333333334</v>
      </c>
      <c r="G158" s="77">
        <v>7.9941860465116268E-2</v>
      </c>
      <c r="H158" s="103">
        <v>114.33333333333333</v>
      </c>
      <c r="I158" s="77">
        <v>8.7463556851311963E-2</v>
      </c>
      <c r="J158" s="103">
        <v>334</v>
      </c>
      <c r="K158" s="77">
        <v>4.3912175648702596E-2</v>
      </c>
      <c r="L158" s="103">
        <v>29.333333333333332</v>
      </c>
      <c r="M158" s="77">
        <v>1.1363636363636364E-2</v>
      </c>
      <c r="N158" s="103">
        <v>45.666666666666664</v>
      </c>
      <c r="O158" s="77">
        <v>3.6496350364963508E-2</v>
      </c>
      <c r="Q158" s="103">
        <v>21933.666666666668</v>
      </c>
      <c r="R158" s="77">
        <v>4.3677147763711795E-2</v>
      </c>
    </row>
    <row r="159" spans="1:18" ht="14.25" x14ac:dyDescent="0.45">
      <c r="A159" s="82" t="s">
        <v>174</v>
      </c>
      <c r="B159" s="69">
        <v>869</v>
      </c>
      <c r="C159" s="83" t="s">
        <v>112</v>
      </c>
      <c r="D159" s="103">
        <v>3052.6666666666665</v>
      </c>
      <c r="E159" s="77">
        <v>2.3695129941035165E-2</v>
      </c>
      <c r="F159" s="103">
        <v>122.66666666666667</v>
      </c>
      <c r="G159" s="77">
        <v>1.6304347826086956E-2</v>
      </c>
      <c r="H159" s="103">
        <v>42.333333333333336</v>
      </c>
      <c r="I159" s="77">
        <v>3.1496062992125984E-2</v>
      </c>
      <c r="J159" s="103">
        <v>65</v>
      </c>
      <c r="K159" s="77">
        <v>1.5384615384615385E-2</v>
      </c>
      <c r="L159" s="103">
        <v>17</v>
      </c>
      <c r="M159" s="77">
        <v>0</v>
      </c>
      <c r="N159" s="103">
        <v>16.333333333333332</v>
      </c>
      <c r="O159" s="77">
        <v>0</v>
      </c>
      <c r="Q159" s="103">
        <v>3410</v>
      </c>
      <c r="R159" s="77">
        <v>2.2678396871945259E-2</v>
      </c>
    </row>
    <row r="160" spans="1:18" ht="14.25" x14ac:dyDescent="0.45">
      <c r="A160" s="82" t="s">
        <v>175</v>
      </c>
      <c r="B160" s="69">
        <v>938</v>
      </c>
      <c r="C160" s="83" t="s">
        <v>150</v>
      </c>
      <c r="D160" s="103">
        <v>15228</v>
      </c>
      <c r="E160" s="77">
        <v>9.9838017686717462E-2</v>
      </c>
      <c r="F160" s="103">
        <v>512.33333333333337</v>
      </c>
      <c r="G160" s="77">
        <v>8.7833441769681192E-2</v>
      </c>
      <c r="H160" s="103">
        <v>243.33333333333334</v>
      </c>
      <c r="I160" s="77">
        <v>0.11369863013698631</v>
      </c>
      <c r="J160" s="103">
        <v>709.66666666666663</v>
      </c>
      <c r="K160" s="77">
        <v>3.7106622827618597E-2</v>
      </c>
      <c r="L160" s="103">
        <v>59.333333333333336</v>
      </c>
      <c r="M160" s="77">
        <v>0.11797752808988764</v>
      </c>
      <c r="N160" s="103">
        <v>121</v>
      </c>
      <c r="O160" s="77">
        <v>0.14600550964187325</v>
      </c>
      <c r="Q160" s="103">
        <v>17371.333333333332</v>
      </c>
      <c r="R160" s="77">
        <v>9.839966227885022E-2</v>
      </c>
    </row>
    <row r="161" spans="1:18" ht="14.25" x14ac:dyDescent="0.45">
      <c r="A161" s="82" t="s">
        <v>176</v>
      </c>
      <c r="B161" s="69">
        <v>868</v>
      </c>
      <c r="C161" s="83" t="s">
        <v>372</v>
      </c>
      <c r="D161" s="103">
        <v>133.33333333333334</v>
      </c>
      <c r="E161" s="77">
        <v>0.28749999999999998</v>
      </c>
      <c r="F161" s="103">
        <v>9</v>
      </c>
      <c r="G161" s="77">
        <v>0.33333333333333331</v>
      </c>
      <c r="H161" s="103">
        <v>2</v>
      </c>
      <c r="I161" s="77">
        <v>0</v>
      </c>
      <c r="J161" s="103">
        <v>32</v>
      </c>
      <c r="K161" s="77">
        <v>0.38541666666666663</v>
      </c>
      <c r="L161" s="103">
        <v>0</v>
      </c>
      <c r="M161" s="77" t="e">
        <v>#DIV/0!</v>
      </c>
      <c r="N161" s="103">
        <v>4</v>
      </c>
      <c r="O161" s="77">
        <v>0</v>
      </c>
      <c r="Q161" s="103">
        <v>2423.3333333333335</v>
      </c>
      <c r="R161" s="77">
        <v>0.19325997248968363</v>
      </c>
    </row>
    <row r="162" spans="1:18" ht="14.25" x14ac:dyDescent="0.45">
      <c r="A162" s="82" t="s">
        <v>177</v>
      </c>
      <c r="B162" s="69">
        <v>872</v>
      </c>
      <c r="C162" s="83" t="s">
        <v>115</v>
      </c>
      <c r="D162" s="103">
        <v>2337</v>
      </c>
      <c r="E162" s="77">
        <v>5.8051633147910425E-2</v>
      </c>
      <c r="F162" s="103">
        <v>142.66666666666666</v>
      </c>
      <c r="G162" s="77">
        <v>7.2429906542056069E-2</v>
      </c>
      <c r="H162" s="103">
        <v>61.666666666666664</v>
      </c>
      <c r="I162" s="77">
        <v>8.1081081081081086E-2</v>
      </c>
      <c r="J162" s="103">
        <v>281</v>
      </c>
      <c r="K162" s="77">
        <v>3.3214709371293005E-2</v>
      </c>
      <c r="L162" s="103">
        <v>28</v>
      </c>
      <c r="M162" s="77">
        <v>1.1904761904761904E-2</v>
      </c>
      <c r="N162" s="103">
        <v>22.666666666666668</v>
      </c>
      <c r="O162" s="77">
        <v>4.4117647058823525E-2</v>
      </c>
      <c r="Q162" s="103">
        <v>3294.3333333333335</v>
      </c>
      <c r="R162" s="77">
        <v>5.5145198826267325E-2</v>
      </c>
    </row>
    <row r="163" spans="1:18" ht="14.25" x14ac:dyDescent="0.45">
      <c r="A163" s="88"/>
      <c r="B163" s="69"/>
      <c r="C163" s="84"/>
      <c r="D163" s="103"/>
      <c r="E163" s="77"/>
      <c r="F163" s="103"/>
      <c r="G163" s="77"/>
      <c r="H163" s="103"/>
      <c r="I163" s="77"/>
      <c r="J163" s="103"/>
      <c r="K163" s="77"/>
      <c r="L163" s="103"/>
      <c r="M163" s="77"/>
      <c r="N163" s="103"/>
      <c r="O163" s="77"/>
      <c r="Q163" s="103"/>
      <c r="R163" s="77"/>
    </row>
    <row r="164" spans="1:18" ht="14.25" x14ac:dyDescent="0.45">
      <c r="A164" s="79" t="s">
        <v>224</v>
      </c>
      <c r="B164" s="80"/>
      <c r="C164" s="81" t="s">
        <v>74</v>
      </c>
      <c r="D164" s="102">
        <v>96705.666666666672</v>
      </c>
      <c r="E164" s="72">
        <v>6.5618353974430998E-2</v>
      </c>
      <c r="F164" s="102">
        <v>2687.3333333333335</v>
      </c>
      <c r="G164" s="72">
        <v>6.4996278838997765E-2</v>
      </c>
      <c r="H164" s="102">
        <v>1243.3333333333333</v>
      </c>
      <c r="I164" s="72">
        <v>7.1313672922252019E-2</v>
      </c>
      <c r="J164" s="102">
        <v>2036</v>
      </c>
      <c r="K164" s="72">
        <v>4.0438768827766869E-2</v>
      </c>
      <c r="L164" s="102">
        <v>300.66666666666669</v>
      </c>
      <c r="M164" s="72">
        <v>2.3281596452328159E-2</v>
      </c>
      <c r="N164" s="102">
        <v>542.66666666666663</v>
      </c>
      <c r="O164" s="72">
        <v>6.8181818181818191E-2</v>
      </c>
      <c r="Q164" s="102">
        <v>109857</v>
      </c>
      <c r="R164" s="72">
        <v>6.7144864080880898E-2</v>
      </c>
    </row>
    <row r="165" spans="1:18" ht="14.25" x14ac:dyDescent="0.45">
      <c r="A165" s="82" t="s">
        <v>225</v>
      </c>
      <c r="B165" s="69">
        <v>800</v>
      </c>
      <c r="C165" s="83" t="s">
        <v>73</v>
      </c>
      <c r="D165" s="103">
        <v>2926.6666666666665</v>
      </c>
      <c r="E165" s="77">
        <v>5.1594533029612762E-2</v>
      </c>
      <c r="F165" s="103">
        <v>107.66666666666667</v>
      </c>
      <c r="G165" s="77">
        <v>4.3343653250773995E-2</v>
      </c>
      <c r="H165" s="103">
        <v>29.666666666666668</v>
      </c>
      <c r="I165" s="77">
        <v>8.9887640449438214E-2</v>
      </c>
      <c r="J165" s="103">
        <v>37</v>
      </c>
      <c r="K165" s="77">
        <v>5.4054054054054057E-2</v>
      </c>
      <c r="L165" s="103">
        <v>8</v>
      </c>
      <c r="M165" s="77">
        <v>4.1666666666666664E-2</v>
      </c>
      <c r="N165" s="103">
        <v>13.666666666666666</v>
      </c>
      <c r="O165" s="77">
        <v>0.12195121951219513</v>
      </c>
      <c r="Q165" s="103">
        <v>3318.6666666666665</v>
      </c>
      <c r="R165" s="77">
        <v>5.3937324226597028E-2</v>
      </c>
    </row>
    <row r="166" spans="1:18" ht="14.25" x14ac:dyDescent="0.45">
      <c r="A166" s="82" t="s">
        <v>226</v>
      </c>
      <c r="B166" s="69">
        <v>837</v>
      </c>
      <c r="C166" s="83" t="s">
        <v>98</v>
      </c>
      <c r="D166" s="103">
        <v>2562.3333333333335</v>
      </c>
      <c r="E166" s="77">
        <v>5.7239495251723692E-2</v>
      </c>
      <c r="F166" s="103">
        <v>96</v>
      </c>
      <c r="G166" s="77">
        <v>1.7361111111111108E-2</v>
      </c>
      <c r="H166" s="103">
        <v>16</v>
      </c>
      <c r="I166" s="77">
        <v>0</v>
      </c>
      <c r="J166" s="103">
        <v>60.666666666666664</v>
      </c>
      <c r="K166" s="77">
        <v>1.0989010989010988E-2</v>
      </c>
      <c r="L166" s="103">
        <v>17.333333333333332</v>
      </c>
      <c r="M166" s="77">
        <v>0</v>
      </c>
      <c r="N166" s="103">
        <v>67.666666666666671</v>
      </c>
      <c r="O166" s="77">
        <v>2.463054187192118E-2</v>
      </c>
      <c r="Q166" s="103">
        <v>3300.3333333333335</v>
      </c>
      <c r="R166" s="77">
        <v>5.2822947177052826E-2</v>
      </c>
    </row>
    <row r="167" spans="1:18" ht="14.25" x14ac:dyDescent="0.45">
      <c r="A167" s="82" t="s">
        <v>227</v>
      </c>
      <c r="B167" s="69">
        <v>801</v>
      </c>
      <c r="C167" s="83" t="s">
        <v>75</v>
      </c>
      <c r="D167" s="103">
        <v>5636.666666666667</v>
      </c>
      <c r="E167" s="77">
        <v>8.9710230632761664E-2</v>
      </c>
      <c r="F167" s="103">
        <v>580.33333333333337</v>
      </c>
      <c r="G167" s="77">
        <v>8.3859850660539928E-2</v>
      </c>
      <c r="H167" s="103">
        <v>726.33333333333337</v>
      </c>
      <c r="I167" s="77">
        <v>7.9853143643873331E-2</v>
      </c>
      <c r="J167" s="103">
        <v>558.33333333333337</v>
      </c>
      <c r="K167" s="77">
        <v>4.955223880597015E-2</v>
      </c>
      <c r="L167" s="103">
        <v>33</v>
      </c>
      <c r="M167" s="77">
        <v>6.0606060606060608E-2</v>
      </c>
      <c r="N167" s="103">
        <v>60</v>
      </c>
      <c r="O167" s="77">
        <v>9.4444444444444456E-2</v>
      </c>
      <c r="Q167" s="103">
        <v>8041.666666666667</v>
      </c>
      <c r="R167" s="77">
        <v>8.8082901554404139E-2</v>
      </c>
    </row>
    <row r="168" spans="1:18" ht="14.25" x14ac:dyDescent="0.45">
      <c r="A168" s="82" t="s">
        <v>228</v>
      </c>
      <c r="B168" s="69">
        <v>908</v>
      </c>
      <c r="C168" s="83" t="s">
        <v>136</v>
      </c>
      <c r="D168" s="103">
        <v>10629.666666666666</v>
      </c>
      <c r="E168" s="77">
        <v>5.7229765749945115E-2</v>
      </c>
      <c r="F168" s="103">
        <v>211</v>
      </c>
      <c r="G168" s="77">
        <v>5.2132701421800945E-2</v>
      </c>
      <c r="H168" s="103">
        <v>9</v>
      </c>
      <c r="I168" s="77">
        <v>0</v>
      </c>
      <c r="J168" s="103">
        <v>55.666666666666664</v>
      </c>
      <c r="K168" s="77">
        <v>0.12574850299401197</v>
      </c>
      <c r="L168" s="103">
        <v>10</v>
      </c>
      <c r="M168" s="77">
        <v>0</v>
      </c>
      <c r="N168" s="103">
        <v>25</v>
      </c>
      <c r="O168" s="77">
        <v>0.16</v>
      </c>
      <c r="Q168" s="103">
        <v>11439.666666666666</v>
      </c>
      <c r="R168" s="77">
        <v>5.842244820653282E-2</v>
      </c>
    </row>
    <row r="169" spans="1:18" ht="14.25" x14ac:dyDescent="0.45">
      <c r="A169" s="82" t="s">
        <v>229</v>
      </c>
      <c r="B169" s="69">
        <v>878</v>
      </c>
      <c r="C169" s="83" t="s">
        <v>120</v>
      </c>
      <c r="D169" s="103">
        <v>14561.666666666666</v>
      </c>
      <c r="E169" s="77">
        <v>5.2878562435618635E-2</v>
      </c>
      <c r="F169" s="103">
        <v>240.66666666666666</v>
      </c>
      <c r="G169" s="77">
        <v>9.833795013850416E-2</v>
      </c>
      <c r="H169" s="103">
        <v>26</v>
      </c>
      <c r="I169" s="77">
        <v>0</v>
      </c>
      <c r="J169" s="103">
        <v>92.333333333333329</v>
      </c>
      <c r="K169" s="77">
        <v>6.4981949458483762E-2</v>
      </c>
      <c r="L169" s="103">
        <v>46</v>
      </c>
      <c r="M169" s="77">
        <v>1.4492753623188404E-2</v>
      </c>
      <c r="N169" s="103">
        <v>94.666666666666671</v>
      </c>
      <c r="O169" s="77">
        <v>3.1690140845070422E-2</v>
      </c>
      <c r="Q169" s="103">
        <v>15566.333333333334</v>
      </c>
      <c r="R169" s="77">
        <v>5.4840574744641213E-2</v>
      </c>
    </row>
    <row r="170" spans="1:18" ht="14.25" x14ac:dyDescent="0.45">
      <c r="A170" s="82" t="s">
        <v>230</v>
      </c>
      <c r="B170" s="69">
        <v>835</v>
      </c>
      <c r="C170" s="83" t="s">
        <v>96</v>
      </c>
      <c r="D170" s="103">
        <v>6962.333333333333</v>
      </c>
      <c r="E170" s="77">
        <v>4.6248862929094657E-2</v>
      </c>
      <c r="F170" s="103">
        <v>128.66666666666666</v>
      </c>
      <c r="G170" s="77">
        <v>2.8497409326424875E-2</v>
      </c>
      <c r="H170" s="103">
        <v>16</v>
      </c>
      <c r="I170" s="77">
        <v>0.125</v>
      </c>
      <c r="J170" s="103">
        <v>61.666666666666664</v>
      </c>
      <c r="K170" s="77">
        <v>3.2432432432432434E-2</v>
      </c>
      <c r="L170" s="103">
        <v>16.333333333333332</v>
      </c>
      <c r="M170" s="77">
        <v>0</v>
      </c>
      <c r="N170" s="103">
        <v>19</v>
      </c>
      <c r="O170" s="77">
        <v>7.0175438596491224E-2</v>
      </c>
      <c r="Q170" s="103">
        <v>8043.666666666667</v>
      </c>
      <c r="R170" s="77">
        <v>5.1178981393228629E-2</v>
      </c>
    </row>
    <row r="171" spans="1:18" ht="14.25" x14ac:dyDescent="0.45">
      <c r="A171" s="82" t="s">
        <v>231</v>
      </c>
      <c r="B171" s="69">
        <v>916</v>
      </c>
      <c r="C171" s="83" t="s">
        <v>138</v>
      </c>
      <c r="D171" s="103">
        <v>11090.666666666666</v>
      </c>
      <c r="E171" s="77">
        <v>5.9990382303438325E-2</v>
      </c>
      <c r="F171" s="103">
        <v>377.33333333333331</v>
      </c>
      <c r="G171" s="77">
        <v>7.3321554770318015E-2</v>
      </c>
      <c r="H171" s="103">
        <v>140</v>
      </c>
      <c r="I171" s="77">
        <v>7.6190476190476197E-2</v>
      </c>
      <c r="J171" s="103">
        <v>297.33333333333331</v>
      </c>
      <c r="K171" s="77">
        <v>2.1300448430493276E-2</v>
      </c>
      <c r="L171" s="103">
        <v>46.333333333333336</v>
      </c>
      <c r="M171" s="77">
        <v>0</v>
      </c>
      <c r="N171" s="103">
        <v>48.333333333333336</v>
      </c>
      <c r="O171" s="77">
        <v>0.19999999999999998</v>
      </c>
      <c r="Q171" s="103">
        <v>12835</v>
      </c>
      <c r="R171" s="77">
        <v>6.0641475133099594E-2</v>
      </c>
    </row>
    <row r="172" spans="1:18" x14ac:dyDescent="0.35">
      <c r="A172" s="82" t="s">
        <v>232</v>
      </c>
      <c r="B172" s="69">
        <v>420</v>
      </c>
      <c r="C172" s="83" t="s">
        <v>373</v>
      </c>
      <c r="D172" s="230" t="s">
        <v>521</v>
      </c>
      <c r="E172" s="230" t="s">
        <v>521</v>
      </c>
      <c r="F172" s="230" t="s">
        <v>521</v>
      </c>
      <c r="G172" s="230" t="s">
        <v>521</v>
      </c>
      <c r="H172" s="230" t="s">
        <v>521</v>
      </c>
      <c r="I172" s="230" t="s">
        <v>521</v>
      </c>
      <c r="J172" s="230" t="s">
        <v>521</v>
      </c>
      <c r="K172" s="230" t="s">
        <v>521</v>
      </c>
      <c r="L172" s="230" t="s">
        <v>521</v>
      </c>
      <c r="M172" s="230" t="s">
        <v>521</v>
      </c>
      <c r="N172" s="230" t="s">
        <v>521</v>
      </c>
      <c r="O172" s="230" t="s">
        <v>521</v>
      </c>
      <c r="Q172" s="230" t="s">
        <v>521</v>
      </c>
      <c r="R172" s="230" t="s">
        <v>521</v>
      </c>
    </row>
    <row r="173" spans="1:18" ht="14.25" x14ac:dyDescent="0.45">
      <c r="A173" s="82" t="s">
        <v>233</v>
      </c>
      <c r="B173" s="69">
        <v>802</v>
      </c>
      <c r="C173" s="83" t="s">
        <v>76</v>
      </c>
      <c r="D173" s="103">
        <v>4080.3333333333335</v>
      </c>
      <c r="E173" s="77">
        <v>5.3590392941753127E-2</v>
      </c>
      <c r="F173" s="103">
        <v>86.666666666666671</v>
      </c>
      <c r="G173" s="77">
        <v>0.05</v>
      </c>
      <c r="H173" s="103">
        <v>21.333333333333332</v>
      </c>
      <c r="I173" s="77">
        <v>9.375E-2</v>
      </c>
      <c r="J173" s="103">
        <v>42.333333333333336</v>
      </c>
      <c r="K173" s="77">
        <v>6.2992125984251968E-2</v>
      </c>
      <c r="L173" s="103">
        <v>10.666666666666666</v>
      </c>
      <c r="M173" s="77">
        <v>3.125E-2</v>
      </c>
      <c r="N173" s="103">
        <v>12.333333333333334</v>
      </c>
      <c r="O173" s="77">
        <v>0</v>
      </c>
      <c r="Q173" s="103">
        <v>4493.333333333333</v>
      </c>
      <c r="R173" s="77">
        <v>6.0608308605341249E-2</v>
      </c>
    </row>
    <row r="174" spans="1:18" ht="14.25" x14ac:dyDescent="0.45">
      <c r="A174" s="82" t="s">
        <v>234</v>
      </c>
      <c r="B174" s="69">
        <v>879</v>
      </c>
      <c r="C174" s="83" t="s">
        <v>121</v>
      </c>
      <c r="D174" s="103">
        <v>4860.666666666667</v>
      </c>
      <c r="E174" s="77">
        <v>6.7411877657385808E-2</v>
      </c>
      <c r="F174" s="103">
        <v>86</v>
      </c>
      <c r="G174" s="77">
        <v>4.6511627906976744E-2</v>
      </c>
      <c r="H174" s="103">
        <v>43</v>
      </c>
      <c r="I174" s="77">
        <v>2.3255813953488372E-2</v>
      </c>
      <c r="J174" s="103">
        <v>51</v>
      </c>
      <c r="K174" s="77">
        <v>7.1895424836601315E-2</v>
      </c>
      <c r="L174" s="103">
        <v>20</v>
      </c>
      <c r="M174" s="77">
        <v>0</v>
      </c>
      <c r="N174" s="103">
        <v>52</v>
      </c>
      <c r="O174" s="77">
        <v>9.6153846153846159E-2</v>
      </c>
      <c r="Q174" s="103">
        <v>5213</v>
      </c>
      <c r="R174" s="77">
        <v>6.7843212481616469E-2</v>
      </c>
    </row>
    <row r="175" spans="1:18" ht="14.25" x14ac:dyDescent="0.45">
      <c r="A175" s="82" t="s">
        <v>235</v>
      </c>
      <c r="B175" s="69">
        <v>836</v>
      </c>
      <c r="C175" s="83" t="s">
        <v>97</v>
      </c>
      <c r="D175" s="103">
        <v>2616</v>
      </c>
      <c r="E175" s="77">
        <v>3.3766564729867485E-2</v>
      </c>
      <c r="F175" s="103">
        <v>98.333333333333329</v>
      </c>
      <c r="G175" s="77">
        <v>0</v>
      </c>
      <c r="H175" s="103">
        <v>22</v>
      </c>
      <c r="I175" s="77">
        <v>0</v>
      </c>
      <c r="J175" s="103">
        <v>60.333333333333336</v>
      </c>
      <c r="K175" s="77">
        <v>1.6574585635359115E-2</v>
      </c>
      <c r="L175" s="103">
        <v>9</v>
      </c>
      <c r="M175" s="77">
        <v>0</v>
      </c>
      <c r="N175" s="103">
        <v>18</v>
      </c>
      <c r="O175" s="77">
        <v>0</v>
      </c>
      <c r="Q175" s="103">
        <v>3051</v>
      </c>
      <c r="R175" s="77">
        <v>3.3213154157106961E-2</v>
      </c>
    </row>
    <row r="176" spans="1:18" ht="14.25" x14ac:dyDescent="0.45">
      <c r="A176" s="82" t="s">
        <v>236</v>
      </c>
      <c r="B176" s="69">
        <v>933</v>
      </c>
      <c r="C176" s="83" t="s">
        <v>146</v>
      </c>
      <c r="D176" s="103">
        <v>10480</v>
      </c>
      <c r="E176" s="77">
        <v>8.947201017811704E-2</v>
      </c>
      <c r="F176" s="103">
        <v>204.66666666666666</v>
      </c>
      <c r="G176" s="77">
        <v>4.3973941368078175E-2</v>
      </c>
      <c r="H176" s="103">
        <v>37</v>
      </c>
      <c r="I176" s="77">
        <v>0.13513513513513514</v>
      </c>
      <c r="J176" s="103">
        <v>119.66666666666667</v>
      </c>
      <c r="K176" s="77">
        <v>5.5710306406685228E-3</v>
      </c>
      <c r="L176" s="103">
        <v>38</v>
      </c>
      <c r="M176" s="77">
        <v>6.1403508771929828E-2</v>
      </c>
      <c r="N176" s="103">
        <v>38</v>
      </c>
      <c r="O176" s="77">
        <v>5.2631578947368418E-2</v>
      </c>
      <c r="Q176" s="103">
        <v>11328.333333333334</v>
      </c>
      <c r="R176" s="77">
        <v>8.9922024422539354E-2</v>
      </c>
    </row>
    <row r="177" spans="1:18" ht="14.25" x14ac:dyDescent="0.45">
      <c r="A177" s="82" t="s">
        <v>237</v>
      </c>
      <c r="B177" s="69">
        <v>803</v>
      </c>
      <c r="C177" s="83" t="s">
        <v>77</v>
      </c>
      <c r="D177" s="103">
        <v>4999.666666666667</v>
      </c>
      <c r="E177" s="77">
        <v>4.6736449096606444E-2</v>
      </c>
      <c r="F177" s="103">
        <v>198.66666666666666</v>
      </c>
      <c r="G177" s="77">
        <v>4.8657718120805368E-2</v>
      </c>
      <c r="H177" s="103">
        <v>48</v>
      </c>
      <c r="I177" s="77">
        <v>2.0833333333333332E-2</v>
      </c>
      <c r="J177" s="103">
        <v>108.66666666666667</v>
      </c>
      <c r="K177" s="77">
        <v>1.2269938650306747E-2</v>
      </c>
      <c r="L177" s="103">
        <v>12</v>
      </c>
      <c r="M177" s="77">
        <v>0</v>
      </c>
      <c r="N177" s="103">
        <v>15</v>
      </c>
      <c r="O177" s="77">
        <v>0</v>
      </c>
      <c r="Q177" s="103">
        <v>5672.333333333333</v>
      </c>
      <c r="R177" s="77">
        <v>4.7246870776282542E-2</v>
      </c>
    </row>
    <row r="178" spans="1:18" ht="14.25" x14ac:dyDescent="0.45">
      <c r="A178" s="82" t="s">
        <v>238</v>
      </c>
      <c r="B178" s="69">
        <v>866</v>
      </c>
      <c r="C178" s="83" t="s">
        <v>111</v>
      </c>
      <c r="D178" s="103">
        <v>3859.3333333333335</v>
      </c>
      <c r="E178" s="77">
        <v>7.0046640179651051E-2</v>
      </c>
      <c r="F178" s="103">
        <v>166</v>
      </c>
      <c r="G178" s="77">
        <v>8.6345381526104423E-2</v>
      </c>
      <c r="H178" s="103">
        <v>84</v>
      </c>
      <c r="I178" s="77">
        <v>2.3809523809523808E-2</v>
      </c>
      <c r="J178" s="103">
        <v>443.33333333333331</v>
      </c>
      <c r="K178" s="77">
        <v>3.4586466165413533E-2</v>
      </c>
      <c r="L178" s="103">
        <v>15</v>
      </c>
      <c r="M178" s="77">
        <v>0</v>
      </c>
      <c r="N178" s="103">
        <v>55</v>
      </c>
      <c r="O178" s="77">
        <v>3.03030303030303E-2</v>
      </c>
      <c r="Q178" s="103">
        <v>4855.333333333333</v>
      </c>
      <c r="R178" s="77">
        <v>6.70053549361527E-2</v>
      </c>
    </row>
    <row r="179" spans="1:18" ht="14.25" x14ac:dyDescent="0.45">
      <c r="A179" s="82" t="s">
        <v>239</v>
      </c>
      <c r="B179" s="69">
        <v>880</v>
      </c>
      <c r="C179" s="83" t="s">
        <v>122</v>
      </c>
      <c r="D179" s="103">
        <v>2576</v>
      </c>
      <c r="E179" s="77">
        <v>5.2148033126293999E-2</v>
      </c>
      <c r="F179" s="103">
        <v>76.333333333333329</v>
      </c>
      <c r="G179" s="77">
        <v>5.2401746724890834E-2</v>
      </c>
      <c r="H179" s="103">
        <v>10.333333333333334</v>
      </c>
      <c r="I179" s="77">
        <v>3.2258064516129031E-2</v>
      </c>
      <c r="J179" s="103">
        <v>25.666666666666668</v>
      </c>
      <c r="K179" s="77">
        <v>2.5974025974025972E-2</v>
      </c>
      <c r="L179" s="103">
        <v>15</v>
      </c>
      <c r="M179" s="77">
        <v>2.222222222222222E-2</v>
      </c>
      <c r="N179" s="103">
        <v>21</v>
      </c>
      <c r="O179" s="77">
        <v>4.7619047619047616E-2</v>
      </c>
      <c r="Q179" s="103">
        <v>2771</v>
      </c>
      <c r="R179" s="77">
        <v>5.2688560086611332E-2</v>
      </c>
    </row>
    <row r="180" spans="1:18" ht="14.25" x14ac:dyDescent="0.45">
      <c r="A180" s="89" t="s">
        <v>240</v>
      </c>
      <c r="B180" s="75">
        <v>865</v>
      </c>
      <c r="C180" s="90" t="s">
        <v>110</v>
      </c>
      <c r="D180" s="103">
        <v>8863.6666666666661</v>
      </c>
      <c r="E180" s="77">
        <v>0.10898424278891355</v>
      </c>
      <c r="F180" s="103">
        <v>29</v>
      </c>
      <c r="G180" s="77">
        <v>0.2873563218390805</v>
      </c>
      <c r="H180" s="103">
        <v>14.666666666666666</v>
      </c>
      <c r="I180" s="77">
        <v>0.27272727272727276</v>
      </c>
      <c r="J180" s="103">
        <v>22</v>
      </c>
      <c r="K180" s="77">
        <v>0.24242424242424246</v>
      </c>
      <c r="L180" s="103">
        <v>4</v>
      </c>
      <c r="M180" s="77">
        <v>0.25</v>
      </c>
      <c r="N180" s="103">
        <v>3</v>
      </c>
      <c r="O180" s="77">
        <v>0.1111111111111111</v>
      </c>
      <c r="Q180" s="103">
        <v>9927.3333333333339</v>
      </c>
      <c r="R180" s="77">
        <v>0.11255120542609628</v>
      </c>
    </row>
    <row r="182" spans="1:18" ht="14.25" x14ac:dyDescent="0.45">
      <c r="A182" t="s">
        <v>378</v>
      </c>
    </row>
    <row r="183" spans="1:18" ht="14.25" x14ac:dyDescent="0.45">
      <c r="A183" t="s">
        <v>379</v>
      </c>
    </row>
    <row r="184" spans="1:18" ht="14.25" x14ac:dyDescent="0.45">
      <c r="A184" t="s">
        <v>377</v>
      </c>
    </row>
    <row r="185" spans="1:18" ht="14.25" x14ac:dyDescent="0.45">
      <c r="A185" t="s">
        <v>380</v>
      </c>
    </row>
    <row r="186" spans="1:18" ht="14.25" x14ac:dyDescent="0.45">
      <c r="A186" t="s">
        <v>381</v>
      </c>
    </row>
  </sheetData>
  <sheetProtection algorithmName="SHA-512" hashValue="lR5OzfE99IyXtZZk6VutL1xBbT4/EgIxesDxYb+UgOFjUWLi2HMJwA68+PzdVySpIJ+I650D/OUJs7tDUABv+Q==" saltValue="7eXgM2tAYgYbLumhv9qhAg==" spinCount="100000" sheet="1" objects="1" scenarios="1"/>
  <mergeCells count="7">
    <mergeCell ref="Q8:R8"/>
    <mergeCell ref="D8:E8"/>
    <mergeCell ref="F8:G8"/>
    <mergeCell ref="H8:I8"/>
    <mergeCell ref="J8:K8"/>
    <mergeCell ref="L8:M8"/>
    <mergeCell ref="N8:O8"/>
  </mergeCells>
  <pageMargins left="0.78740157480314965" right="0.19685039370078741" top="0.78740157480314965" bottom="0.39370078740157483" header="0.51181102362204722" footer="0.39370078740157483"/>
  <pageSetup paperSize="9" scale="64" fitToHeight="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pageSetUpPr fitToPage="1"/>
  </sheetPr>
  <dimension ref="A1:P183"/>
  <sheetViews>
    <sheetView workbookViewId="0">
      <selection activeCell="G4" sqref="G4"/>
    </sheetView>
  </sheetViews>
  <sheetFormatPr defaultColWidth="9.1328125" defaultRowHeight="12.75" x14ac:dyDescent="0.35"/>
  <cols>
    <col min="1" max="1" width="10.86328125" style="160" customWidth="1"/>
    <col min="2" max="2" width="3.33203125" style="160" bestFit="1" customWidth="1"/>
    <col min="3" max="3" width="25.6640625" style="160" customWidth="1"/>
    <col min="4" max="4" width="18.265625" style="195" customWidth="1"/>
    <col min="5" max="5" width="16.265625" style="160" customWidth="1"/>
    <col min="6" max="6" width="2.6640625" style="160" customWidth="1"/>
    <col min="7" max="7" width="16.19921875" style="195" customWidth="1"/>
    <col min="8" max="8" width="16.46484375" style="160" customWidth="1"/>
    <col min="9" max="9" width="2.33203125" style="160" customWidth="1"/>
    <col min="10" max="10" width="11.33203125" style="195" customWidth="1"/>
    <col min="11" max="11" width="14.1328125" style="160" customWidth="1"/>
    <col min="12" max="16384" width="9.1328125" style="160"/>
  </cols>
  <sheetData>
    <row r="1" spans="1:16" ht="15" x14ac:dyDescent="0.4">
      <c r="A1" s="163" t="s">
        <v>515</v>
      </c>
    </row>
    <row r="2" spans="1:16" ht="14.25" x14ac:dyDescent="0.45">
      <c r="A2" s="224" t="s">
        <v>475</v>
      </c>
      <c r="B2" s="225"/>
      <c r="C2" s="225"/>
      <c r="D2" s="228"/>
    </row>
    <row r="3" spans="1:16" ht="14.25" x14ac:dyDescent="0.45">
      <c r="A3" s="222"/>
      <c r="B3" s="161"/>
      <c r="C3" s="161"/>
      <c r="D3" s="198"/>
      <c r="E3" s="161"/>
    </row>
    <row r="4" spans="1:16" ht="15.75" customHeight="1" x14ac:dyDescent="0.4">
      <c r="A4" s="163" t="s">
        <v>519</v>
      </c>
    </row>
    <row r="5" spans="1:16" ht="12.75" customHeight="1" x14ac:dyDescent="0.4">
      <c r="B5" s="171"/>
      <c r="C5" s="171"/>
    </row>
    <row r="6" spans="1:16" ht="63" customHeight="1" x14ac:dyDescent="0.35">
      <c r="A6" s="174" t="s">
        <v>334</v>
      </c>
      <c r="B6" s="172"/>
      <c r="C6" s="172"/>
      <c r="D6" s="271" t="s">
        <v>576</v>
      </c>
      <c r="E6" s="285" t="s">
        <v>577</v>
      </c>
      <c r="F6" s="168"/>
      <c r="G6" s="271" t="s">
        <v>578</v>
      </c>
      <c r="H6" s="285" t="s">
        <v>579</v>
      </c>
      <c r="J6" s="273" t="s">
        <v>580</v>
      </c>
      <c r="K6" s="274" t="s">
        <v>581</v>
      </c>
    </row>
    <row r="7" spans="1:16" ht="14.25" x14ac:dyDescent="0.45">
      <c r="A7" s="68" t="s">
        <v>157</v>
      </c>
      <c r="B7" s="69"/>
      <c r="C7" s="70" t="s">
        <v>362</v>
      </c>
      <c r="D7" s="102">
        <f>ROUND('Table 10 NEET by SEND unrd'!D8,-1)</f>
        <v>42850</v>
      </c>
      <c r="E7" s="72">
        <v>9.5819655553308347E-2</v>
      </c>
      <c r="F7" s="197"/>
      <c r="G7" s="102">
        <f>ROUND('Table 10 NEET by SEND unrd'!G8,-1)</f>
        <v>1091690</v>
      </c>
      <c r="H7" s="72">
        <v>5.859330511406332E-2</v>
      </c>
      <c r="I7" s="197"/>
      <c r="J7" s="102">
        <f>ROUND('Table 10 NEET by SEND unrd'!J8,-1)</f>
        <v>1134540</v>
      </c>
      <c r="K7" s="72">
        <v>5.9999336001276299E-2</v>
      </c>
    </row>
    <row r="8" spans="1:16" ht="14.25" x14ac:dyDescent="0.45">
      <c r="A8"/>
      <c r="B8" s="69"/>
      <c r="C8" s="75"/>
      <c r="D8" s="103"/>
      <c r="E8" s="77"/>
      <c r="F8" s="197"/>
      <c r="G8" s="103"/>
      <c r="H8" s="77"/>
      <c r="I8" s="197"/>
      <c r="J8" s="103"/>
      <c r="K8" s="77"/>
    </row>
    <row r="9" spans="1:16" ht="14.25" x14ac:dyDescent="0.45">
      <c r="A9" s="79" t="s">
        <v>306</v>
      </c>
      <c r="B9" s="80"/>
      <c r="C9" s="81" t="s">
        <v>68</v>
      </c>
      <c r="D9" s="102">
        <f>ROUND('Table 10 NEET by SEND unrd'!D10,-1)</f>
        <v>2370</v>
      </c>
      <c r="E9" s="72">
        <v>0.11445867943122623</v>
      </c>
      <c r="F9" s="197"/>
      <c r="G9" s="102">
        <f>ROUND('Table 10 NEET by SEND unrd'!G10,-1)</f>
        <v>51120</v>
      </c>
      <c r="H9" s="72">
        <v>5.9804369090316271E-2</v>
      </c>
      <c r="I9" s="197"/>
      <c r="J9" s="102">
        <f>ROUND('Table 10 NEET by SEND unrd'!J10,-1)</f>
        <v>53480</v>
      </c>
      <c r="K9" s="72">
        <v>6.2223828784753167E-2</v>
      </c>
    </row>
    <row r="10" spans="1:16" ht="14.25" x14ac:dyDescent="0.45">
      <c r="A10" s="82" t="s">
        <v>307</v>
      </c>
      <c r="B10" s="69">
        <v>840</v>
      </c>
      <c r="C10" s="83" t="s">
        <v>344</v>
      </c>
      <c r="D10" s="103">
        <f>ROUND('Table 10 NEET by SEND unrd'!D11,-1)</f>
        <v>490</v>
      </c>
      <c r="E10" s="77">
        <v>0.12423625254582485</v>
      </c>
      <c r="F10" s="197"/>
      <c r="G10" s="103">
        <f>ROUND('Table 10 NEET by SEND unrd'!G11,-1)</f>
        <v>9880</v>
      </c>
      <c r="H10" s="77">
        <v>5.9980433829234556E-2</v>
      </c>
      <c r="I10" s="197"/>
      <c r="J10" s="103">
        <f>ROUND('Table 10 NEET by SEND unrd'!J11,-1)</f>
        <v>10370</v>
      </c>
      <c r="K10" s="77">
        <v>6.3022239362385921E-2</v>
      </c>
    </row>
    <row r="11" spans="1:16" s="195" customFormat="1" ht="14.25" x14ac:dyDescent="0.45">
      <c r="A11" s="82" t="s">
        <v>308</v>
      </c>
      <c r="B11" s="69">
        <v>841</v>
      </c>
      <c r="C11" s="83" t="s">
        <v>99</v>
      </c>
      <c r="D11" s="103">
        <f>ROUND('Table 10 NEET by SEND unrd'!D12,-1)</f>
        <v>50</v>
      </c>
      <c r="E11" s="77">
        <v>2.5974025974025972E-2</v>
      </c>
      <c r="F11" s="197"/>
      <c r="G11" s="103">
        <f>ROUND('Table 10 NEET by SEND unrd'!G12,-1)</f>
        <v>2090</v>
      </c>
      <c r="H11" s="77">
        <v>4.4426751592356685E-2</v>
      </c>
      <c r="I11" s="197"/>
      <c r="J11" s="103">
        <f>ROUND('Table 10 NEET by SEND unrd'!J12,-1)</f>
        <v>2140</v>
      </c>
      <c r="K11" s="77">
        <v>4.3985079266397269E-2</v>
      </c>
      <c r="L11" s="160"/>
      <c r="M11" s="160"/>
      <c r="N11" s="160"/>
      <c r="O11" s="160"/>
      <c r="P11" s="160"/>
    </row>
    <row r="12" spans="1:16" s="195" customFormat="1" ht="14.25" x14ac:dyDescent="0.45">
      <c r="A12" s="82" t="s">
        <v>309</v>
      </c>
      <c r="B12" s="69">
        <v>390</v>
      </c>
      <c r="C12" s="83" t="s">
        <v>67</v>
      </c>
      <c r="D12" s="103">
        <f>ROUND('Table 10 NEET by SEND unrd'!D13,-1)</f>
        <v>180</v>
      </c>
      <c r="E12" s="77">
        <v>0.12181818181818181</v>
      </c>
      <c r="F12" s="197"/>
      <c r="G12" s="103">
        <f>ROUND('Table 10 NEET by SEND unrd'!G13,-1)</f>
        <v>3600</v>
      </c>
      <c r="H12" s="77">
        <v>0.1067457375833951</v>
      </c>
      <c r="I12" s="197"/>
      <c r="J12" s="103">
        <f>ROUND('Table 10 NEET by SEND unrd'!J13,-1)</f>
        <v>3780</v>
      </c>
      <c r="K12" s="77">
        <v>0.1074766355140187</v>
      </c>
      <c r="L12" s="160"/>
      <c r="M12" s="160"/>
      <c r="N12" s="160"/>
      <c r="O12" s="160"/>
      <c r="P12" s="160"/>
    </row>
    <row r="13" spans="1:16" s="195" customFormat="1" ht="14.25" x14ac:dyDescent="0.45">
      <c r="A13" s="82" t="s">
        <v>310</v>
      </c>
      <c r="B13" s="69">
        <v>805</v>
      </c>
      <c r="C13" s="83" t="s">
        <v>78</v>
      </c>
      <c r="D13" s="103">
        <f>ROUND('Table 10 NEET by SEND unrd'!D14,-1)</f>
        <v>70</v>
      </c>
      <c r="E13" s="77">
        <v>3.8095238095238092E-2</v>
      </c>
      <c r="F13" s="197"/>
      <c r="G13" s="103">
        <f>ROUND('Table 10 NEET by SEND unrd'!G14,-1)</f>
        <v>2070</v>
      </c>
      <c r="H13" s="77">
        <v>3.6167818678669028E-2</v>
      </c>
      <c r="I13" s="197"/>
      <c r="J13" s="103">
        <f>ROUND('Table 10 NEET by SEND unrd'!J14,-1)</f>
        <v>2140</v>
      </c>
      <c r="K13" s="77">
        <v>3.6230757269475979E-2</v>
      </c>
      <c r="L13" s="160"/>
      <c r="M13" s="160"/>
      <c r="N13" s="160"/>
      <c r="O13" s="160"/>
      <c r="P13" s="160"/>
    </row>
    <row r="14" spans="1:16" s="195" customFormat="1" ht="14.25" x14ac:dyDescent="0.45">
      <c r="A14" s="82" t="s">
        <v>311</v>
      </c>
      <c r="B14" s="69">
        <v>806</v>
      </c>
      <c r="C14" s="83" t="s">
        <v>79</v>
      </c>
      <c r="D14" s="103">
        <f>ROUND('Table 10 NEET by SEND unrd'!D15,-1)</f>
        <v>170</v>
      </c>
      <c r="E14" s="77">
        <v>0.11660079051383399</v>
      </c>
      <c r="F14" s="197"/>
      <c r="G14" s="103">
        <f>ROUND('Table 10 NEET by SEND unrd'!G15,-1)</f>
        <v>2970</v>
      </c>
      <c r="H14" s="77">
        <v>3.7311755450663071E-2</v>
      </c>
      <c r="I14" s="197"/>
      <c r="J14" s="103">
        <f>ROUND('Table 10 NEET by SEND unrd'!J15,-1)</f>
        <v>3130</v>
      </c>
      <c r="K14" s="77">
        <v>4.1578051892811566E-2</v>
      </c>
      <c r="L14" s="160"/>
      <c r="M14" s="160"/>
      <c r="N14" s="160"/>
      <c r="O14" s="160"/>
      <c r="P14" s="160"/>
    </row>
    <row r="15" spans="1:16" s="195" customFormat="1" ht="14.25" x14ac:dyDescent="0.45">
      <c r="A15" s="82" t="s">
        <v>312</v>
      </c>
      <c r="B15" s="69">
        <v>391</v>
      </c>
      <c r="C15" s="83" t="s">
        <v>69</v>
      </c>
      <c r="D15" s="103">
        <f>ROUND('Table 10 NEET by SEND unrd'!D16,-1)</f>
        <v>200</v>
      </c>
      <c r="E15" s="77">
        <v>0.1260229132569558</v>
      </c>
      <c r="F15" s="197"/>
      <c r="G15" s="103">
        <f>ROUND('Table 10 NEET by SEND unrd'!G16,-1)</f>
        <v>5300</v>
      </c>
      <c r="H15" s="77">
        <v>6.4173475801382773E-2</v>
      </c>
      <c r="I15" s="197"/>
      <c r="J15" s="103">
        <f>ROUND('Table 10 NEET by SEND unrd'!J16,-1)</f>
        <v>5510</v>
      </c>
      <c r="K15" s="77">
        <v>6.6460867986199379E-2</v>
      </c>
      <c r="L15" s="160"/>
      <c r="M15" s="160"/>
      <c r="N15" s="160"/>
      <c r="O15" s="160"/>
      <c r="P15" s="160"/>
    </row>
    <row r="16" spans="1:16" s="195" customFormat="1" ht="14.25" x14ac:dyDescent="0.45">
      <c r="A16" s="82" t="s">
        <v>313</v>
      </c>
      <c r="B16" s="69">
        <v>392</v>
      </c>
      <c r="C16" s="83" t="s">
        <v>70</v>
      </c>
      <c r="D16" s="103">
        <f>ROUND('Table 10 NEET by SEND unrd'!D17,-1)</f>
        <v>170</v>
      </c>
      <c r="E16" s="77">
        <v>6.8762278978389005E-2</v>
      </c>
      <c r="F16" s="197"/>
      <c r="G16" s="103">
        <f>ROUND('Table 10 NEET by SEND unrd'!G17,-1)</f>
        <v>3930</v>
      </c>
      <c r="H16" s="77">
        <v>4.1567695961995249E-2</v>
      </c>
      <c r="I16" s="197"/>
      <c r="J16" s="103">
        <f>ROUND('Table 10 NEET by SEND unrd'!J17,-1)</f>
        <v>4100</v>
      </c>
      <c r="K16" s="77">
        <v>4.2693339838985121E-2</v>
      </c>
      <c r="L16" s="160"/>
      <c r="M16" s="160"/>
      <c r="N16" s="160"/>
      <c r="O16" s="160"/>
      <c r="P16" s="160"/>
    </row>
    <row r="17" spans="1:16" s="195" customFormat="1" ht="14.25" x14ac:dyDescent="0.45">
      <c r="A17" s="82" t="s">
        <v>314</v>
      </c>
      <c r="B17" s="69">
        <v>929</v>
      </c>
      <c r="C17" s="83" t="s">
        <v>144</v>
      </c>
      <c r="D17" s="103">
        <f>ROUND('Table 10 NEET by SEND unrd'!D18,-1)</f>
        <v>300</v>
      </c>
      <c r="E17" s="77">
        <v>6.4444444444444443E-2</v>
      </c>
      <c r="F17" s="197"/>
      <c r="G17" s="103">
        <f>ROUND('Table 10 NEET by SEND unrd'!G18,-1)</f>
        <v>6140</v>
      </c>
      <c r="H17" s="77">
        <v>4.3556183131483198E-2</v>
      </c>
      <c r="I17" s="197"/>
      <c r="J17" s="103">
        <f>ROUND('Table 10 NEET by SEND unrd'!J18,-1)</f>
        <v>6440</v>
      </c>
      <c r="K17" s="77">
        <v>4.4529591466887591E-2</v>
      </c>
      <c r="L17" s="160"/>
      <c r="M17" s="160"/>
      <c r="N17" s="160"/>
      <c r="O17" s="160"/>
      <c r="P17" s="160"/>
    </row>
    <row r="18" spans="1:16" s="195" customFormat="1" ht="14.25" x14ac:dyDescent="0.45">
      <c r="A18" s="82" t="s">
        <v>315</v>
      </c>
      <c r="B18" s="69">
        <v>807</v>
      </c>
      <c r="C18" s="83" t="s">
        <v>80</v>
      </c>
      <c r="D18" s="103">
        <f>ROUND('Table 10 NEET by SEND unrd'!D19,-1)</f>
        <v>180</v>
      </c>
      <c r="E18" s="77">
        <v>0.16728624535315983</v>
      </c>
      <c r="F18" s="197"/>
      <c r="G18" s="103">
        <f>ROUND('Table 10 NEET by SEND unrd'!G19,-1)</f>
        <v>2770</v>
      </c>
      <c r="H18" s="77">
        <v>4.7561709813365438E-2</v>
      </c>
      <c r="I18" s="197"/>
      <c r="J18" s="103">
        <f>ROUND('Table 10 NEET by SEND unrd'!J19,-1)</f>
        <v>2950</v>
      </c>
      <c r="K18" s="77">
        <v>5.484564061969921E-2</v>
      </c>
      <c r="L18" s="160"/>
      <c r="M18" s="160"/>
      <c r="N18" s="160"/>
      <c r="O18" s="160"/>
      <c r="P18" s="160"/>
    </row>
    <row r="19" spans="1:16" s="195" customFormat="1" ht="14.25" x14ac:dyDescent="0.45">
      <c r="A19" s="82" t="s">
        <v>316</v>
      </c>
      <c r="B19" s="69">
        <v>393</v>
      </c>
      <c r="C19" s="83" t="s">
        <v>71</v>
      </c>
      <c r="D19" s="103">
        <f>ROUND('Table 10 NEET by SEND unrd'!D20,-1)</f>
        <v>170</v>
      </c>
      <c r="E19" s="77">
        <v>0.125</v>
      </c>
      <c r="F19" s="197"/>
      <c r="G19" s="103">
        <f>ROUND('Table 10 NEET by SEND unrd'!G20,-1)</f>
        <v>2880</v>
      </c>
      <c r="H19" s="77">
        <v>8.0568720379146919E-2</v>
      </c>
      <c r="I19" s="197"/>
      <c r="J19" s="103">
        <f>ROUND('Table 10 NEET by SEND unrd'!J20,-1)</f>
        <v>3050</v>
      </c>
      <c r="K19" s="77">
        <v>8.3014746040415074E-2</v>
      </c>
      <c r="L19" s="160"/>
      <c r="M19" s="160"/>
      <c r="N19" s="160"/>
      <c r="O19" s="160"/>
      <c r="P19" s="160"/>
    </row>
    <row r="20" spans="1:16" s="195" customFormat="1" ht="14.25" x14ac:dyDescent="0.45">
      <c r="A20" s="82" t="s">
        <v>317</v>
      </c>
      <c r="B20" s="69">
        <v>808</v>
      </c>
      <c r="C20" s="83" t="s">
        <v>81</v>
      </c>
      <c r="D20" s="103">
        <f>ROUND('Table 10 NEET by SEND unrd'!D21,-1)</f>
        <v>170</v>
      </c>
      <c r="E20" s="77">
        <v>0.14694656488549621</v>
      </c>
      <c r="F20" s="197"/>
      <c r="G20" s="103">
        <f>ROUND('Table 10 NEET by SEND unrd'!G21,-1)</f>
        <v>3790</v>
      </c>
      <c r="H20" s="77">
        <v>3.7554969217238346E-2</v>
      </c>
      <c r="I20" s="197"/>
      <c r="J20" s="103">
        <f>ROUND('Table 10 NEET by SEND unrd'!J21,-1)</f>
        <v>3960</v>
      </c>
      <c r="K20" s="77">
        <v>4.2374306372961155E-2</v>
      </c>
      <c r="L20" s="160"/>
      <c r="M20" s="160"/>
      <c r="N20" s="160"/>
      <c r="O20" s="160"/>
      <c r="P20" s="160"/>
    </row>
    <row r="21" spans="1:16" s="195" customFormat="1" ht="14.25" x14ac:dyDescent="0.45">
      <c r="A21" s="82" t="s">
        <v>318</v>
      </c>
      <c r="B21" s="69">
        <v>394</v>
      </c>
      <c r="C21" s="83" t="s">
        <v>72</v>
      </c>
      <c r="D21" s="103">
        <f>ROUND('Table 10 NEET by SEND unrd'!D22,-1)</f>
        <v>210</v>
      </c>
      <c r="E21" s="77">
        <v>0.14743589743589744</v>
      </c>
      <c r="F21" s="197"/>
      <c r="G21" s="103">
        <f>ROUND('Table 10 NEET by SEND unrd'!G22,-1)</f>
        <v>5690</v>
      </c>
      <c r="H21" s="77">
        <v>9.210141108964226E-2</v>
      </c>
      <c r="I21" s="197"/>
      <c r="J21" s="103">
        <f>ROUND('Table 10 NEET by SEND unrd'!J22,-1)</f>
        <v>5900</v>
      </c>
      <c r="K21" s="77">
        <v>9.4051855617691915E-2</v>
      </c>
      <c r="L21" s="160"/>
      <c r="M21" s="160"/>
      <c r="N21" s="160"/>
      <c r="O21" s="160"/>
      <c r="P21" s="160"/>
    </row>
    <row r="22" spans="1:16" s="195" customFormat="1" ht="14.25" x14ac:dyDescent="0.45">
      <c r="A22" s="84"/>
      <c r="B22" s="69"/>
      <c r="C22" s="84"/>
      <c r="D22" s="103"/>
      <c r="E22" s="77"/>
      <c r="F22" s="197"/>
      <c r="G22" s="103"/>
      <c r="H22" s="77"/>
      <c r="I22" s="197"/>
      <c r="J22" s="103"/>
      <c r="K22" s="77"/>
      <c r="L22" s="160"/>
      <c r="M22" s="160"/>
      <c r="N22" s="160"/>
      <c r="O22" s="160"/>
      <c r="P22" s="160"/>
    </row>
    <row r="23" spans="1:16" s="195" customFormat="1" ht="14.25" x14ac:dyDescent="0.45">
      <c r="A23" s="79" t="s">
        <v>282</v>
      </c>
      <c r="B23" s="80"/>
      <c r="C23" s="81" t="s">
        <v>43</v>
      </c>
      <c r="D23" s="102">
        <f>ROUND('Table 10 NEET by SEND unrd'!D24,-1)</f>
        <v>6100</v>
      </c>
      <c r="E23" s="72">
        <v>0.117052654577234</v>
      </c>
      <c r="F23" s="197"/>
      <c r="G23" s="102">
        <f>ROUND('Table 10 NEET by SEND unrd'!G24,-1)</f>
        <v>149550</v>
      </c>
      <c r="H23" s="72">
        <v>6.2850366777595243E-2</v>
      </c>
      <c r="I23" s="197"/>
      <c r="J23" s="102">
        <f>ROUND('Table 10 NEET by SEND unrd'!J24,-1)</f>
        <v>155650</v>
      </c>
      <c r="K23" s="72">
        <v>6.4975532450288573E-2</v>
      </c>
      <c r="L23" s="160"/>
      <c r="M23" s="160"/>
      <c r="N23" s="160"/>
      <c r="O23" s="160"/>
      <c r="P23" s="160"/>
    </row>
    <row r="24" spans="1:16" s="195" customFormat="1" ht="14.25" x14ac:dyDescent="0.45">
      <c r="A24" s="82" t="s">
        <v>283</v>
      </c>
      <c r="B24" s="69">
        <v>889</v>
      </c>
      <c r="C24" s="83" t="s">
        <v>129</v>
      </c>
      <c r="D24" s="103">
        <f>ROUND('Table 10 NEET by SEND unrd'!D25,-1)</f>
        <v>110</v>
      </c>
      <c r="E24" s="77">
        <v>7.440476190476189E-2</v>
      </c>
      <c r="F24" s="197"/>
      <c r="G24" s="103">
        <f>ROUND('Table 10 NEET by SEND unrd'!G25,-1)</f>
        <v>3820</v>
      </c>
      <c r="H24" s="77">
        <v>4.7697942099755836E-2</v>
      </c>
      <c r="I24" s="197"/>
      <c r="J24" s="103">
        <f>ROUND('Table 10 NEET by SEND unrd'!J25,-1)</f>
        <v>3930</v>
      </c>
      <c r="K24" s="77">
        <v>4.8458149779735685E-2</v>
      </c>
      <c r="L24" s="160"/>
      <c r="M24" s="160"/>
      <c r="N24" s="160"/>
      <c r="O24" s="160"/>
      <c r="P24" s="160"/>
    </row>
    <row r="25" spans="1:16" s="195" customFormat="1" ht="14.25" x14ac:dyDescent="0.45">
      <c r="A25" s="82" t="s">
        <v>284</v>
      </c>
      <c r="B25" s="69">
        <v>890</v>
      </c>
      <c r="C25" s="83" t="s">
        <v>369</v>
      </c>
      <c r="D25" s="103">
        <f>ROUND('Table 10 NEET by SEND unrd'!D26,-1)</f>
        <v>110</v>
      </c>
      <c r="E25" s="77">
        <v>0.2807017543859649</v>
      </c>
      <c r="F25" s="197"/>
      <c r="G25" s="103">
        <f>ROUND('Table 10 NEET by SEND unrd'!G26,-1)</f>
        <v>3100</v>
      </c>
      <c r="H25" s="77">
        <v>0.17667312244458791</v>
      </c>
      <c r="I25" s="197"/>
      <c r="J25" s="103">
        <f>ROUND('Table 10 NEET by SEND unrd'!J26,-1)</f>
        <v>3210</v>
      </c>
      <c r="K25" s="77">
        <v>0.18036529680365299</v>
      </c>
      <c r="L25" s="160"/>
      <c r="M25" s="160"/>
      <c r="N25" s="160"/>
      <c r="O25" s="160"/>
      <c r="P25" s="160"/>
    </row>
    <row r="26" spans="1:16" s="195" customFormat="1" ht="14.25" x14ac:dyDescent="0.45">
      <c r="A26" s="82" t="s">
        <v>285</v>
      </c>
      <c r="B26" s="69">
        <v>350</v>
      </c>
      <c r="C26" s="83" t="s">
        <v>48</v>
      </c>
      <c r="D26" s="103">
        <f>ROUND('Table 10 NEET by SEND unrd'!D27,-1)</f>
        <v>240</v>
      </c>
      <c r="E26" s="77">
        <v>0.10644257703081232</v>
      </c>
      <c r="F26" s="197"/>
      <c r="G26" s="103">
        <f>ROUND('Table 10 NEET by SEND unrd'!G27,-1)</f>
        <v>6880</v>
      </c>
      <c r="H26" s="77">
        <v>7.1259022428910537E-2</v>
      </c>
      <c r="I26" s="197"/>
      <c r="J26" s="103">
        <f>ROUND('Table 10 NEET by SEND unrd'!J27,-1)</f>
        <v>7120</v>
      </c>
      <c r="K26" s="77">
        <v>7.243526712553261E-2</v>
      </c>
      <c r="L26" s="160"/>
      <c r="M26" s="160"/>
      <c r="N26" s="160"/>
      <c r="O26" s="160"/>
      <c r="P26" s="160"/>
    </row>
    <row r="27" spans="1:16" s="195" customFormat="1" ht="14.25" x14ac:dyDescent="0.45">
      <c r="A27" s="82" t="s">
        <v>286</v>
      </c>
      <c r="B27" s="69">
        <v>351</v>
      </c>
      <c r="C27" s="83" t="s">
        <v>49</v>
      </c>
      <c r="D27" s="103">
        <f>ROUND('Table 10 NEET by SEND unrd'!D28,-1)</f>
        <v>230</v>
      </c>
      <c r="E27" s="77">
        <v>9.0247452692867547E-2</v>
      </c>
      <c r="F27" s="197"/>
      <c r="G27" s="103">
        <f>ROUND('Table 10 NEET by SEND unrd'!G28,-1)</f>
        <v>4010</v>
      </c>
      <c r="H27" s="77">
        <v>3.7533288948069239E-2</v>
      </c>
      <c r="I27" s="197"/>
      <c r="J27" s="103">
        <f>ROUND('Table 10 NEET by SEND unrd'!J28,-1)</f>
        <v>4230</v>
      </c>
      <c r="K27" s="77">
        <v>4.0384161221758641E-2</v>
      </c>
      <c r="L27" s="160"/>
      <c r="M27" s="160"/>
      <c r="N27" s="160"/>
      <c r="O27" s="160"/>
      <c r="P27" s="160"/>
    </row>
    <row r="28" spans="1:16" s="195" customFormat="1" ht="14.25" x14ac:dyDescent="0.45">
      <c r="A28" s="82" t="s">
        <v>287</v>
      </c>
      <c r="B28" s="69">
        <v>895</v>
      </c>
      <c r="C28" s="83" t="s">
        <v>134</v>
      </c>
      <c r="D28" s="103">
        <f>ROUND('Table 10 NEET by SEND unrd'!D29,-1)</f>
        <v>260</v>
      </c>
      <c r="E28" s="77">
        <v>2.6007802340702213E-2</v>
      </c>
      <c r="F28" s="197"/>
      <c r="G28" s="103">
        <f>ROUND('Table 10 NEET by SEND unrd'!G29,-1)</f>
        <v>7020</v>
      </c>
      <c r="H28" s="77">
        <v>2.230342143975704E-2</v>
      </c>
      <c r="I28" s="197"/>
      <c r="J28" s="103">
        <f>ROUND('Table 10 NEET by SEND unrd'!J29,-1)</f>
        <v>7280</v>
      </c>
      <c r="K28" s="77">
        <v>2.2433843054665323E-2</v>
      </c>
      <c r="L28" s="160"/>
      <c r="M28" s="160"/>
      <c r="N28" s="160"/>
      <c r="O28" s="160"/>
      <c r="P28" s="160"/>
    </row>
    <row r="29" spans="1:16" s="195" customFormat="1" ht="14.25" x14ac:dyDescent="0.45">
      <c r="A29" s="82" t="s">
        <v>288</v>
      </c>
      <c r="B29" s="69">
        <v>896</v>
      </c>
      <c r="C29" s="83" t="s">
        <v>135</v>
      </c>
      <c r="D29" s="103">
        <f>ROUND('Table 10 NEET by SEND unrd'!D30,-1)</f>
        <v>290</v>
      </c>
      <c r="E29" s="77">
        <v>5.5808656036446462E-2</v>
      </c>
      <c r="F29" s="197"/>
      <c r="G29" s="103">
        <f>ROUND('Table 10 NEET by SEND unrd'!G30,-1)</f>
        <v>6340</v>
      </c>
      <c r="H29" s="77">
        <v>2.1179314694134959E-2</v>
      </c>
      <c r="I29" s="197"/>
      <c r="J29" s="103">
        <f>ROUND('Table 10 NEET by SEND unrd'!J30,-1)</f>
        <v>6640</v>
      </c>
      <c r="K29" s="77">
        <v>2.2706721591479954E-2</v>
      </c>
      <c r="L29" s="160"/>
      <c r="M29" s="160"/>
      <c r="N29" s="160"/>
      <c r="O29" s="160"/>
      <c r="P29" s="160"/>
    </row>
    <row r="30" spans="1:16" s="195" customFormat="1" ht="14.25" x14ac:dyDescent="0.45">
      <c r="A30" s="82" t="s">
        <v>289</v>
      </c>
      <c r="B30" s="69">
        <v>909</v>
      </c>
      <c r="C30" s="83" t="s">
        <v>137</v>
      </c>
      <c r="D30" s="103">
        <f>ROUND('Table 10 NEET by SEND unrd'!D31,-1)</f>
        <v>390</v>
      </c>
      <c r="E30" s="77">
        <v>4.1737649063032366E-2</v>
      </c>
      <c r="F30" s="197"/>
      <c r="G30" s="103">
        <f>ROUND('Table 10 NEET by SEND unrd'!G31,-1)</f>
        <v>9720</v>
      </c>
      <c r="H30" s="77">
        <v>3.8498457319163522E-2</v>
      </c>
      <c r="I30" s="197"/>
      <c r="J30" s="103">
        <f>ROUND('Table 10 NEET by SEND unrd'!J31,-1)</f>
        <v>10110</v>
      </c>
      <c r="K30" s="77">
        <v>3.8623780648563144E-2</v>
      </c>
      <c r="L30" s="160"/>
      <c r="M30" s="160"/>
      <c r="N30" s="160"/>
      <c r="O30" s="160"/>
      <c r="P30" s="160"/>
    </row>
    <row r="31" spans="1:16" s="195" customFormat="1" ht="14.25" x14ac:dyDescent="0.45">
      <c r="A31" s="82" t="s">
        <v>290</v>
      </c>
      <c r="B31" s="69">
        <v>876</v>
      </c>
      <c r="C31" s="83" t="s">
        <v>118</v>
      </c>
      <c r="D31" s="103">
        <f>ROUND('Table 10 NEET by SEND unrd'!D32,-1)</f>
        <v>110</v>
      </c>
      <c r="E31" s="77">
        <v>0.13207547169811321</v>
      </c>
      <c r="F31" s="197"/>
      <c r="G31" s="103">
        <f>ROUND('Table 10 NEET by SEND unrd'!G32,-1)</f>
        <v>2850</v>
      </c>
      <c r="H31" s="77">
        <v>4.9068977632041232E-2</v>
      </c>
      <c r="I31" s="197"/>
      <c r="J31" s="103">
        <f>ROUND('Table 10 NEET by SEND unrd'!J32,-1)</f>
        <v>2950</v>
      </c>
      <c r="K31" s="77">
        <v>5.2049226600429044E-2</v>
      </c>
      <c r="L31" s="160"/>
      <c r="M31" s="160"/>
      <c r="N31" s="160"/>
      <c r="O31" s="160"/>
      <c r="P31" s="160"/>
    </row>
    <row r="32" spans="1:16" s="195" customFormat="1" ht="14.25" x14ac:dyDescent="0.45">
      <c r="A32" s="82" t="s">
        <v>291</v>
      </c>
      <c r="B32" s="69">
        <v>340</v>
      </c>
      <c r="C32" s="83" t="s">
        <v>42</v>
      </c>
      <c r="D32" s="103">
        <f>ROUND('Table 10 NEET by SEND unrd'!D33,-1)</f>
        <v>190</v>
      </c>
      <c r="E32" s="77">
        <v>0.10954063604240281</v>
      </c>
      <c r="F32" s="197"/>
      <c r="G32" s="103">
        <f>ROUND('Table 10 NEET by SEND unrd'!G33,-1)</f>
        <v>3290</v>
      </c>
      <c r="H32" s="77">
        <v>7.1790198460915347E-2</v>
      </c>
      <c r="I32" s="197"/>
      <c r="J32" s="103">
        <f>ROUND('Table 10 NEET by SEND unrd'!J33,-1)</f>
        <v>3480</v>
      </c>
      <c r="K32" s="77">
        <v>7.3836429802719789E-2</v>
      </c>
      <c r="L32" s="160"/>
      <c r="M32" s="160"/>
      <c r="N32" s="160"/>
      <c r="O32" s="160"/>
      <c r="P32" s="160"/>
    </row>
    <row r="33" spans="1:16" s="195" customFormat="1" ht="14.25" x14ac:dyDescent="0.45">
      <c r="A33" s="82" t="s">
        <v>292</v>
      </c>
      <c r="B33" s="69">
        <v>888</v>
      </c>
      <c r="C33" s="83" t="s">
        <v>128</v>
      </c>
      <c r="D33" s="103">
        <f>ROUND('Table 10 NEET by SEND unrd'!D34,-1)</f>
        <v>1040</v>
      </c>
      <c r="E33" s="77">
        <v>0.13839716768587063</v>
      </c>
      <c r="F33" s="197"/>
      <c r="G33" s="103">
        <f>ROUND('Table 10 NEET by SEND unrd'!G34,-1)</f>
        <v>24750</v>
      </c>
      <c r="H33" s="77">
        <v>8.0225714785934571E-2</v>
      </c>
      <c r="I33" s="197"/>
      <c r="J33" s="103">
        <f>ROUND('Table 10 NEET by SEND unrd'!J34,-1)</f>
        <v>25790</v>
      </c>
      <c r="K33" s="77">
        <v>8.2562047569803523E-2</v>
      </c>
      <c r="L33" s="160"/>
      <c r="M33" s="160"/>
      <c r="N33" s="160"/>
      <c r="O33" s="160"/>
      <c r="P33" s="160"/>
    </row>
    <row r="34" spans="1:16" s="195" customFormat="1" ht="14.25" x14ac:dyDescent="0.45">
      <c r="A34" s="82" t="s">
        <v>293</v>
      </c>
      <c r="B34" s="69">
        <v>341</v>
      </c>
      <c r="C34" s="83" t="s">
        <v>44</v>
      </c>
      <c r="D34" s="103">
        <f>ROUND('Table 10 NEET by SEND unrd'!D35,-1)</f>
        <v>270</v>
      </c>
      <c r="E34" s="77">
        <v>0.19041769041769041</v>
      </c>
      <c r="F34" s="197"/>
      <c r="G34" s="103">
        <f>ROUND('Table 10 NEET by SEND unrd'!G35,-1)</f>
        <v>9280</v>
      </c>
      <c r="H34" s="77">
        <v>0.12469920626369287</v>
      </c>
      <c r="I34" s="197"/>
      <c r="J34" s="103">
        <f>ROUND('Table 10 NEET by SEND unrd'!J35,-1)</f>
        <v>9550</v>
      </c>
      <c r="K34" s="77">
        <v>0.12656593502460134</v>
      </c>
      <c r="L34" s="160"/>
      <c r="M34" s="160"/>
      <c r="N34" s="160"/>
      <c r="O34" s="160"/>
      <c r="P34" s="160"/>
    </row>
    <row r="35" spans="1:16" s="195" customFormat="1" ht="14.25" x14ac:dyDescent="0.45">
      <c r="A35" s="82" t="s">
        <v>294</v>
      </c>
      <c r="B35" s="69">
        <v>352</v>
      </c>
      <c r="C35" s="83" t="s">
        <v>50</v>
      </c>
      <c r="D35" s="103">
        <f>ROUND('Table 10 NEET by SEND unrd'!D36,-1)</f>
        <v>470</v>
      </c>
      <c r="E35" s="77">
        <v>0.14121863799283155</v>
      </c>
      <c r="F35" s="197"/>
      <c r="G35" s="103">
        <f>ROUND('Table 10 NEET by SEND unrd'!G36,-1)</f>
        <v>10300</v>
      </c>
      <c r="H35" s="77">
        <v>8.5109824345744517E-2</v>
      </c>
      <c r="I35" s="197"/>
      <c r="J35" s="103">
        <f>ROUND('Table 10 NEET by SEND unrd'!J36,-1)</f>
        <v>10770</v>
      </c>
      <c r="K35" s="77">
        <v>8.7532499690479132E-2</v>
      </c>
      <c r="L35" s="160"/>
      <c r="M35" s="160"/>
      <c r="N35" s="160"/>
      <c r="O35" s="160"/>
      <c r="P35" s="160"/>
    </row>
    <row r="36" spans="1:16" s="195" customFormat="1" ht="14.25" x14ac:dyDescent="0.45">
      <c r="A36" s="82" t="s">
        <v>295</v>
      </c>
      <c r="B36" s="69">
        <v>353</v>
      </c>
      <c r="C36" s="83" t="s">
        <v>51</v>
      </c>
      <c r="D36" s="103">
        <f>ROUND('Table 10 NEET by SEND unrd'!D37,-1)</f>
        <v>230</v>
      </c>
      <c r="E36" s="77">
        <v>9.4476744186046513E-2</v>
      </c>
      <c r="F36" s="197"/>
      <c r="G36" s="103">
        <f>ROUND('Table 10 NEET by SEND unrd'!G37,-1)</f>
        <v>5850</v>
      </c>
      <c r="H36" s="77">
        <v>4.926726350002851E-2</v>
      </c>
      <c r="I36" s="197"/>
      <c r="J36" s="103">
        <f>ROUND('Table 10 NEET by SEND unrd'!J37,-1)</f>
        <v>6080</v>
      </c>
      <c r="K36" s="77">
        <v>5.0973936899862821E-2</v>
      </c>
      <c r="L36" s="160"/>
      <c r="M36" s="160"/>
      <c r="N36" s="160"/>
      <c r="O36" s="160"/>
      <c r="P36" s="160"/>
    </row>
    <row r="37" spans="1:16" s="195" customFormat="1" ht="14.25" x14ac:dyDescent="0.45">
      <c r="A37" s="82" t="s">
        <v>296</v>
      </c>
      <c r="B37" s="69">
        <v>354</v>
      </c>
      <c r="C37" s="83" t="s">
        <v>52</v>
      </c>
      <c r="D37" s="103">
        <f>ROUND('Table 10 NEET by SEND unrd'!D38,-1)</f>
        <v>220</v>
      </c>
      <c r="E37" s="77">
        <v>0.11556240369799692</v>
      </c>
      <c r="F37" s="197"/>
      <c r="G37" s="103">
        <f>ROUND('Table 10 NEET by SEND unrd'!G38,-1)</f>
        <v>4860</v>
      </c>
      <c r="H37" s="77">
        <v>5.4256121819054814E-2</v>
      </c>
      <c r="I37" s="197"/>
      <c r="J37" s="103">
        <f>ROUND('Table 10 NEET by SEND unrd'!J38,-1)</f>
        <v>5080</v>
      </c>
      <c r="K37" s="77">
        <v>5.6868925663251906E-2</v>
      </c>
      <c r="L37" s="160"/>
      <c r="M37" s="160"/>
      <c r="N37" s="160"/>
      <c r="O37" s="160"/>
      <c r="P37" s="160"/>
    </row>
    <row r="38" spans="1:16" s="195" customFormat="1" ht="14.25" x14ac:dyDescent="0.45">
      <c r="A38" s="82" t="s">
        <v>297</v>
      </c>
      <c r="B38" s="69">
        <v>355</v>
      </c>
      <c r="C38" s="83" t="s">
        <v>53</v>
      </c>
      <c r="D38" s="103">
        <f>ROUND('Table 10 NEET by SEND unrd'!D39,-1)</f>
        <v>210</v>
      </c>
      <c r="E38" s="77">
        <v>0.12682926829268293</v>
      </c>
      <c r="F38" s="197"/>
      <c r="G38" s="103">
        <f>ROUND('Table 10 NEET by SEND unrd'!G39,-1)</f>
        <v>4480</v>
      </c>
      <c r="H38" s="77">
        <v>7.4548024700543114E-2</v>
      </c>
      <c r="I38" s="197"/>
      <c r="J38" s="103">
        <f>ROUND('Table 10 NEET by SEND unrd'!J39,-1)</f>
        <v>4690</v>
      </c>
      <c r="K38" s="77">
        <v>7.6835515082527034E-2</v>
      </c>
      <c r="L38" s="160"/>
      <c r="M38" s="160"/>
      <c r="N38" s="160"/>
      <c r="O38" s="160"/>
      <c r="P38" s="160"/>
    </row>
    <row r="39" spans="1:16" s="195" customFormat="1" ht="14.25" x14ac:dyDescent="0.45">
      <c r="A39" s="82" t="s">
        <v>298</v>
      </c>
      <c r="B39" s="69">
        <v>343</v>
      </c>
      <c r="C39" s="83" t="s">
        <v>46</v>
      </c>
      <c r="D39" s="103">
        <f>ROUND('Table 10 NEET by SEND unrd'!D40,-1)</f>
        <v>240</v>
      </c>
      <c r="E39" s="77">
        <v>9.3023255813953501E-2</v>
      </c>
      <c r="F39" s="197"/>
      <c r="G39" s="103">
        <f>ROUND('Table 10 NEET by SEND unrd'!G40,-1)</f>
        <v>5370</v>
      </c>
      <c r="H39" s="77">
        <v>4.7630860828578515E-2</v>
      </c>
      <c r="I39" s="197"/>
      <c r="J39" s="103">
        <f>ROUND('Table 10 NEET by SEND unrd'!J40,-1)</f>
        <v>5620</v>
      </c>
      <c r="K39" s="77">
        <v>4.9599525363393661E-2</v>
      </c>
      <c r="L39" s="160"/>
      <c r="M39" s="160"/>
      <c r="N39" s="160"/>
      <c r="O39" s="160"/>
      <c r="P39" s="160"/>
    </row>
    <row r="40" spans="1:16" s="195" customFormat="1" ht="14.25" x14ac:dyDescent="0.45">
      <c r="A40" s="82" t="s">
        <v>299</v>
      </c>
      <c r="B40" s="69">
        <v>342</v>
      </c>
      <c r="C40" s="83" t="s">
        <v>45</v>
      </c>
      <c r="D40" s="103">
        <f>ROUND('Table 10 NEET by SEND unrd'!D41,-1)</f>
        <v>110</v>
      </c>
      <c r="E40" s="77">
        <v>0.19936708860759494</v>
      </c>
      <c r="F40" s="197"/>
      <c r="G40" s="103">
        <f>ROUND('Table 10 NEET by SEND unrd'!G41,-1)</f>
        <v>3860</v>
      </c>
      <c r="H40" s="77">
        <v>5.8777835318487827E-2</v>
      </c>
      <c r="I40" s="197"/>
      <c r="J40" s="103">
        <f>ROUND('Table 10 NEET by SEND unrd'!J41,-1)</f>
        <v>3970</v>
      </c>
      <c r="K40" s="77">
        <v>6.2510502436565279E-2</v>
      </c>
      <c r="L40" s="160"/>
      <c r="M40" s="160"/>
      <c r="N40" s="160"/>
      <c r="O40" s="160"/>
      <c r="P40" s="160"/>
    </row>
    <row r="41" spans="1:16" s="195" customFormat="1" ht="14.25" x14ac:dyDescent="0.45">
      <c r="A41" s="82" t="s">
        <v>300</v>
      </c>
      <c r="B41" s="69">
        <v>356</v>
      </c>
      <c r="C41" s="83" t="s">
        <v>54</v>
      </c>
      <c r="D41" s="103">
        <f>ROUND('Table 10 NEET by SEND unrd'!D42,-1)</f>
        <v>310</v>
      </c>
      <c r="E41" s="77">
        <v>0.11956521739130438</v>
      </c>
      <c r="F41" s="197"/>
      <c r="G41" s="103">
        <f>ROUND('Table 10 NEET by SEND unrd'!G42,-1)</f>
        <v>5950</v>
      </c>
      <c r="H41" s="77">
        <v>2.6330532212885158E-2</v>
      </c>
      <c r="I41" s="197"/>
      <c r="J41" s="103">
        <f>ROUND('Table 10 NEET by SEND unrd'!J42,-1)</f>
        <v>6260</v>
      </c>
      <c r="K41" s="77">
        <v>3.0900372935535433E-2</v>
      </c>
      <c r="L41" s="160"/>
      <c r="M41" s="160"/>
      <c r="N41" s="160"/>
      <c r="O41" s="160"/>
      <c r="P41" s="160"/>
    </row>
    <row r="42" spans="1:16" s="195" customFormat="1" ht="14.25" x14ac:dyDescent="0.45">
      <c r="A42" s="82" t="s">
        <v>301</v>
      </c>
      <c r="B42" s="69">
        <v>357</v>
      </c>
      <c r="C42" s="83" t="s">
        <v>55</v>
      </c>
      <c r="D42" s="103">
        <f>ROUND('Table 10 NEET by SEND unrd'!D43,-1)</f>
        <v>150</v>
      </c>
      <c r="E42" s="77">
        <v>8.7837837837837843E-2</v>
      </c>
      <c r="F42" s="197"/>
      <c r="G42" s="103">
        <f>ROUND('Table 10 NEET by SEND unrd'!G43,-1)</f>
        <v>4710</v>
      </c>
      <c r="H42" s="77">
        <v>5.0573735656608582E-2</v>
      </c>
      <c r="I42" s="197"/>
      <c r="J42" s="103">
        <f>ROUND('Table 10 NEET by SEND unrd'!J43,-1)</f>
        <v>4850</v>
      </c>
      <c r="K42" s="77">
        <v>5.1709929954676555E-2</v>
      </c>
      <c r="L42" s="160"/>
      <c r="M42" s="160"/>
      <c r="N42" s="160"/>
      <c r="O42" s="160"/>
      <c r="P42" s="160"/>
    </row>
    <row r="43" spans="1:16" ht="14.25" x14ac:dyDescent="0.45">
      <c r="A43" s="82" t="s">
        <v>302</v>
      </c>
      <c r="B43" s="69">
        <v>358</v>
      </c>
      <c r="C43" s="83" t="s">
        <v>56</v>
      </c>
      <c r="D43" s="103">
        <f>ROUND('Table 10 NEET by SEND unrd'!D44,-1)</f>
        <v>190</v>
      </c>
      <c r="E43" s="77">
        <v>0.17446043165467623</v>
      </c>
      <c r="F43" s="197"/>
      <c r="G43" s="103">
        <f>ROUND('Table 10 NEET by SEND unrd'!G44,-1)</f>
        <v>5010</v>
      </c>
      <c r="H43" s="77">
        <v>5.6084092874725572E-2</v>
      </c>
      <c r="I43" s="197"/>
      <c r="J43" s="103">
        <f>ROUND('Table 10 NEET by SEND unrd'!J44,-1)</f>
        <v>5200</v>
      </c>
      <c r="K43" s="77">
        <v>6.030666581125297E-2</v>
      </c>
    </row>
    <row r="44" spans="1:16" ht="14.25" x14ac:dyDescent="0.45">
      <c r="A44" s="82" t="s">
        <v>303</v>
      </c>
      <c r="B44" s="69">
        <v>877</v>
      </c>
      <c r="C44" s="83" t="s">
        <v>119</v>
      </c>
      <c r="D44" s="103">
        <f>ROUND('Table 10 NEET by SEND unrd'!D45,-1)</f>
        <v>230</v>
      </c>
      <c r="E44" s="77">
        <v>0.11175616835994195</v>
      </c>
      <c r="F44" s="197"/>
      <c r="G44" s="103">
        <f>ROUND('Table 10 NEET by SEND unrd'!G45,-1)</f>
        <v>4400</v>
      </c>
      <c r="H44" s="77">
        <v>3.3151680290644865E-2</v>
      </c>
      <c r="I44" s="197"/>
      <c r="J44" s="103">
        <f>ROUND('Table 10 NEET by SEND unrd'!J45,-1)</f>
        <v>4630</v>
      </c>
      <c r="K44" s="77">
        <v>3.7047694410474064E-2</v>
      </c>
    </row>
    <row r="45" spans="1:16" ht="14.25" x14ac:dyDescent="0.45">
      <c r="A45" s="82" t="s">
        <v>304</v>
      </c>
      <c r="B45" s="69">
        <v>359</v>
      </c>
      <c r="C45" s="83" t="s">
        <v>57</v>
      </c>
      <c r="D45" s="103">
        <f>ROUND('Table 10 NEET by SEND unrd'!D46,-1)</f>
        <v>260</v>
      </c>
      <c r="E45" s="77">
        <v>0.11473272490221643</v>
      </c>
      <c r="F45" s="197"/>
      <c r="G45" s="103">
        <f>ROUND('Table 10 NEET by SEND unrd'!G46,-1)</f>
        <v>6840</v>
      </c>
      <c r="H45" s="77">
        <v>6.84497710221183E-2</v>
      </c>
      <c r="I45" s="197"/>
      <c r="J45" s="103">
        <f>ROUND('Table 10 NEET by SEND unrd'!J46,-1)</f>
        <v>7100</v>
      </c>
      <c r="K45" s="77">
        <v>7.0116939839383829E-2</v>
      </c>
    </row>
    <row r="46" spans="1:16" ht="14.25" x14ac:dyDescent="0.45">
      <c r="A46" s="82" t="s">
        <v>305</v>
      </c>
      <c r="B46" s="69">
        <v>344</v>
      </c>
      <c r="C46" s="83" t="s">
        <v>47</v>
      </c>
      <c r="D46" s="103">
        <f>ROUND('Table 10 NEET by SEND unrd'!D47,-1)</f>
        <v>280</v>
      </c>
      <c r="E46" s="77">
        <v>0.14405762304921968</v>
      </c>
      <c r="F46" s="197"/>
      <c r="G46" s="103">
        <f>ROUND('Table 10 NEET by SEND unrd'!G47,-1)</f>
        <v>6840</v>
      </c>
      <c r="H46" s="77">
        <v>4.5133304089291809E-2</v>
      </c>
      <c r="I46" s="197"/>
      <c r="J46" s="103">
        <f>ROUND('Table 10 NEET by SEND unrd'!J47,-1)</f>
        <v>7120</v>
      </c>
      <c r="K46" s="77">
        <v>4.8992974238875872E-2</v>
      </c>
    </row>
    <row r="47" spans="1:16" ht="14.25" x14ac:dyDescent="0.45">
      <c r="A47" s="84"/>
      <c r="B47" s="69"/>
      <c r="C47" s="84"/>
      <c r="D47" s="103"/>
      <c r="E47" s="77"/>
      <c r="F47" s="197"/>
      <c r="G47" s="103"/>
      <c r="H47" s="77"/>
      <c r="I47" s="197"/>
      <c r="J47" s="103"/>
      <c r="K47" s="77"/>
    </row>
    <row r="48" spans="1:16" ht="14.25" x14ac:dyDescent="0.45">
      <c r="A48" s="79" t="s">
        <v>266</v>
      </c>
      <c r="B48" s="80"/>
      <c r="C48" s="81" t="s">
        <v>363</v>
      </c>
      <c r="D48" s="102">
        <f>ROUND('Table 10 NEET by SEND unrd'!D49,-1)</f>
        <v>3810</v>
      </c>
      <c r="E48" s="72">
        <v>9.7366809552969988E-2</v>
      </c>
      <c r="F48" s="197"/>
      <c r="G48" s="102">
        <f>ROUND('Table 10 NEET by SEND unrd'!G49,-1)</f>
        <v>109690</v>
      </c>
      <c r="H48" s="72">
        <v>5.6124185548964312E-2</v>
      </c>
      <c r="I48" s="197"/>
      <c r="J48" s="102">
        <f>ROUND('Table 10 NEET by SEND unrd'!J49,-1)</f>
        <v>113500</v>
      </c>
      <c r="K48" s="72">
        <v>5.7508803566655997E-2</v>
      </c>
    </row>
    <row r="49" spans="1:11" ht="14.25" x14ac:dyDescent="0.45">
      <c r="A49" s="82" t="s">
        <v>267</v>
      </c>
      <c r="B49" s="69">
        <v>370</v>
      </c>
      <c r="C49" s="83" t="s">
        <v>58</v>
      </c>
      <c r="D49" s="103">
        <f>ROUND('Table 10 NEET by SEND unrd'!D50,-1)</f>
        <v>260</v>
      </c>
      <c r="E49" s="77">
        <v>9.8701298701298693E-2</v>
      </c>
      <c r="F49" s="197"/>
      <c r="G49" s="103">
        <f>ROUND('Table 10 NEET by SEND unrd'!G50,-1)</f>
        <v>4490</v>
      </c>
      <c r="H49" s="77">
        <v>5.3065774804905243E-2</v>
      </c>
      <c r="I49" s="197"/>
      <c r="J49" s="103">
        <f>ROUND('Table 10 NEET by SEND unrd'!J50,-1)</f>
        <v>4740</v>
      </c>
      <c r="K49" s="77">
        <v>5.5536028119507898E-2</v>
      </c>
    </row>
    <row r="50" spans="1:11" ht="14.25" x14ac:dyDescent="0.45">
      <c r="A50" s="82" t="s">
        <v>268</v>
      </c>
      <c r="B50" s="69">
        <v>380</v>
      </c>
      <c r="C50" s="83" t="s">
        <v>62</v>
      </c>
      <c r="D50" s="103">
        <f>ROUND('Table 10 NEET by SEND unrd'!D51,-1)</f>
        <v>410</v>
      </c>
      <c r="E50" s="77">
        <v>0.11516626115166261</v>
      </c>
      <c r="F50" s="197"/>
      <c r="G50" s="103">
        <f>ROUND('Table 10 NEET by SEND unrd'!G51,-1)</f>
        <v>13440</v>
      </c>
      <c r="H50" s="77">
        <v>6.3217678132982805E-2</v>
      </c>
      <c r="I50" s="197"/>
      <c r="J50" s="103">
        <f>ROUND('Table 10 NEET by SEND unrd'!J51,-1)</f>
        <v>13850</v>
      </c>
      <c r="K50" s="77">
        <v>6.4759108629734802E-2</v>
      </c>
    </row>
    <row r="51" spans="1:11" ht="14.25" x14ac:dyDescent="0.45">
      <c r="A51" s="82" t="s">
        <v>269</v>
      </c>
      <c r="B51" s="69">
        <v>381</v>
      </c>
      <c r="C51" s="83" t="s">
        <v>63</v>
      </c>
      <c r="D51" s="103">
        <f>ROUND('Table 10 NEET by SEND unrd'!D52,-1)</f>
        <v>130</v>
      </c>
      <c r="E51" s="77">
        <v>7.7499999999999986E-2</v>
      </c>
      <c r="F51" s="197"/>
      <c r="G51" s="103">
        <f>ROUND('Table 10 NEET by SEND unrd'!G52,-1)</f>
        <v>4710</v>
      </c>
      <c r="H51" s="77">
        <v>3.790664780763791E-2</v>
      </c>
      <c r="I51" s="197"/>
      <c r="J51" s="103">
        <f>ROUND('Table 10 NEET by SEND unrd'!J52,-1)</f>
        <v>4850</v>
      </c>
      <c r="K51" s="77">
        <v>3.8995873452544703E-2</v>
      </c>
    </row>
    <row r="52" spans="1:11" ht="14.25" x14ac:dyDescent="0.45">
      <c r="A52" s="82" t="s">
        <v>270</v>
      </c>
      <c r="B52" s="69">
        <v>371</v>
      </c>
      <c r="C52" s="83" t="s">
        <v>59</v>
      </c>
      <c r="D52" s="103">
        <f>ROUND('Table 10 NEET by SEND unrd'!D53,-1)</f>
        <v>140</v>
      </c>
      <c r="E52" s="77">
        <v>0.11165048543689318</v>
      </c>
      <c r="F52" s="197"/>
      <c r="G52" s="103">
        <f>ROUND('Table 10 NEET by SEND unrd'!G53,-1)</f>
        <v>6410</v>
      </c>
      <c r="H52" s="77">
        <v>6.3588623719648518E-2</v>
      </c>
      <c r="I52" s="197"/>
      <c r="J52" s="103">
        <f>ROUND('Table 10 NEET by SEND unrd'!J53,-1)</f>
        <v>6550</v>
      </c>
      <c r="K52" s="77">
        <v>6.4596589462967674E-2</v>
      </c>
    </row>
    <row r="53" spans="1:11" ht="14.25" x14ac:dyDescent="0.45">
      <c r="A53" s="82" t="s">
        <v>271</v>
      </c>
      <c r="B53" s="69">
        <v>811</v>
      </c>
      <c r="C53" s="83" t="s">
        <v>82</v>
      </c>
      <c r="D53" s="103">
        <f>ROUND('Table 10 NEET by SEND unrd'!D54,-1)</f>
        <v>210</v>
      </c>
      <c r="E53" s="77">
        <v>0.10047095761381475</v>
      </c>
      <c r="F53" s="197"/>
      <c r="G53" s="103">
        <f>ROUND('Table 10 NEET by SEND unrd'!G54,-1)</f>
        <v>6620</v>
      </c>
      <c r="H53" s="77">
        <v>3.9226547157460094E-2</v>
      </c>
      <c r="I53" s="197"/>
      <c r="J53" s="103">
        <f>ROUND('Table 10 NEET by SEND unrd'!J54,-1)</f>
        <v>6830</v>
      </c>
      <c r="K53" s="77">
        <v>4.112997658079625E-2</v>
      </c>
    </row>
    <row r="54" spans="1:11" ht="14.25" x14ac:dyDescent="0.45">
      <c r="A54" s="82" t="s">
        <v>272</v>
      </c>
      <c r="B54" s="69">
        <v>810</v>
      </c>
      <c r="C54" s="83" t="s">
        <v>343</v>
      </c>
      <c r="D54" s="103">
        <f>ROUND('Table 10 NEET by SEND unrd'!D55,-1)</f>
        <v>240</v>
      </c>
      <c r="E54" s="77">
        <v>6.9209039548022599E-2</v>
      </c>
      <c r="F54" s="197"/>
      <c r="G54" s="103">
        <f>ROUND('Table 10 NEET by SEND unrd'!G55,-1)</f>
        <v>5330</v>
      </c>
      <c r="H54" s="77">
        <v>5.4050672505473886E-2</v>
      </c>
      <c r="I54" s="197"/>
      <c r="J54" s="103">
        <f>ROUND('Table 10 NEET by SEND unrd'!J55,-1)</f>
        <v>5560</v>
      </c>
      <c r="K54" s="77">
        <v>5.469358413706344E-2</v>
      </c>
    </row>
    <row r="55" spans="1:11" ht="14.25" x14ac:dyDescent="0.45">
      <c r="A55" s="82" t="s">
        <v>273</v>
      </c>
      <c r="B55" s="69">
        <v>382</v>
      </c>
      <c r="C55" s="83" t="s">
        <v>64</v>
      </c>
      <c r="D55" s="103">
        <f>ROUND('Table 10 NEET by SEND unrd'!D56,-1)</f>
        <v>360</v>
      </c>
      <c r="E55" s="77">
        <v>0.11121323529411763</v>
      </c>
      <c r="F55" s="197"/>
      <c r="G55" s="103">
        <f>ROUND('Table 10 NEET by SEND unrd'!G56,-1)</f>
        <v>9580</v>
      </c>
      <c r="H55" s="77">
        <v>3.5916889987122821E-2</v>
      </c>
      <c r="I55" s="197"/>
      <c r="J55" s="103">
        <f>ROUND('Table 10 NEET by SEND unrd'!J56,-1)</f>
        <v>9940</v>
      </c>
      <c r="K55" s="77">
        <v>3.8664028704604142E-2</v>
      </c>
    </row>
    <row r="56" spans="1:11" ht="14.25" x14ac:dyDescent="0.45">
      <c r="A56" s="82" t="s">
        <v>274</v>
      </c>
      <c r="B56" s="69">
        <v>383</v>
      </c>
      <c r="C56" s="83" t="s">
        <v>65</v>
      </c>
      <c r="D56" s="103">
        <f>ROUND('Table 10 NEET by SEND unrd'!D57,-1)</f>
        <v>440</v>
      </c>
      <c r="E56" s="77">
        <v>0.1801665404996215</v>
      </c>
      <c r="F56" s="197"/>
      <c r="G56" s="103">
        <f>ROUND('Table 10 NEET by SEND unrd'!G57,-1)</f>
        <v>14260</v>
      </c>
      <c r="H56" s="77">
        <v>6.6273932253313697E-2</v>
      </c>
      <c r="I56" s="197"/>
      <c r="J56" s="103">
        <f>ROUND('Table 10 NEET by SEND unrd'!J57,-1)</f>
        <v>14700</v>
      </c>
      <c r="K56" s="77">
        <v>6.9685700031747469E-2</v>
      </c>
    </row>
    <row r="57" spans="1:11" ht="14.25" x14ac:dyDescent="0.45">
      <c r="A57" s="82" t="s">
        <v>275</v>
      </c>
      <c r="B57" s="69">
        <v>812</v>
      </c>
      <c r="C57" s="83" t="s">
        <v>83</v>
      </c>
      <c r="D57" s="103">
        <f>ROUND('Table 10 NEET by SEND unrd'!D58,-1)</f>
        <v>100</v>
      </c>
      <c r="E57" s="77">
        <v>6.6666666666666666E-2</v>
      </c>
      <c r="F57" s="197"/>
      <c r="G57" s="103">
        <f>ROUND('Table 10 NEET by SEND unrd'!G58,-1)</f>
        <v>3510</v>
      </c>
      <c r="H57" s="77">
        <v>6.2446535500427718E-2</v>
      </c>
      <c r="I57" s="197"/>
      <c r="J57" s="103">
        <f>ROUND('Table 10 NEET by SEND unrd'!J58,-1)</f>
        <v>3610</v>
      </c>
      <c r="K57" s="77">
        <v>6.2563533869328156E-2</v>
      </c>
    </row>
    <row r="58" spans="1:11" ht="14.25" x14ac:dyDescent="0.45">
      <c r="A58" s="82" t="s">
        <v>276</v>
      </c>
      <c r="B58" s="69">
        <v>813</v>
      </c>
      <c r="C58" s="83" t="s">
        <v>84</v>
      </c>
      <c r="D58" s="103">
        <f>ROUND('Table 10 NEET by SEND unrd'!D59,-1)</f>
        <v>150</v>
      </c>
      <c r="E58" s="77">
        <v>0.11135857461024498</v>
      </c>
      <c r="F58" s="197"/>
      <c r="G58" s="103">
        <f>ROUND('Table 10 NEET by SEND unrd'!G59,-1)</f>
        <v>3730</v>
      </c>
      <c r="H58" s="77">
        <v>4.9597855227882036E-2</v>
      </c>
      <c r="I58" s="197"/>
      <c r="J58" s="103">
        <f>ROUND('Table 10 NEET by SEND unrd'!J59,-1)</f>
        <v>3880</v>
      </c>
      <c r="K58" s="77">
        <v>5.1980410688203464E-2</v>
      </c>
    </row>
    <row r="59" spans="1:11" ht="14.25" x14ac:dyDescent="0.45">
      <c r="A59" s="82" t="s">
        <v>277</v>
      </c>
      <c r="B59" s="69">
        <v>815</v>
      </c>
      <c r="C59" s="83" t="s">
        <v>85</v>
      </c>
      <c r="D59" s="103">
        <f>ROUND('Table 10 NEET by SEND unrd'!D60,-1)</f>
        <v>310</v>
      </c>
      <c r="E59" s="77">
        <v>5.9847660500544082E-2</v>
      </c>
      <c r="F59" s="197"/>
      <c r="G59" s="103">
        <f>ROUND('Table 10 NEET by SEND unrd'!G60,-1)</f>
        <v>10870</v>
      </c>
      <c r="H59" s="77">
        <v>6.55486402796088E-2</v>
      </c>
      <c r="I59" s="197"/>
      <c r="J59" s="103">
        <f>ROUND('Table 10 NEET by SEND unrd'!J60,-1)</f>
        <v>11180</v>
      </c>
      <c r="K59" s="77">
        <v>6.5392414122137393E-2</v>
      </c>
    </row>
    <row r="60" spans="1:11" ht="14.25" x14ac:dyDescent="0.45">
      <c r="A60" s="82" t="s">
        <v>278</v>
      </c>
      <c r="B60" s="69">
        <v>372</v>
      </c>
      <c r="C60" s="83" t="s">
        <v>60</v>
      </c>
      <c r="D60" s="103">
        <f>ROUND('Table 10 NEET by SEND unrd'!D61,-1)</f>
        <v>230</v>
      </c>
      <c r="E60" s="77">
        <v>4.8640915593705286E-2</v>
      </c>
      <c r="F60" s="197"/>
      <c r="G60" s="103">
        <f>ROUND('Table 10 NEET by SEND unrd'!G61,-1)</f>
        <v>5810</v>
      </c>
      <c r="H60" s="77">
        <v>5.9262233951006826E-2</v>
      </c>
      <c r="I60" s="197"/>
      <c r="J60" s="103">
        <f>ROUND('Table 10 NEET by SEND unrd'!J61,-1)</f>
        <v>6040</v>
      </c>
      <c r="K60" s="77">
        <v>5.8852730281301717E-2</v>
      </c>
    </row>
    <row r="61" spans="1:11" ht="14.25" x14ac:dyDescent="0.45">
      <c r="A61" s="82" t="s">
        <v>279</v>
      </c>
      <c r="B61" s="69">
        <v>373</v>
      </c>
      <c r="C61" s="83" t="s">
        <v>61</v>
      </c>
      <c r="D61" s="103">
        <f>ROUND('Table 10 NEET by SEND unrd'!D62,-1)</f>
        <v>460</v>
      </c>
      <c r="E61" s="77">
        <v>7.6474872541879096E-2</v>
      </c>
      <c r="F61" s="197"/>
      <c r="G61" s="103">
        <f>ROUND('Table 10 NEET by SEND unrd'!G62,-1)</f>
        <v>10880</v>
      </c>
      <c r="H61" s="77">
        <v>6.0468678204931833E-2</v>
      </c>
      <c r="I61" s="197"/>
      <c r="J61" s="103">
        <f>ROUND('Table 10 NEET by SEND unrd'!J62,-1)</f>
        <v>11340</v>
      </c>
      <c r="K61" s="77">
        <v>6.1114703980245752E-2</v>
      </c>
    </row>
    <row r="62" spans="1:11" ht="14.25" x14ac:dyDescent="0.45">
      <c r="A62" s="82" t="s">
        <v>280</v>
      </c>
      <c r="B62" s="69">
        <v>384</v>
      </c>
      <c r="C62" s="83" t="s">
        <v>66</v>
      </c>
      <c r="D62" s="103">
        <f>ROUND('Table 10 NEET by SEND unrd'!D63,-1)</f>
        <v>270</v>
      </c>
      <c r="E62" s="77">
        <v>0.10062893081761005</v>
      </c>
      <c r="F62" s="197"/>
      <c r="G62" s="103">
        <f>ROUND('Table 10 NEET by SEND unrd'!G63,-1)</f>
        <v>6690</v>
      </c>
      <c r="H62" s="77">
        <v>5.9183978478553279E-2</v>
      </c>
      <c r="I62" s="197"/>
      <c r="J62" s="103">
        <f>ROUND('Table 10 NEET by SEND unrd'!J63,-1)</f>
        <v>6960</v>
      </c>
      <c r="K62" s="77">
        <v>6.0762890550124599E-2</v>
      </c>
    </row>
    <row r="63" spans="1:11" ht="14.25" x14ac:dyDescent="0.45">
      <c r="A63" s="82" t="s">
        <v>281</v>
      </c>
      <c r="B63" s="69">
        <v>816</v>
      </c>
      <c r="C63" s="83" t="s">
        <v>86</v>
      </c>
      <c r="D63" s="103">
        <f>ROUND('Table 10 NEET by SEND unrd'!D64,-1)</f>
        <v>110</v>
      </c>
      <c r="E63" s="77">
        <v>6.1162079510703364E-3</v>
      </c>
      <c r="F63" s="197"/>
      <c r="G63" s="103">
        <f>ROUND('Table 10 NEET by SEND unrd'!G64,-1)</f>
        <v>3360</v>
      </c>
      <c r="H63" s="77">
        <v>3.8805081381500586E-2</v>
      </c>
      <c r="I63" s="197"/>
      <c r="J63" s="103">
        <f>ROUND('Table 10 NEET by SEND unrd'!J64,-1)</f>
        <v>3470</v>
      </c>
      <c r="K63" s="77">
        <v>3.7777564164183403E-2</v>
      </c>
    </row>
    <row r="64" spans="1:11" ht="14.25" x14ac:dyDescent="0.45">
      <c r="A64" s="84"/>
      <c r="B64" s="69"/>
      <c r="C64" s="84"/>
      <c r="D64" s="103"/>
      <c r="E64" s="77"/>
      <c r="F64" s="197"/>
      <c r="G64" s="103"/>
      <c r="H64" s="77"/>
      <c r="I64" s="197"/>
      <c r="J64" s="103"/>
      <c r="K64" s="77"/>
    </row>
    <row r="65" spans="1:11" ht="14.25" x14ac:dyDescent="0.45">
      <c r="A65" s="79" t="s">
        <v>256</v>
      </c>
      <c r="B65" s="80"/>
      <c r="C65" s="81" t="s">
        <v>94</v>
      </c>
      <c r="D65" s="102">
        <f>ROUND('Table 10 NEET by SEND unrd'!D66,-1)</f>
        <v>3620</v>
      </c>
      <c r="E65" s="72">
        <v>9.4570928196147111E-2</v>
      </c>
      <c r="F65" s="197"/>
      <c r="G65" s="102">
        <f>ROUND('Table 10 NEET by SEND unrd'!G66,-1)</f>
        <v>93940</v>
      </c>
      <c r="H65" s="72">
        <v>5.8666354403968578E-2</v>
      </c>
      <c r="I65" s="197"/>
      <c r="J65" s="102">
        <f>ROUND('Table 10 NEET by SEND unrd'!J66,-1)</f>
        <v>97550</v>
      </c>
      <c r="K65" s="72">
        <v>5.9997334818545564E-2</v>
      </c>
    </row>
    <row r="66" spans="1:11" ht="14.25" x14ac:dyDescent="0.45">
      <c r="A66" s="82" t="s">
        <v>257</v>
      </c>
      <c r="B66" s="69">
        <v>831</v>
      </c>
      <c r="C66" s="83" t="s">
        <v>95</v>
      </c>
      <c r="D66" s="103">
        <f>ROUND('Table 10 NEET by SEND unrd'!D67,-1)</f>
        <v>260</v>
      </c>
      <c r="E66" s="77">
        <v>0.11372549019607843</v>
      </c>
      <c r="F66" s="197"/>
      <c r="G66" s="103">
        <f>ROUND('Table 10 NEET by SEND unrd'!G67,-1)</f>
        <v>5320</v>
      </c>
      <c r="H66" s="77">
        <v>7.6451067559952415E-2</v>
      </c>
      <c r="I66" s="197"/>
      <c r="J66" s="103">
        <f>ROUND('Table 10 NEET by SEND unrd'!J67,-1)</f>
        <v>5580</v>
      </c>
      <c r="K66" s="77">
        <v>7.8154875717017208E-2</v>
      </c>
    </row>
    <row r="67" spans="1:11" ht="14.25" x14ac:dyDescent="0.45">
      <c r="A67" s="82" t="s">
        <v>258</v>
      </c>
      <c r="B67" s="69">
        <v>830</v>
      </c>
      <c r="C67" s="83" t="s">
        <v>93</v>
      </c>
      <c r="D67" s="103">
        <f>ROUND('Table 10 NEET by SEND unrd'!D68,-1)</f>
        <v>620</v>
      </c>
      <c r="E67" s="77">
        <v>8.7119187600213796E-2</v>
      </c>
      <c r="F67" s="197"/>
      <c r="G67" s="103">
        <f>ROUND('Table 10 NEET by SEND unrd'!G68,-1)</f>
        <v>14580</v>
      </c>
      <c r="H67" s="77">
        <v>3.5674266505065284E-2</v>
      </c>
      <c r="I67" s="197"/>
      <c r="J67" s="103">
        <f>ROUND('Table 10 NEET by SEND unrd'!J68,-1)</f>
        <v>15200</v>
      </c>
      <c r="K67" s="77">
        <v>3.7785087719298248E-2</v>
      </c>
    </row>
    <row r="68" spans="1:11" ht="14.25" x14ac:dyDescent="0.45">
      <c r="A68" s="82" t="s">
        <v>259</v>
      </c>
      <c r="B68" s="69">
        <v>856</v>
      </c>
      <c r="C68" s="83" t="s">
        <v>106</v>
      </c>
      <c r="D68" s="103">
        <f>ROUND('Table 10 NEET by SEND unrd'!D69,-1)</f>
        <v>180</v>
      </c>
      <c r="E68" s="77">
        <v>0.17399267399267399</v>
      </c>
      <c r="F68" s="197"/>
      <c r="G68" s="103">
        <f>ROUND('Table 10 NEET by SEND unrd'!G69,-1)</f>
        <v>8360</v>
      </c>
      <c r="H68" s="77">
        <v>6.9453863645430242E-2</v>
      </c>
      <c r="I68" s="197"/>
      <c r="J68" s="103">
        <f>ROUND('Table 10 NEET by SEND unrd'!J69,-1)</f>
        <v>8540</v>
      </c>
      <c r="K68" s="77">
        <v>7.1682348807246332E-2</v>
      </c>
    </row>
    <row r="69" spans="1:11" ht="14.25" x14ac:dyDescent="0.45">
      <c r="A69" s="82" t="s">
        <v>260</v>
      </c>
      <c r="B69" s="69">
        <v>855</v>
      </c>
      <c r="C69" s="83" t="s">
        <v>105</v>
      </c>
      <c r="D69" s="103">
        <f>ROUND('Table 10 NEET by SEND unrd'!D70,-1)</f>
        <v>600</v>
      </c>
      <c r="E69" s="77">
        <v>6.2015503875968984E-2</v>
      </c>
      <c r="F69" s="197"/>
      <c r="G69" s="103">
        <f>ROUND('Table 10 NEET by SEND unrd'!G70,-1)</f>
        <v>12840</v>
      </c>
      <c r="H69" s="77">
        <v>5.2173913043478265E-2</v>
      </c>
      <c r="I69" s="197"/>
      <c r="J69" s="103">
        <f>ROUND('Table 10 NEET by SEND unrd'!J70,-1)</f>
        <v>13440</v>
      </c>
      <c r="K69" s="77">
        <v>5.2614614068582477E-2</v>
      </c>
    </row>
    <row r="70" spans="1:11" ht="14.25" x14ac:dyDescent="0.45">
      <c r="A70" s="82" t="s">
        <v>261</v>
      </c>
      <c r="B70" s="69">
        <v>925</v>
      </c>
      <c r="C70" s="83" t="s">
        <v>141</v>
      </c>
      <c r="D70" s="103">
        <f>ROUND('Table 10 NEET by SEND unrd'!D71,-1)</f>
        <v>730</v>
      </c>
      <c r="E70" s="77">
        <v>7.7064220183486229E-2</v>
      </c>
      <c r="F70" s="197"/>
      <c r="G70" s="103">
        <f>ROUND('Table 10 NEET by SEND unrd'!G71,-1)</f>
        <v>15030</v>
      </c>
      <c r="H70" s="77">
        <v>7.3832501386577917E-2</v>
      </c>
      <c r="I70" s="197"/>
      <c r="J70" s="103">
        <f>ROUND('Table 10 NEET by SEND unrd'!J71,-1)</f>
        <v>15750</v>
      </c>
      <c r="K70" s="77">
        <v>7.3981589249814822E-2</v>
      </c>
    </row>
    <row r="71" spans="1:11" ht="14.25" x14ac:dyDescent="0.45">
      <c r="A71" s="82" t="s">
        <v>262</v>
      </c>
      <c r="B71" s="69">
        <v>928</v>
      </c>
      <c r="C71" s="83" t="s">
        <v>143</v>
      </c>
      <c r="D71" s="103">
        <f>ROUND('Table 10 NEET by SEND unrd'!D72,-1)</f>
        <v>730</v>
      </c>
      <c r="E71" s="77">
        <v>0.10985020426690877</v>
      </c>
      <c r="F71" s="197"/>
      <c r="G71" s="103">
        <f>ROUND('Table 10 NEET by SEND unrd'!G72,-1)</f>
        <v>15230</v>
      </c>
      <c r="H71" s="77">
        <v>5.5339083227529451E-2</v>
      </c>
      <c r="I71" s="197"/>
      <c r="J71" s="103">
        <f>ROUND('Table 10 NEET by SEND unrd'!J72,-1)</f>
        <v>15960</v>
      </c>
      <c r="K71" s="77">
        <v>5.7846924924297799E-2</v>
      </c>
    </row>
    <row r="72" spans="1:11" ht="14.25" x14ac:dyDescent="0.45">
      <c r="A72" s="82" t="s">
        <v>263</v>
      </c>
      <c r="B72" s="69">
        <v>892</v>
      </c>
      <c r="C72" s="83" t="s">
        <v>131</v>
      </c>
      <c r="D72" s="103">
        <f>ROUND('Table 10 NEET by SEND unrd'!D73,-1)</f>
        <v>150</v>
      </c>
      <c r="E72" s="77">
        <v>0.15732758620689655</v>
      </c>
      <c r="F72" s="197"/>
      <c r="G72" s="103">
        <f>ROUND('Table 10 NEET by SEND unrd'!G73,-1)</f>
        <v>6250</v>
      </c>
      <c r="H72" s="77">
        <v>6.7924930688846225E-2</v>
      </c>
      <c r="I72" s="197"/>
      <c r="J72" s="103">
        <f>ROUND('Table 10 NEET by SEND unrd'!J73,-1)</f>
        <v>6410</v>
      </c>
      <c r="K72" s="77">
        <v>7.0083246618106138E-2</v>
      </c>
    </row>
    <row r="73" spans="1:11" ht="14.25" x14ac:dyDescent="0.45">
      <c r="A73" s="82" t="s">
        <v>264</v>
      </c>
      <c r="B73" s="69">
        <v>891</v>
      </c>
      <c r="C73" s="83" t="s">
        <v>130</v>
      </c>
      <c r="D73" s="103">
        <f>ROUND('Table 10 NEET by SEND unrd'!D74,-1)</f>
        <v>310</v>
      </c>
      <c r="E73" s="77">
        <v>9.0909090909090912E-2</v>
      </c>
      <c r="F73" s="197"/>
      <c r="G73" s="103">
        <f>ROUND('Table 10 NEET by SEND unrd'!G74,-1)</f>
        <v>15770</v>
      </c>
      <c r="H73" s="77">
        <v>5.985416886822361E-2</v>
      </c>
      <c r="I73" s="197"/>
      <c r="J73" s="103">
        <f>ROUND('Table 10 NEET by SEND unrd'!J74,-1)</f>
        <v>16080</v>
      </c>
      <c r="K73" s="77">
        <v>6.0449014283048989E-2</v>
      </c>
    </row>
    <row r="74" spans="1:11" ht="14.25" x14ac:dyDescent="0.45">
      <c r="A74" s="82" t="s">
        <v>265</v>
      </c>
      <c r="B74" s="69">
        <v>857</v>
      </c>
      <c r="C74" s="83" t="s">
        <v>107</v>
      </c>
      <c r="D74" s="103">
        <f>ROUND('Table 10 NEET by SEND unrd'!D75,-1)</f>
        <v>30</v>
      </c>
      <c r="E74" s="77">
        <v>2.222222222222222E-2</v>
      </c>
      <c r="F74" s="197"/>
      <c r="G74" s="103">
        <f>ROUND('Table 10 NEET by SEND unrd'!G75,-1)</f>
        <v>560</v>
      </c>
      <c r="H74" s="77">
        <v>2.3022432113341207E-2</v>
      </c>
      <c r="I74" s="197"/>
      <c r="J74" s="103">
        <f>ROUND('Table 10 NEET by SEND unrd'!J75,-1)</f>
        <v>590</v>
      </c>
      <c r="K74" s="77">
        <v>2.2982062780269059E-2</v>
      </c>
    </row>
    <row r="75" spans="1:11" ht="14.25" x14ac:dyDescent="0.45">
      <c r="A75" s="84"/>
      <c r="B75" s="69"/>
      <c r="C75" s="84"/>
      <c r="D75" s="103"/>
      <c r="E75" s="77"/>
      <c r="F75" s="197"/>
      <c r="G75" s="103"/>
      <c r="H75" s="77"/>
      <c r="I75" s="197"/>
      <c r="J75" s="103"/>
      <c r="K75" s="77"/>
    </row>
    <row r="76" spans="1:11" ht="14.25" x14ac:dyDescent="0.45">
      <c r="A76" s="79" t="s">
        <v>241</v>
      </c>
      <c r="B76" s="80"/>
      <c r="C76" s="79" t="s">
        <v>35</v>
      </c>
      <c r="D76" s="102">
        <f>ROUND('Table 10 NEET by SEND unrd'!D77,-1)</f>
        <v>4760</v>
      </c>
      <c r="E76" s="72">
        <v>0.11382740263379099</v>
      </c>
      <c r="F76" s="197"/>
      <c r="G76" s="102">
        <f>ROUND('Table 10 NEET by SEND unrd'!G77,-1)</f>
        <v>118350</v>
      </c>
      <c r="H76" s="72">
        <v>6.1700785272479415E-2</v>
      </c>
      <c r="I76" s="197"/>
      <c r="J76" s="102">
        <f>ROUND('Table 10 NEET by SEND unrd'!J77,-1)</f>
        <v>123100</v>
      </c>
      <c r="K76" s="72">
        <v>6.3715774196343472E-2</v>
      </c>
    </row>
    <row r="77" spans="1:11" ht="14.25" x14ac:dyDescent="0.45">
      <c r="A77" s="82" t="s">
        <v>242</v>
      </c>
      <c r="B77" s="69">
        <v>330</v>
      </c>
      <c r="C77" s="83" t="s">
        <v>34</v>
      </c>
      <c r="D77" s="103">
        <f>ROUND('Table 10 NEET by SEND unrd'!D78,-1)</f>
        <v>1100</v>
      </c>
      <c r="E77" s="77">
        <v>0.12659380692167577</v>
      </c>
      <c r="F77" s="197"/>
      <c r="G77" s="103">
        <f>ROUND('Table 10 NEET by SEND unrd'!G78,-1)</f>
        <v>25170</v>
      </c>
      <c r="H77" s="77">
        <v>9.06647245762712E-2</v>
      </c>
      <c r="I77" s="197"/>
      <c r="J77" s="103">
        <f>ROUND('Table 10 NEET by SEND unrd'!J78,-1)</f>
        <v>26270</v>
      </c>
      <c r="K77" s="77">
        <v>9.2166366381607329E-2</v>
      </c>
    </row>
    <row r="78" spans="1:11" ht="14.25" x14ac:dyDescent="0.45">
      <c r="A78" s="82" t="s">
        <v>243</v>
      </c>
      <c r="B78" s="69">
        <v>331</v>
      </c>
      <c r="C78" s="83" t="s">
        <v>36</v>
      </c>
      <c r="D78" s="103">
        <f>ROUND('Table 10 NEET by SEND unrd'!D79,-1)</f>
        <v>280</v>
      </c>
      <c r="E78" s="77">
        <v>0.1022864019253911</v>
      </c>
      <c r="F78" s="197"/>
      <c r="G78" s="103">
        <f>ROUND('Table 10 NEET by SEND unrd'!G79,-1)</f>
        <v>6890</v>
      </c>
      <c r="H78" s="77">
        <v>5.1648192071252243E-2</v>
      </c>
      <c r="I78" s="197"/>
      <c r="J78" s="103">
        <f>ROUND('Table 10 NEET by SEND unrd'!J79,-1)</f>
        <v>7160</v>
      </c>
      <c r="K78" s="77">
        <v>5.3606328524895303E-2</v>
      </c>
    </row>
    <row r="79" spans="1:11" ht="14.25" x14ac:dyDescent="0.45">
      <c r="A79" s="82" t="s">
        <v>244</v>
      </c>
      <c r="B79" s="69">
        <v>332</v>
      </c>
      <c r="C79" s="83" t="s">
        <v>37</v>
      </c>
      <c r="D79" s="103">
        <f>ROUND('Table 10 NEET by SEND unrd'!D80,-1)</f>
        <v>130</v>
      </c>
      <c r="E79" s="77">
        <v>7.9404466501240681E-2</v>
      </c>
      <c r="F79" s="197"/>
      <c r="G79" s="103">
        <f>ROUND('Table 10 NEET by SEND unrd'!G80,-1)</f>
        <v>7080</v>
      </c>
      <c r="H79" s="77">
        <v>7.1320967893795315E-2</v>
      </c>
      <c r="I79" s="197"/>
      <c r="J79" s="103">
        <f>ROUND('Table 10 NEET by SEND unrd'!J80,-1)</f>
        <v>7220</v>
      </c>
      <c r="K79" s="77">
        <v>7.1471471471471482E-2</v>
      </c>
    </row>
    <row r="80" spans="1:11" ht="14.25" x14ac:dyDescent="0.45">
      <c r="A80" s="82" t="s">
        <v>245</v>
      </c>
      <c r="B80" s="69">
        <v>884</v>
      </c>
      <c r="C80" s="83" t="s">
        <v>342</v>
      </c>
      <c r="D80" s="103">
        <f>ROUND('Table 10 NEET by SEND unrd'!D81,-1)</f>
        <v>80</v>
      </c>
      <c r="E80" s="77">
        <v>8.5020242914979768E-2</v>
      </c>
      <c r="F80" s="197"/>
      <c r="G80" s="103">
        <f>ROUND('Table 10 NEET by SEND unrd'!G81,-1)</f>
        <v>3480</v>
      </c>
      <c r="H80" s="77">
        <v>4.7829004121537427E-2</v>
      </c>
      <c r="I80" s="197"/>
      <c r="J80" s="103">
        <f>ROUND('Table 10 NEET by SEND unrd'!J81,-1)</f>
        <v>3560</v>
      </c>
      <c r="K80" s="77">
        <v>4.868913857677902E-2</v>
      </c>
    </row>
    <row r="81" spans="1:11" ht="14.25" x14ac:dyDescent="0.45">
      <c r="A81" s="82" t="s">
        <v>246</v>
      </c>
      <c r="B81" s="69">
        <v>333</v>
      </c>
      <c r="C81" s="83" t="s">
        <v>38</v>
      </c>
      <c r="D81" s="103">
        <f>ROUND('Table 10 NEET by SEND unrd'!D82,-1)</f>
        <v>260</v>
      </c>
      <c r="E81" s="77">
        <v>8.4196891191709852E-2</v>
      </c>
      <c r="F81" s="197"/>
      <c r="G81" s="103">
        <f>ROUND('Table 10 NEET by SEND unrd'!G82,-1)</f>
        <v>7550</v>
      </c>
      <c r="H81" s="77">
        <v>4.6299977910315884E-2</v>
      </c>
      <c r="I81" s="197"/>
      <c r="J81" s="103">
        <f>ROUND('Table 10 NEET by SEND unrd'!J82,-1)</f>
        <v>7800</v>
      </c>
      <c r="K81" s="77">
        <v>4.7549878241551671E-2</v>
      </c>
    </row>
    <row r="82" spans="1:11" ht="14.25" x14ac:dyDescent="0.45">
      <c r="A82" s="82" t="s">
        <v>247</v>
      </c>
      <c r="B82" s="69">
        <v>893</v>
      </c>
      <c r="C82" s="83" t="s">
        <v>132</v>
      </c>
      <c r="D82" s="103">
        <f>ROUND('Table 10 NEET by SEND unrd'!D83,-1)</f>
        <v>170</v>
      </c>
      <c r="E82" s="77">
        <v>0.14624505928853754</v>
      </c>
      <c r="F82" s="197"/>
      <c r="G82" s="103">
        <f>ROUND('Table 10 NEET by SEND unrd'!G83,-1)</f>
        <v>5390</v>
      </c>
      <c r="H82" s="77">
        <v>8.4730038963448578E-2</v>
      </c>
      <c r="I82" s="197"/>
      <c r="J82" s="103">
        <f>ROUND('Table 10 NEET by SEND unrd'!J83,-1)</f>
        <v>5560</v>
      </c>
      <c r="K82" s="77">
        <v>8.659670164917542E-2</v>
      </c>
    </row>
    <row r="83" spans="1:11" ht="14.25" x14ac:dyDescent="0.45">
      <c r="A83" s="82" t="s">
        <v>248</v>
      </c>
      <c r="B83" s="69">
        <v>334</v>
      </c>
      <c r="C83" s="83" t="s">
        <v>39</v>
      </c>
      <c r="D83" s="103">
        <f>ROUND('Table 10 NEET by SEND unrd'!D84,-1)</f>
        <v>280</v>
      </c>
      <c r="E83" s="77">
        <v>0.1533018867924528</v>
      </c>
      <c r="F83" s="197"/>
      <c r="G83" s="103">
        <f>ROUND('Table 10 NEET by SEND unrd'!G84,-1)</f>
        <v>4690</v>
      </c>
      <c r="H83" s="77">
        <v>5.4821758272972587E-2</v>
      </c>
      <c r="I83" s="197"/>
      <c r="J83" s="103">
        <f>ROUND('Table 10 NEET by SEND unrd'!J84,-1)</f>
        <v>4980</v>
      </c>
      <c r="K83" s="77">
        <v>6.0415271265907559E-2</v>
      </c>
    </row>
    <row r="84" spans="1:11" ht="14.25" x14ac:dyDescent="0.45">
      <c r="A84" s="82" t="s">
        <v>249</v>
      </c>
      <c r="B84" s="69">
        <v>860</v>
      </c>
      <c r="C84" s="83" t="s">
        <v>108</v>
      </c>
      <c r="D84" s="103">
        <f>ROUND('Table 10 NEET by SEND unrd'!D85,-1)</f>
        <v>710</v>
      </c>
      <c r="E84" s="77">
        <v>0.15011764705882352</v>
      </c>
      <c r="F84" s="197"/>
      <c r="G84" s="103">
        <f>ROUND('Table 10 NEET by SEND unrd'!G85,-1)</f>
        <v>15960</v>
      </c>
      <c r="H84" s="77">
        <v>6.3200985818417252E-2</v>
      </c>
      <c r="I84" s="197"/>
      <c r="J84" s="103">
        <f>ROUND('Table 10 NEET by SEND unrd'!J85,-1)</f>
        <v>16670</v>
      </c>
      <c r="K84" s="77">
        <v>6.6894648428125744E-2</v>
      </c>
    </row>
    <row r="85" spans="1:11" ht="14.25" x14ac:dyDescent="0.45">
      <c r="A85" s="82" t="s">
        <v>250</v>
      </c>
      <c r="B85" s="69">
        <v>861</v>
      </c>
      <c r="C85" s="83" t="s">
        <v>109</v>
      </c>
      <c r="D85" s="103">
        <f>ROUND('Table 10 NEET by SEND unrd'!D86,-1)</f>
        <v>190</v>
      </c>
      <c r="E85" s="77">
        <v>6.0763888888888888E-2</v>
      </c>
      <c r="F85" s="197"/>
      <c r="G85" s="103">
        <f>ROUND('Table 10 NEET by SEND unrd'!G86,-1)</f>
        <v>5110</v>
      </c>
      <c r="H85" s="77">
        <v>3.9650449980435633E-2</v>
      </c>
      <c r="I85" s="197"/>
      <c r="J85" s="103">
        <f>ROUND('Table 10 NEET by SEND unrd'!J86,-1)</f>
        <v>5300</v>
      </c>
      <c r="K85" s="77">
        <v>4.041483343808925E-2</v>
      </c>
    </row>
    <row r="86" spans="1:11" ht="14.25" x14ac:dyDescent="0.45">
      <c r="A86" s="82" t="s">
        <v>251</v>
      </c>
      <c r="B86" s="69">
        <v>894</v>
      </c>
      <c r="C86" s="83" t="s">
        <v>133</v>
      </c>
      <c r="D86" s="103">
        <f>ROUND('Table 10 NEET by SEND unrd'!D87,-1)</f>
        <v>240</v>
      </c>
      <c r="E86" s="77">
        <v>0.11357340720221606</v>
      </c>
      <c r="F86" s="197"/>
      <c r="G86" s="103">
        <f>ROUND('Table 10 NEET by SEND unrd'!G87,-1)</f>
        <v>3510</v>
      </c>
      <c r="H86" s="77">
        <v>5.4077171640372554E-2</v>
      </c>
      <c r="I86" s="197"/>
      <c r="J86" s="103">
        <f>ROUND('Table 10 NEET by SEND unrd'!J87,-1)</f>
        <v>3750</v>
      </c>
      <c r="K86" s="77">
        <v>5.7897545357524012E-2</v>
      </c>
    </row>
    <row r="87" spans="1:11" ht="14.25" x14ac:dyDescent="0.45">
      <c r="A87" s="82" t="s">
        <v>252</v>
      </c>
      <c r="B87" s="69">
        <v>335</v>
      </c>
      <c r="C87" s="83" t="s">
        <v>40</v>
      </c>
      <c r="D87" s="103">
        <f>ROUND('Table 10 NEET by SEND unrd'!D88,-1)</f>
        <v>240</v>
      </c>
      <c r="E87" s="77">
        <v>8.3791208791208799E-2</v>
      </c>
      <c r="F87" s="197"/>
      <c r="G87" s="103">
        <f>ROUND('Table 10 NEET by SEND unrd'!G88,-1)</f>
        <v>6290</v>
      </c>
      <c r="H87" s="77">
        <v>5.6951956729239583E-2</v>
      </c>
      <c r="I87" s="197"/>
      <c r="J87" s="103">
        <f>ROUND('Table 10 NEET by SEND unrd'!J88,-1)</f>
        <v>6530</v>
      </c>
      <c r="K87" s="77">
        <v>5.7949555805166961E-2</v>
      </c>
    </row>
    <row r="88" spans="1:11" ht="14.25" x14ac:dyDescent="0.45">
      <c r="A88" s="85" t="s">
        <v>253</v>
      </c>
      <c r="B88" s="69">
        <v>937</v>
      </c>
      <c r="C88" s="83" t="s">
        <v>149</v>
      </c>
      <c r="D88" s="103">
        <f>ROUND('Table 10 NEET by SEND unrd'!D89,-1)</f>
        <v>380</v>
      </c>
      <c r="E88" s="77">
        <v>8.4432717678100261E-2</v>
      </c>
      <c r="F88" s="197"/>
      <c r="G88" s="103">
        <f>ROUND('Table 10 NEET by SEND unrd'!G89,-1)</f>
        <v>10540</v>
      </c>
      <c r="H88" s="77">
        <v>3.5927764951453244E-2</v>
      </c>
      <c r="I88" s="197"/>
      <c r="J88" s="103">
        <f>ROUND('Table 10 NEET by SEND unrd'!J89,-1)</f>
        <v>10920</v>
      </c>
      <c r="K88" s="77">
        <v>3.7611429967028931E-2</v>
      </c>
    </row>
    <row r="89" spans="1:11" ht="14.25" x14ac:dyDescent="0.45">
      <c r="A89" s="82" t="s">
        <v>254</v>
      </c>
      <c r="B89" s="69">
        <v>336</v>
      </c>
      <c r="C89" s="83" t="s">
        <v>41</v>
      </c>
      <c r="D89" s="103">
        <f>ROUND('Table 10 NEET by SEND unrd'!D90,-1)</f>
        <v>240</v>
      </c>
      <c r="E89" s="77">
        <v>0.12517193947730398</v>
      </c>
      <c r="F89" s="197"/>
      <c r="G89" s="103">
        <f>ROUND('Table 10 NEET by SEND unrd'!G90,-1)</f>
        <v>5290</v>
      </c>
      <c r="H89" s="77">
        <v>4.3642785065590321E-2</v>
      </c>
      <c r="I89" s="197"/>
      <c r="J89" s="103">
        <f>ROUND('Table 10 NEET by SEND unrd'!J90,-1)</f>
        <v>5530</v>
      </c>
      <c r="K89" s="77">
        <v>4.7217029488029909E-2</v>
      </c>
    </row>
    <row r="90" spans="1:11" ht="14.25" x14ac:dyDescent="0.45">
      <c r="A90" s="82" t="s">
        <v>255</v>
      </c>
      <c r="B90" s="69">
        <v>885</v>
      </c>
      <c r="C90" s="83" t="s">
        <v>126</v>
      </c>
      <c r="D90" s="103">
        <f>ROUND('Table 10 NEET by SEND unrd'!D91,-1)</f>
        <v>450</v>
      </c>
      <c r="E90" s="77">
        <v>8.6029411764705882E-2</v>
      </c>
      <c r="F90" s="197"/>
      <c r="G90" s="103">
        <f>ROUND('Table 10 NEET by SEND unrd'!G91,-1)</f>
        <v>11410</v>
      </c>
      <c r="H90" s="77">
        <v>4.9170269954423279E-2</v>
      </c>
      <c r="I90" s="197"/>
      <c r="J90" s="103">
        <f>ROUND('Table 10 NEET by SEND unrd'!J91,-1)</f>
        <v>11860</v>
      </c>
      <c r="K90" s="77">
        <v>5.0578846802292909E-2</v>
      </c>
    </row>
    <row r="91" spans="1:11" ht="14.25" x14ac:dyDescent="0.45">
      <c r="A91" s="84"/>
      <c r="B91" s="69"/>
      <c r="C91" s="84"/>
      <c r="D91" s="103"/>
      <c r="E91" s="77"/>
      <c r="F91" s="197"/>
      <c r="G91" s="103"/>
      <c r="H91" s="77"/>
      <c r="I91" s="197"/>
      <c r="J91" s="103"/>
      <c r="K91" s="77"/>
    </row>
    <row r="92" spans="1:11" ht="14.25" x14ac:dyDescent="0.45">
      <c r="A92" s="86" t="s">
        <v>212</v>
      </c>
      <c r="B92" s="80"/>
      <c r="C92" s="79" t="s">
        <v>364</v>
      </c>
      <c r="D92" s="102">
        <f>ROUND('Table 10 NEET by SEND unrd'!D93,-1)</f>
        <v>4820</v>
      </c>
      <c r="E92" s="72">
        <v>8.1430745814307454E-2</v>
      </c>
      <c r="F92" s="197"/>
      <c r="G92" s="102">
        <f>ROUND('Table 10 NEET by SEND unrd'!G93,-1)</f>
        <v>122440</v>
      </c>
      <c r="H92" s="72">
        <v>4.6390826377431846E-2</v>
      </c>
      <c r="I92" s="197"/>
      <c r="J92" s="102">
        <f>ROUND('Table 10 NEET by SEND unrd'!J93,-1)</f>
        <v>127260</v>
      </c>
      <c r="K92" s="72">
        <v>4.7717461914042039E-2</v>
      </c>
    </row>
    <row r="93" spans="1:11" ht="14.25" x14ac:dyDescent="0.45">
      <c r="A93" s="82" t="s">
        <v>213</v>
      </c>
      <c r="B93" s="69">
        <v>822</v>
      </c>
      <c r="C93" s="83" t="s">
        <v>88</v>
      </c>
      <c r="D93" s="103">
        <f>ROUND('Table 10 NEET by SEND unrd'!D94,-1)</f>
        <v>130</v>
      </c>
      <c r="E93" s="77">
        <v>0.10389610389610389</v>
      </c>
      <c r="F93" s="197"/>
      <c r="G93" s="103">
        <f>ROUND('Table 10 NEET by SEND unrd'!G94,-1)</f>
        <v>3600</v>
      </c>
      <c r="H93" s="77">
        <v>4.8958815363257753E-2</v>
      </c>
      <c r="I93" s="197"/>
      <c r="J93" s="103">
        <f>ROUND('Table 10 NEET by SEND unrd'!J94,-1)</f>
        <v>3730</v>
      </c>
      <c r="K93" s="77">
        <v>5.0848972296693482E-2</v>
      </c>
    </row>
    <row r="94" spans="1:11" ht="14.25" x14ac:dyDescent="0.45">
      <c r="A94" s="82" t="s">
        <v>214</v>
      </c>
      <c r="B94" s="69">
        <v>873</v>
      </c>
      <c r="C94" s="83" t="s">
        <v>116</v>
      </c>
      <c r="D94" s="103">
        <f>ROUND('Table 10 NEET by SEND unrd'!D95,-1)</f>
        <v>590</v>
      </c>
      <c r="E94" s="77">
        <v>6.5841305571187392E-2</v>
      </c>
      <c r="F94" s="197"/>
      <c r="G94" s="103">
        <f>ROUND('Table 10 NEET by SEND unrd'!G95,-1)</f>
        <v>11800</v>
      </c>
      <c r="H94" s="77">
        <v>2.9870570282032438E-2</v>
      </c>
      <c r="I94" s="197"/>
      <c r="J94" s="103">
        <f>ROUND('Table 10 NEET by SEND unrd'!J95,-1)</f>
        <v>12390</v>
      </c>
      <c r="K94" s="77">
        <v>3.1590560503726828E-2</v>
      </c>
    </row>
    <row r="95" spans="1:11" ht="14.25" x14ac:dyDescent="0.45">
      <c r="A95" s="82" t="s">
        <v>215</v>
      </c>
      <c r="B95" s="69">
        <v>823</v>
      </c>
      <c r="C95" s="83" t="s">
        <v>89</v>
      </c>
      <c r="D95" s="103">
        <f>ROUND('Table 10 NEET by SEND unrd'!D96,-1)</f>
        <v>190</v>
      </c>
      <c r="E95" s="77">
        <v>8.4192439862542948E-2</v>
      </c>
      <c r="F95" s="197"/>
      <c r="G95" s="103">
        <f>ROUND('Table 10 NEET by SEND unrd'!G96,-1)</f>
        <v>5480</v>
      </c>
      <c r="H95" s="77">
        <v>6.5462067287217859E-2</v>
      </c>
      <c r="I95" s="197"/>
      <c r="J95" s="103">
        <f>ROUND('Table 10 NEET by SEND unrd'!J96,-1)</f>
        <v>5670</v>
      </c>
      <c r="K95" s="77">
        <v>6.6102591221575885E-2</v>
      </c>
    </row>
    <row r="96" spans="1:11" ht="14.25" x14ac:dyDescent="0.45">
      <c r="A96" s="82" t="s">
        <v>216</v>
      </c>
      <c r="B96" s="69">
        <v>881</v>
      </c>
      <c r="C96" s="83" t="s">
        <v>123</v>
      </c>
      <c r="D96" s="103">
        <f>ROUND('Table 10 NEET by SEND unrd'!D97,-1)</f>
        <v>610</v>
      </c>
      <c r="E96" s="77">
        <v>2.5543478260869563E-2</v>
      </c>
      <c r="F96" s="197"/>
      <c r="G96" s="103">
        <f>ROUND('Table 10 NEET by SEND unrd'!G97,-1)</f>
        <v>30690</v>
      </c>
      <c r="H96" s="77">
        <v>3.8645768842256185E-2</v>
      </c>
      <c r="I96" s="197"/>
      <c r="J96" s="103">
        <f>ROUND('Table 10 NEET by SEND unrd'!J97,-1)</f>
        <v>31300</v>
      </c>
      <c r="K96" s="77">
        <v>3.8389044480177201E-2</v>
      </c>
    </row>
    <row r="97" spans="1:11" ht="14.25" x14ac:dyDescent="0.45">
      <c r="A97" s="82" t="s">
        <v>217</v>
      </c>
      <c r="B97" s="69">
        <v>919</v>
      </c>
      <c r="C97" s="83" t="s">
        <v>139</v>
      </c>
      <c r="D97" s="103">
        <f>ROUND('Table 10 NEET by SEND unrd'!D98,-1)</f>
        <v>870</v>
      </c>
      <c r="E97" s="77">
        <v>0.10030745580322828</v>
      </c>
      <c r="F97" s="197"/>
      <c r="G97" s="103">
        <f>ROUND('Table 10 NEET by SEND unrd'!G98,-1)</f>
        <v>24100</v>
      </c>
      <c r="H97" s="77">
        <v>3.306596597980916E-2</v>
      </c>
      <c r="I97" s="197"/>
      <c r="J97" s="103">
        <f>ROUND('Table 10 NEET by SEND unrd'!J98,-1)</f>
        <v>24970</v>
      </c>
      <c r="K97" s="77">
        <v>3.5401537804357112E-2</v>
      </c>
    </row>
    <row r="98" spans="1:11" ht="14.25" x14ac:dyDescent="0.45">
      <c r="A98" s="82" t="s">
        <v>218</v>
      </c>
      <c r="B98" s="69">
        <v>821</v>
      </c>
      <c r="C98" s="83" t="s">
        <v>87</v>
      </c>
      <c r="D98" s="103">
        <f>ROUND('Table 10 NEET by SEND unrd'!D99,-1)</f>
        <v>180</v>
      </c>
      <c r="E98" s="77">
        <v>8.0145719489981795E-2</v>
      </c>
      <c r="F98" s="197"/>
      <c r="G98" s="103">
        <f>ROUND('Table 10 NEET by SEND unrd'!G99,-1)</f>
        <v>4960</v>
      </c>
      <c r="H98" s="77">
        <v>7.8278412911903156E-2</v>
      </c>
      <c r="I98" s="197"/>
      <c r="J98" s="103">
        <f>ROUND('Table 10 NEET by SEND unrd'!J99,-1)</f>
        <v>5140</v>
      </c>
      <c r="K98" s="77">
        <v>7.8344899150398856E-2</v>
      </c>
    </row>
    <row r="99" spans="1:11" ht="14.25" x14ac:dyDescent="0.45">
      <c r="A99" s="82" t="s">
        <v>219</v>
      </c>
      <c r="B99" s="69">
        <v>926</v>
      </c>
      <c r="C99" s="83" t="s">
        <v>142</v>
      </c>
      <c r="D99" s="103">
        <f>ROUND('Table 10 NEET by SEND unrd'!D100,-1)</f>
        <v>1020</v>
      </c>
      <c r="E99" s="77">
        <v>9.9869024230517356E-2</v>
      </c>
      <c r="F99" s="197"/>
      <c r="G99" s="103">
        <f>ROUND('Table 10 NEET by SEND unrd'!G100,-1)</f>
        <v>16030</v>
      </c>
      <c r="H99" s="77">
        <v>4.7590323855481828E-2</v>
      </c>
      <c r="I99" s="197"/>
      <c r="J99" s="103">
        <f>ROUND('Table 10 NEET by SEND unrd'!J100,-1)</f>
        <v>17040</v>
      </c>
      <c r="K99" s="77">
        <v>5.071287477264283E-2</v>
      </c>
    </row>
    <row r="100" spans="1:11" ht="14.25" x14ac:dyDescent="0.45">
      <c r="A100" s="82" t="s">
        <v>220</v>
      </c>
      <c r="B100" s="69">
        <v>874</v>
      </c>
      <c r="C100" s="83" t="s">
        <v>117</v>
      </c>
      <c r="D100" s="103">
        <f>ROUND('Table 10 NEET by SEND unrd'!D101,-1)</f>
        <v>210</v>
      </c>
      <c r="E100" s="77">
        <v>8.6956521739130432E-2</v>
      </c>
      <c r="F100" s="197"/>
      <c r="G100" s="103">
        <f>ROUND('Table 10 NEET by SEND unrd'!G101,-1)</f>
        <v>4370</v>
      </c>
      <c r="H100" s="77">
        <v>6.8907691134995036E-2</v>
      </c>
      <c r="I100" s="197"/>
      <c r="J100" s="103">
        <f>ROUND('Table 10 NEET by SEND unrd'!J101,-1)</f>
        <v>4580</v>
      </c>
      <c r="K100" s="77">
        <v>6.9723435225618635E-2</v>
      </c>
    </row>
    <row r="101" spans="1:11" ht="14.25" x14ac:dyDescent="0.45">
      <c r="A101" s="82" t="s">
        <v>221</v>
      </c>
      <c r="B101" s="69">
        <v>882</v>
      </c>
      <c r="C101" s="83" t="s">
        <v>124</v>
      </c>
      <c r="D101" s="103">
        <f>ROUND('Table 10 NEET by SEND unrd'!D102,-1)</f>
        <v>150</v>
      </c>
      <c r="E101" s="77">
        <v>6.4301552106430154E-2</v>
      </c>
      <c r="F101" s="197"/>
      <c r="G101" s="103">
        <f>ROUND('Table 10 NEET by SEND unrd'!G102,-1)</f>
        <v>3750</v>
      </c>
      <c r="H101" s="77">
        <v>7.2990753911806552E-2</v>
      </c>
      <c r="I101" s="197"/>
      <c r="J101" s="103">
        <f>ROUND('Table 10 NEET by SEND unrd'!J102,-1)</f>
        <v>3900</v>
      </c>
      <c r="K101" s="77">
        <v>7.2655782545516703E-2</v>
      </c>
    </row>
    <row r="102" spans="1:11" ht="14.25" x14ac:dyDescent="0.45">
      <c r="A102" s="82" t="s">
        <v>222</v>
      </c>
      <c r="B102" s="69">
        <v>935</v>
      </c>
      <c r="C102" s="83" t="s">
        <v>147</v>
      </c>
      <c r="D102" s="103">
        <f>ROUND('Table 10 NEET by SEND unrd'!D103,-1)</f>
        <v>690</v>
      </c>
      <c r="E102" s="77">
        <v>0.10538979788257941</v>
      </c>
      <c r="F102" s="197"/>
      <c r="G102" s="103">
        <f>ROUND('Table 10 NEET by SEND unrd'!G103,-1)</f>
        <v>14050</v>
      </c>
      <c r="H102" s="77">
        <v>7.220482156416097E-2</v>
      </c>
      <c r="I102" s="197"/>
      <c r="J102" s="103">
        <f>ROUND('Table 10 NEET by SEND unrd'!J103,-1)</f>
        <v>14740</v>
      </c>
      <c r="K102" s="77">
        <v>7.376418976979783E-2</v>
      </c>
    </row>
    <row r="103" spans="1:11" ht="14.25" x14ac:dyDescent="0.45">
      <c r="A103" s="82" t="s">
        <v>223</v>
      </c>
      <c r="B103" s="69">
        <v>883</v>
      </c>
      <c r="C103" s="83" t="s">
        <v>125</v>
      </c>
      <c r="D103" s="103">
        <f>ROUND('Table 10 NEET by SEND unrd'!D104,-1)</f>
        <v>170</v>
      </c>
      <c r="E103" s="77">
        <v>2.3300970873786409E-2</v>
      </c>
      <c r="F103" s="197"/>
      <c r="G103" s="103">
        <f>ROUND('Table 10 NEET by SEND unrd'!G104,-1)</f>
        <v>3620</v>
      </c>
      <c r="H103" s="77">
        <v>1.9260897613123214E-2</v>
      </c>
      <c r="I103" s="197"/>
      <c r="J103" s="103">
        <f>ROUND('Table 10 NEET by SEND unrd'!J104,-1)</f>
        <v>3790</v>
      </c>
      <c r="K103" s="77">
        <v>1.9443955657223299E-2</v>
      </c>
    </row>
    <row r="104" spans="1:11" ht="14.25" x14ac:dyDescent="0.45">
      <c r="A104" s="84"/>
      <c r="B104" s="69"/>
      <c r="C104" s="84"/>
      <c r="D104" s="103"/>
      <c r="E104" s="77"/>
      <c r="F104" s="197"/>
      <c r="G104" s="103"/>
      <c r="H104" s="77"/>
      <c r="I104" s="197"/>
      <c r="J104" s="103"/>
      <c r="K104" s="77"/>
    </row>
    <row r="105" spans="1:11" ht="14.25" x14ac:dyDescent="0.45">
      <c r="A105" s="79" t="s">
        <v>178</v>
      </c>
      <c r="B105" s="80"/>
      <c r="C105" s="79" t="s">
        <v>1</v>
      </c>
      <c r="D105" s="102">
        <f>ROUND('Table 10 NEET by SEND unrd'!D106,-1)</f>
        <v>5610</v>
      </c>
      <c r="E105" s="72">
        <v>6.8022356998454034E-2</v>
      </c>
      <c r="F105" s="197"/>
      <c r="G105" s="102">
        <f>ROUND('Table 10 NEET by SEND unrd'!G106,-1)</f>
        <v>166550</v>
      </c>
      <c r="H105" s="72">
        <v>4.9637356303435902E-2</v>
      </c>
      <c r="I105" s="197"/>
      <c r="J105" s="102">
        <f>ROUND('Table 10 NEET by SEND unrd'!J106,-1)</f>
        <v>172160</v>
      </c>
      <c r="K105" s="72">
        <v>5.0236019841930601E-2</v>
      </c>
    </row>
    <row r="106" spans="1:11" ht="14.25" x14ac:dyDescent="0.45">
      <c r="A106" s="82" t="s">
        <v>179</v>
      </c>
      <c r="B106" s="69">
        <v>301</v>
      </c>
      <c r="C106" s="83" t="s">
        <v>14</v>
      </c>
      <c r="D106" s="103">
        <f>ROUND('Table 10 NEET by SEND unrd'!D107,-1)</f>
        <v>140</v>
      </c>
      <c r="E106" s="77">
        <v>7.1258907363420429E-2</v>
      </c>
      <c r="F106" s="197"/>
      <c r="G106" s="103">
        <f>ROUND('Table 10 NEET by SEND unrd'!G107,-1)</f>
        <v>5460</v>
      </c>
      <c r="H106" s="77">
        <v>4.16412260349249E-2</v>
      </c>
      <c r="I106" s="197"/>
      <c r="J106" s="103">
        <f>ROUND('Table 10 NEET by SEND unrd'!J107,-1)</f>
        <v>5600</v>
      </c>
      <c r="K106" s="77">
        <v>4.2383475206857549E-2</v>
      </c>
    </row>
    <row r="107" spans="1:11" ht="14.25" x14ac:dyDescent="0.45">
      <c r="A107" s="87" t="s">
        <v>180</v>
      </c>
      <c r="B107" s="69">
        <v>302</v>
      </c>
      <c r="C107" s="83" t="s">
        <v>15</v>
      </c>
      <c r="D107" s="103">
        <f>ROUND('Table 10 NEET by SEND unrd'!D108,-1)</f>
        <v>270</v>
      </c>
      <c r="E107" s="77">
        <v>3.1055900621118016E-2</v>
      </c>
      <c r="F107" s="197"/>
      <c r="G107" s="103">
        <f>ROUND('Table 10 NEET by SEND unrd'!G108,-1)</f>
        <v>7240</v>
      </c>
      <c r="H107" s="77">
        <v>3.7528203711378189E-2</v>
      </c>
      <c r="I107" s="197"/>
      <c r="J107" s="103">
        <f>ROUND('Table 10 NEET by SEND unrd'!J108,-1)</f>
        <v>7510</v>
      </c>
      <c r="K107" s="77">
        <v>3.7296865287274668E-2</v>
      </c>
    </row>
    <row r="108" spans="1:11" ht="14.25" x14ac:dyDescent="0.45">
      <c r="A108" s="82" t="s">
        <v>181</v>
      </c>
      <c r="B108" s="69">
        <v>303</v>
      </c>
      <c r="C108" s="83" t="s">
        <v>16</v>
      </c>
      <c r="D108" s="103">
        <f>ROUND('Table 10 NEET by SEND unrd'!D109,-1)</f>
        <v>140</v>
      </c>
      <c r="E108" s="77">
        <v>6.0324825986078884E-2</v>
      </c>
      <c r="F108" s="197"/>
      <c r="G108" s="103">
        <f>ROUND('Table 10 NEET by SEND unrd'!G109,-1)</f>
        <v>5800</v>
      </c>
      <c r="H108" s="77">
        <v>3.3685904805702459E-2</v>
      </c>
      <c r="I108" s="197"/>
      <c r="J108" s="103">
        <f>ROUND('Table 10 NEET by SEND unrd'!J109,-1)</f>
        <v>5940</v>
      </c>
      <c r="K108" s="77">
        <v>3.4329948953834073E-2</v>
      </c>
    </row>
    <row r="109" spans="1:11" ht="14.25" x14ac:dyDescent="0.45">
      <c r="A109" s="82" t="s">
        <v>182</v>
      </c>
      <c r="B109" s="69">
        <v>304</v>
      </c>
      <c r="C109" s="83" t="s">
        <v>17</v>
      </c>
      <c r="D109" s="103">
        <f>ROUND('Table 10 NEET by SEND unrd'!D110,-1)</f>
        <v>290</v>
      </c>
      <c r="E109" s="77">
        <v>6.0115606936416183E-2</v>
      </c>
      <c r="F109" s="197"/>
      <c r="G109" s="103">
        <f>ROUND('Table 10 NEET by SEND unrd'!G110,-1)</f>
        <v>7140</v>
      </c>
      <c r="H109" s="77">
        <v>3.2911628775500676E-2</v>
      </c>
      <c r="I109" s="197"/>
      <c r="J109" s="103">
        <f>ROUND('Table 10 NEET by SEND unrd'!J110,-1)</f>
        <v>7430</v>
      </c>
      <c r="K109" s="77">
        <v>3.3967513237009778E-2</v>
      </c>
    </row>
    <row r="110" spans="1:11" ht="14.25" x14ac:dyDescent="0.45">
      <c r="A110" s="82" t="s">
        <v>183</v>
      </c>
      <c r="B110" s="69">
        <v>305</v>
      </c>
      <c r="C110" s="83" t="s">
        <v>18</v>
      </c>
      <c r="D110" s="103">
        <f>ROUND('Table 10 NEET by SEND unrd'!D111,-1)</f>
        <v>300</v>
      </c>
      <c r="E110" s="77">
        <v>4.2904290429042903E-2</v>
      </c>
      <c r="F110" s="197"/>
      <c r="G110" s="103">
        <f>ROUND('Table 10 NEET by SEND unrd'!G111,-1)</f>
        <v>6380</v>
      </c>
      <c r="H110" s="77">
        <v>2.415686274509804E-2</v>
      </c>
      <c r="I110" s="197"/>
      <c r="J110" s="103">
        <f>ROUND('Table 10 NEET by SEND unrd'!J111,-1)</f>
        <v>6680</v>
      </c>
      <c r="K110" s="77">
        <v>2.5007487271638214E-2</v>
      </c>
    </row>
    <row r="111" spans="1:11" ht="14.25" x14ac:dyDescent="0.45">
      <c r="A111" s="82" t="s">
        <v>184</v>
      </c>
      <c r="B111" s="69">
        <v>202</v>
      </c>
      <c r="C111" s="83" t="s">
        <v>2</v>
      </c>
      <c r="D111" s="103">
        <f>ROUND('Table 10 NEET by SEND unrd'!D112,-1)</f>
        <v>150</v>
      </c>
      <c r="E111" s="77">
        <v>8.9285714285714288E-2</v>
      </c>
      <c r="F111" s="197"/>
      <c r="G111" s="103">
        <f>ROUND('Table 10 NEET by SEND unrd'!G112,-1)</f>
        <v>2990</v>
      </c>
      <c r="H111" s="77">
        <v>5.8626839054837267E-2</v>
      </c>
      <c r="I111" s="197"/>
      <c r="J111" s="103">
        <f>ROUND('Table 10 NEET by SEND unrd'!J112,-1)</f>
        <v>3140</v>
      </c>
      <c r="K111" s="77">
        <v>6.0084925690021239E-2</v>
      </c>
    </row>
    <row r="112" spans="1:11" ht="14.25" x14ac:dyDescent="0.45">
      <c r="A112" s="82" t="s">
        <v>185</v>
      </c>
      <c r="B112" s="69">
        <v>201</v>
      </c>
      <c r="C112" s="83" t="s">
        <v>0</v>
      </c>
      <c r="D112" s="103">
        <f>ROUND('Table 10 NEET by SEND unrd'!D113,-1)</f>
        <v>0</v>
      </c>
      <c r="E112" s="77">
        <v>0</v>
      </c>
      <c r="F112" s="197"/>
      <c r="G112" s="103">
        <f>ROUND('Table 10 NEET by SEND unrd'!G113,-1)</f>
        <v>40</v>
      </c>
      <c r="H112" s="77">
        <v>1.515151515151515E-2</v>
      </c>
      <c r="I112" s="197"/>
      <c r="J112" s="103">
        <f>ROUND('Table 10 NEET by SEND unrd'!J113,-1)</f>
        <v>50</v>
      </c>
      <c r="K112" s="77">
        <v>1.4814814814814814E-2</v>
      </c>
    </row>
    <row r="113" spans="1:11" ht="14.25" x14ac:dyDescent="0.45">
      <c r="A113" s="82" t="s">
        <v>186</v>
      </c>
      <c r="B113" s="69">
        <v>306</v>
      </c>
      <c r="C113" s="83" t="s">
        <v>19</v>
      </c>
      <c r="D113" s="103">
        <f>ROUND('Table 10 NEET by SEND unrd'!D114,-1)</f>
        <v>300</v>
      </c>
      <c r="E113" s="77">
        <v>9.1928251121076249E-2</v>
      </c>
      <c r="F113" s="197"/>
      <c r="G113" s="103">
        <f>ROUND('Table 10 NEET by SEND unrd'!G114,-1)</f>
        <v>8730</v>
      </c>
      <c r="H113" s="77">
        <v>7.868601986249045E-2</v>
      </c>
      <c r="I113" s="197"/>
      <c r="J113" s="103">
        <f>ROUND('Table 10 NEET by SEND unrd'!J114,-1)</f>
        <v>9020</v>
      </c>
      <c r="K113" s="77">
        <v>7.9122340425531915E-2</v>
      </c>
    </row>
    <row r="114" spans="1:11" ht="14.25" x14ac:dyDescent="0.45">
      <c r="A114" s="82" t="s">
        <v>187</v>
      </c>
      <c r="B114" s="69">
        <v>307</v>
      </c>
      <c r="C114" s="83" t="s">
        <v>20</v>
      </c>
      <c r="D114" s="103">
        <f>ROUND('Table 10 NEET by SEND unrd'!D115,-1)</f>
        <v>250</v>
      </c>
      <c r="E114" s="77">
        <v>5.3805774278215222E-2</v>
      </c>
      <c r="F114" s="197"/>
      <c r="G114" s="103">
        <f>ROUND('Table 10 NEET by SEND unrd'!G115,-1)</f>
        <v>7010</v>
      </c>
      <c r="H114" s="77">
        <v>2.2024545714013886E-2</v>
      </c>
      <c r="I114" s="197"/>
      <c r="J114" s="103">
        <f>ROUND('Table 10 NEET by SEND unrd'!J115,-1)</f>
        <v>7260</v>
      </c>
      <c r="K114" s="77">
        <v>2.313624678663239E-2</v>
      </c>
    </row>
    <row r="115" spans="1:11" ht="14.25" x14ac:dyDescent="0.45">
      <c r="A115" s="82" t="s">
        <v>188</v>
      </c>
      <c r="B115" s="69">
        <v>308</v>
      </c>
      <c r="C115" s="83" t="s">
        <v>21</v>
      </c>
      <c r="D115" s="103">
        <f>ROUND('Table 10 NEET by SEND unrd'!D116,-1)</f>
        <v>230</v>
      </c>
      <c r="E115" s="77">
        <v>7.3913043478260873E-2</v>
      </c>
      <c r="F115" s="197"/>
      <c r="G115" s="103">
        <f>ROUND('Table 10 NEET by SEND unrd'!G116,-1)</f>
        <v>8070</v>
      </c>
      <c r="H115" s="77">
        <v>6.644367360422862E-2</v>
      </c>
      <c r="I115" s="197"/>
      <c r="J115" s="103">
        <f>ROUND('Table 10 NEET by SEND unrd'!J116,-1)</f>
        <v>8300</v>
      </c>
      <c r="K115" s="77">
        <v>6.6650606279611335E-2</v>
      </c>
    </row>
    <row r="116" spans="1:11" ht="14.25" x14ac:dyDescent="0.45">
      <c r="A116" s="82" t="s">
        <v>189</v>
      </c>
      <c r="B116" s="69">
        <v>203</v>
      </c>
      <c r="C116" s="83" t="s">
        <v>3</v>
      </c>
      <c r="D116" s="103">
        <f>ROUND('Table 10 NEET by SEND unrd'!D117,-1)</f>
        <v>180</v>
      </c>
      <c r="E116" s="77">
        <v>6.8571428571428575E-2</v>
      </c>
      <c r="F116" s="197"/>
      <c r="G116" s="103">
        <f>ROUND('Table 10 NEET by SEND unrd'!G117,-1)</f>
        <v>5540</v>
      </c>
      <c r="H116" s="77">
        <v>3.9290012033694345E-2</v>
      </c>
      <c r="I116" s="197"/>
      <c r="J116" s="103">
        <f>ROUND('Table 10 NEET by SEND unrd'!J117,-1)</f>
        <v>5720</v>
      </c>
      <c r="K116" s="77">
        <v>4.018664333624964E-2</v>
      </c>
    </row>
    <row r="117" spans="1:11" ht="14.25" x14ac:dyDescent="0.45">
      <c r="A117" s="82" t="s">
        <v>190</v>
      </c>
      <c r="B117" s="69">
        <v>204</v>
      </c>
      <c r="C117" s="83" t="s">
        <v>4</v>
      </c>
      <c r="D117" s="103">
        <f>ROUND('Table 10 NEET by SEND unrd'!D118,-1)</f>
        <v>130</v>
      </c>
      <c r="E117" s="77">
        <v>5.8673469387755105E-2</v>
      </c>
      <c r="F117" s="197"/>
      <c r="G117" s="103">
        <f>ROUND('Table 10 NEET by SEND unrd'!G118,-1)</f>
        <v>5100</v>
      </c>
      <c r="H117" s="77">
        <v>5.1598979792034531E-2</v>
      </c>
      <c r="I117" s="197"/>
      <c r="J117" s="103">
        <f>ROUND('Table 10 NEET by SEND unrd'!J118,-1)</f>
        <v>5230</v>
      </c>
      <c r="K117" s="77">
        <v>5.1775808199961755E-2</v>
      </c>
    </row>
    <row r="118" spans="1:11" ht="14.25" x14ac:dyDescent="0.45">
      <c r="A118" s="82" t="s">
        <v>191</v>
      </c>
      <c r="B118" s="69">
        <v>205</v>
      </c>
      <c r="C118" s="83" t="s">
        <v>5</v>
      </c>
      <c r="D118" s="103">
        <f>ROUND('Table 10 NEET by SEND unrd'!D119,-1)</f>
        <v>250</v>
      </c>
      <c r="E118" s="77">
        <v>3.03030303030303E-2</v>
      </c>
      <c r="F118" s="197"/>
      <c r="G118" s="103">
        <f>ROUND('Table 10 NEET by SEND unrd'!G119,-1)</f>
        <v>2120</v>
      </c>
      <c r="H118" s="77">
        <v>1.7143755898081158E-2</v>
      </c>
      <c r="I118" s="197"/>
      <c r="J118" s="103">
        <f>ROUND('Table 10 NEET by SEND unrd'!J119,-1)</f>
        <v>2370</v>
      </c>
      <c r="K118" s="77">
        <v>1.8547140649149921E-2</v>
      </c>
    </row>
    <row r="119" spans="1:11" ht="14.25" x14ac:dyDescent="0.45">
      <c r="A119" s="82" t="s">
        <v>192</v>
      </c>
      <c r="B119" s="69">
        <v>309</v>
      </c>
      <c r="C119" s="83" t="s">
        <v>22</v>
      </c>
      <c r="D119" s="103">
        <f>ROUND('Table 10 NEET by SEND unrd'!D120,-1)</f>
        <v>130</v>
      </c>
      <c r="E119" s="77">
        <v>0.14285714285714288</v>
      </c>
      <c r="F119" s="197"/>
      <c r="G119" s="103">
        <f>ROUND('Table 10 NEET by SEND unrd'!G120,-1)</f>
        <v>5240</v>
      </c>
      <c r="H119" s="77">
        <v>0.11484166348721862</v>
      </c>
      <c r="I119" s="197"/>
      <c r="J119" s="103">
        <f>ROUND('Table 10 NEET by SEND unrd'!J120,-1)</f>
        <v>5370</v>
      </c>
      <c r="K119" s="77">
        <v>0.11551114145614799</v>
      </c>
    </row>
    <row r="120" spans="1:11" ht="14.25" x14ac:dyDescent="0.45">
      <c r="A120" s="82" t="s">
        <v>193</v>
      </c>
      <c r="B120" s="69">
        <v>310</v>
      </c>
      <c r="C120" s="83" t="s">
        <v>23</v>
      </c>
      <c r="D120" s="103">
        <f>ROUND('Table 10 NEET by SEND unrd'!D121,-1)</f>
        <v>150</v>
      </c>
      <c r="E120" s="77">
        <v>2.5974025974025976E-2</v>
      </c>
      <c r="F120" s="197"/>
      <c r="G120" s="103">
        <f>ROUND('Table 10 NEET by SEND unrd'!G121,-1)</f>
        <v>4910</v>
      </c>
      <c r="H120" s="77">
        <v>2.0584239130434782E-2</v>
      </c>
      <c r="I120" s="197"/>
      <c r="J120" s="103">
        <f>ROUND('Table 10 NEET by SEND unrd'!J121,-1)</f>
        <v>5060</v>
      </c>
      <c r="K120" s="77">
        <v>2.0748254511922012E-2</v>
      </c>
    </row>
    <row r="121" spans="1:11" ht="14.25" x14ac:dyDescent="0.45">
      <c r="A121" s="82" t="s">
        <v>194</v>
      </c>
      <c r="B121" s="69">
        <v>311</v>
      </c>
      <c r="C121" s="83" t="s">
        <v>24</v>
      </c>
      <c r="D121" s="103">
        <f>ROUND('Table 10 NEET by SEND unrd'!D122,-1)</f>
        <v>170</v>
      </c>
      <c r="E121" s="77">
        <v>6.3618290258449298E-2</v>
      </c>
      <c r="F121" s="197"/>
      <c r="G121" s="103">
        <f>ROUND('Table 10 NEET by SEND unrd'!G122,-1)</f>
        <v>5680</v>
      </c>
      <c r="H121" s="77">
        <v>3.3697311259833274E-2</v>
      </c>
      <c r="I121" s="197"/>
      <c r="J121" s="103">
        <f>ROUND('Table 10 NEET by SEND unrd'!J122,-1)</f>
        <v>5850</v>
      </c>
      <c r="K121" s="77">
        <v>3.4555511204881109E-2</v>
      </c>
    </row>
    <row r="122" spans="1:11" ht="14.25" x14ac:dyDescent="0.45">
      <c r="A122" s="82" t="s">
        <v>195</v>
      </c>
      <c r="B122" s="69">
        <v>312</v>
      </c>
      <c r="C122" s="83" t="s">
        <v>25</v>
      </c>
      <c r="D122" s="103">
        <f>ROUND('Table 10 NEET by SEND unrd'!D123,-1)</f>
        <v>70</v>
      </c>
      <c r="E122" s="77">
        <v>9.9099099099099114E-2</v>
      </c>
      <c r="F122" s="197"/>
      <c r="G122" s="103">
        <f>ROUND('Table 10 NEET by SEND unrd'!G123,-1)</f>
        <v>6810</v>
      </c>
      <c r="H122" s="77">
        <v>4.8542738182708788E-2</v>
      </c>
      <c r="I122" s="197"/>
      <c r="J122" s="103">
        <f>ROUND('Table 10 NEET by SEND unrd'!J123,-1)</f>
        <v>6880</v>
      </c>
      <c r="K122" s="77">
        <v>4.9086592043417164E-2</v>
      </c>
    </row>
    <row r="123" spans="1:11" ht="14.25" x14ac:dyDescent="0.45">
      <c r="A123" s="82" t="s">
        <v>196</v>
      </c>
      <c r="B123" s="69">
        <v>313</v>
      </c>
      <c r="C123" s="83" t="s">
        <v>26</v>
      </c>
      <c r="D123" s="103">
        <f>ROUND('Table 10 NEET by SEND unrd'!D124,-1)</f>
        <v>280</v>
      </c>
      <c r="E123" s="77">
        <v>6.2573789846517111E-2</v>
      </c>
      <c r="F123" s="197"/>
      <c r="G123" s="103">
        <f>ROUND('Table 10 NEET by SEND unrd'!G124,-1)</f>
        <v>5350</v>
      </c>
      <c r="H123" s="77">
        <v>4.7055157369897162E-2</v>
      </c>
      <c r="I123" s="197"/>
      <c r="J123" s="103">
        <f>ROUND('Table 10 NEET by SEND unrd'!J124,-1)</f>
        <v>5630</v>
      </c>
      <c r="K123" s="77">
        <v>4.7833293866919251E-2</v>
      </c>
    </row>
    <row r="124" spans="1:11" ht="14.25" x14ac:dyDescent="0.45">
      <c r="A124" s="82" t="s">
        <v>197</v>
      </c>
      <c r="B124" s="69">
        <v>206</v>
      </c>
      <c r="C124" s="83" t="s">
        <v>6</v>
      </c>
      <c r="D124" s="103">
        <f>ROUND('Table 10 NEET by SEND unrd'!D125,-1)</f>
        <v>110</v>
      </c>
      <c r="E124" s="77">
        <v>5.0793650793650801E-2</v>
      </c>
      <c r="F124" s="197"/>
      <c r="G124" s="103">
        <f>ROUND('Table 10 NEET by SEND unrd'!G125,-1)</f>
        <v>3220</v>
      </c>
      <c r="H124" s="77">
        <v>3.4514925373134331E-2</v>
      </c>
      <c r="I124" s="197"/>
      <c r="J124" s="103">
        <f>ROUND('Table 10 NEET by SEND unrd'!J125,-1)</f>
        <v>3320</v>
      </c>
      <c r="K124" s="77">
        <v>3.5029609555354814E-2</v>
      </c>
    </row>
    <row r="125" spans="1:11" ht="14.25" x14ac:dyDescent="0.45">
      <c r="A125" s="82" t="s">
        <v>198</v>
      </c>
      <c r="B125" s="69">
        <v>207</v>
      </c>
      <c r="C125" s="83" t="s">
        <v>7</v>
      </c>
      <c r="D125" s="103">
        <f>ROUND('Table 10 NEET by SEND unrd'!D126,-1)</f>
        <v>60</v>
      </c>
      <c r="E125" s="77">
        <v>0.23936170212765959</v>
      </c>
      <c r="F125" s="197"/>
      <c r="G125" s="103">
        <f>ROUND('Table 10 NEET by SEND unrd'!G126,-1)</f>
        <v>1350</v>
      </c>
      <c r="H125" s="77">
        <v>8.5997521685254028E-2</v>
      </c>
      <c r="I125" s="197"/>
      <c r="J125" s="103">
        <f>ROUND('Table 10 NEET by SEND unrd'!J126,-1)</f>
        <v>1410</v>
      </c>
      <c r="K125" s="77">
        <v>9.2825005919962136E-2</v>
      </c>
    </row>
    <row r="126" spans="1:11" ht="14.25" x14ac:dyDescent="0.45">
      <c r="A126" s="82" t="s">
        <v>199</v>
      </c>
      <c r="B126" s="69">
        <v>314</v>
      </c>
      <c r="C126" s="83" t="s">
        <v>27</v>
      </c>
      <c r="D126" s="103">
        <f>ROUND('Table 10 NEET by SEND unrd'!D127,-1)</f>
        <v>140</v>
      </c>
      <c r="E126" s="77">
        <v>5.5813953488372092E-2</v>
      </c>
      <c r="F126" s="197"/>
      <c r="G126" s="103">
        <f>ROUND('Table 10 NEET by SEND unrd'!G127,-1)</f>
        <v>2940</v>
      </c>
      <c r="H126" s="77">
        <v>2.6381340579710141E-2</v>
      </c>
      <c r="I126" s="197"/>
      <c r="J126" s="103">
        <f>ROUND('Table 10 NEET by SEND unrd'!J127,-1)</f>
        <v>3090</v>
      </c>
      <c r="K126" s="77">
        <v>2.7747786655150077E-2</v>
      </c>
    </row>
    <row r="127" spans="1:11" ht="14.25" x14ac:dyDescent="0.45">
      <c r="A127" s="82" t="s">
        <v>200</v>
      </c>
      <c r="B127" s="69">
        <v>208</v>
      </c>
      <c r="C127" s="83" t="s">
        <v>8</v>
      </c>
      <c r="D127" s="103">
        <f>ROUND('Table 10 NEET by SEND unrd'!D128,-1)</f>
        <v>60</v>
      </c>
      <c r="E127" s="77">
        <v>0.23529411764705882</v>
      </c>
      <c r="F127" s="197"/>
      <c r="G127" s="103">
        <f>ROUND('Table 10 NEET by SEND unrd'!G128,-1)</f>
        <v>5460</v>
      </c>
      <c r="H127" s="77">
        <v>9.9487617421007687E-2</v>
      </c>
      <c r="I127" s="197"/>
      <c r="J127" s="103">
        <f>ROUND('Table 10 NEET by SEND unrd'!J128,-1)</f>
        <v>5520</v>
      </c>
      <c r="K127" s="77">
        <v>0.10088142960637528</v>
      </c>
    </row>
    <row r="128" spans="1:11" ht="14.25" x14ac:dyDescent="0.45">
      <c r="A128" s="82" t="s">
        <v>201</v>
      </c>
      <c r="B128" s="69">
        <v>209</v>
      </c>
      <c r="C128" s="83" t="s">
        <v>9</v>
      </c>
      <c r="D128" s="103">
        <f>ROUND('Table 10 NEET by SEND unrd'!D129,-1)</f>
        <v>90</v>
      </c>
      <c r="E128" s="77">
        <v>0.10116731517509728</v>
      </c>
      <c r="F128" s="197"/>
      <c r="G128" s="103">
        <f>ROUND('Table 10 NEET by SEND unrd'!G129,-1)</f>
        <v>5980</v>
      </c>
      <c r="H128" s="77">
        <v>5.9905266090833104E-2</v>
      </c>
      <c r="I128" s="197"/>
      <c r="J128" s="103">
        <f>ROUND('Table 10 NEET by SEND unrd'!J129,-1)</f>
        <v>6070</v>
      </c>
      <c r="K128" s="77">
        <v>6.0487858477090421E-2</v>
      </c>
    </row>
    <row r="129" spans="1:11" ht="14.25" x14ac:dyDescent="0.45">
      <c r="A129" s="82" t="s">
        <v>202</v>
      </c>
      <c r="B129" s="69">
        <v>315</v>
      </c>
      <c r="C129" s="83" t="s">
        <v>28</v>
      </c>
      <c r="D129" s="103">
        <f>ROUND('Table 10 NEET by SEND unrd'!D130,-1)</f>
        <v>200</v>
      </c>
      <c r="E129" s="77">
        <v>3.9603960396039604E-2</v>
      </c>
      <c r="F129" s="197"/>
      <c r="G129" s="103">
        <f>ROUND('Table 10 NEET by SEND unrd'!G130,-1)</f>
        <v>3660</v>
      </c>
      <c r="H129" s="77">
        <v>2.4840764331210189E-2</v>
      </c>
      <c r="I129" s="197"/>
      <c r="J129" s="103">
        <f>ROUND('Table 10 NEET by SEND unrd'!J130,-1)</f>
        <v>3870</v>
      </c>
      <c r="K129" s="77">
        <v>2.5612280096585029E-2</v>
      </c>
    </row>
    <row r="130" spans="1:11" ht="14.25" x14ac:dyDescent="0.45">
      <c r="A130" s="82" t="s">
        <v>203</v>
      </c>
      <c r="B130" s="69">
        <v>316</v>
      </c>
      <c r="C130" s="83" t="s">
        <v>29</v>
      </c>
      <c r="D130" s="103">
        <f>ROUND('Table 10 NEET by SEND unrd'!D131,-1)</f>
        <v>100</v>
      </c>
      <c r="E130" s="77">
        <v>0.11146496815286625</v>
      </c>
      <c r="F130" s="197"/>
      <c r="G130" s="103">
        <f>ROUND('Table 10 NEET by SEND unrd'!G131,-1)</f>
        <v>8010</v>
      </c>
      <c r="H130" s="77">
        <v>5.087638952495941E-2</v>
      </c>
      <c r="I130" s="197"/>
      <c r="J130" s="103">
        <f>ROUND('Table 10 NEET by SEND unrd'!J131,-1)</f>
        <v>8110</v>
      </c>
      <c r="K130" s="77">
        <v>5.1658241893724574E-2</v>
      </c>
    </row>
    <row r="131" spans="1:11" ht="14.25" x14ac:dyDescent="0.45">
      <c r="A131" s="82" t="s">
        <v>204</v>
      </c>
      <c r="B131" s="69">
        <v>317</v>
      </c>
      <c r="C131" s="83" t="s">
        <v>30</v>
      </c>
      <c r="D131" s="103">
        <f>ROUND('Table 10 NEET by SEND unrd'!D132,-1)</f>
        <v>240</v>
      </c>
      <c r="E131" s="77">
        <v>5.3867403314917128E-2</v>
      </c>
      <c r="F131" s="197"/>
      <c r="G131" s="103">
        <f>ROUND('Table 10 NEET by SEND unrd'!G132,-1)</f>
        <v>7100</v>
      </c>
      <c r="H131" s="77">
        <v>3.6894479909876078E-2</v>
      </c>
      <c r="I131" s="197"/>
      <c r="J131" s="103">
        <f>ROUND('Table 10 NEET by SEND unrd'!J132,-1)</f>
        <v>7340</v>
      </c>
      <c r="K131" s="77">
        <v>3.7452333393862357E-2</v>
      </c>
    </row>
    <row r="132" spans="1:11" ht="14.25" x14ac:dyDescent="0.45">
      <c r="A132" s="82" t="s">
        <v>205</v>
      </c>
      <c r="B132" s="69">
        <v>318</v>
      </c>
      <c r="C132" s="83" t="s">
        <v>31</v>
      </c>
      <c r="D132" s="103">
        <f>ROUND('Table 10 NEET by SEND unrd'!D133,-1)</f>
        <v>150</v>
      </c>
      <c r="E132" s="77">
        <v>6.2634989200863939E-2</v>
      </c>
      <c r="F132" s="197"/>
      <c r="G132" s="103">
        <f>ROUND('Table 10 NEET by SEND unrd'!G133,-1)</f>
        <v>2690</v>
      </c>
      <c r="H132" s="77">
        <v>3.5559410234171723E-2</v>
      </c>
      <c r="I132" s="197"/>
      <c r="J132" s="103">
        <f>ROUND('Table 10 NEET by SEND unrd'!J133,-1)</f>
        <v>2840</v>
      </c>
      <c r="K132" s="77">
        <v>3.702835715959691E-2</v>
      </c>
    </row>
    <row r="133" spans="1:11" ht="14.25" x14ac:dyDescent="0.45">
      <c r="A133" s="82" t="s">
        <v>206</v>
      </c>
      <c r="B133" s="69">
        <v>210</v>
      </c>
      <c r="C133" s="83" t="s">
        <v>10</v>
      </c>
      <c r="D133" s="103">
        <f>ROUND('Table 10 NEET by SEND unrd'!D134,-1)</f>
        <v>170</v>
      </c>
      <c r="E133" s="77">
        <v>4.9309664694280081E-2</v>
      </c>
      <c r="F133" s="197"/>
      <c r="G133" s="103">
        <f>ROUND('Table 10 NEET by SEND unrd'!G134,-1)</f>
        <v>5130</v>
      </c>
      <c r="H133" s="77">
        <v>8.7891386254384835E-2</v>
      </c>
      <c r="I133" s="197"/>
      <c r="J133" s="103">
        <f>ROUND('Table 10 NEET by SEND unrd'!J134,-1)</f>
        <v>5300</v>
      </c>
      <c r="K133" s="77">
        <v>8.666121627570593E-2</v>
      </c>
    </row>
    <row r="134" spans="1:11" ht="14.25" x14ac:dyDescent="0.45">
      <c r="A134" s="82" t="s">
        <v>207</v>
      </c>
      <c r="B134" s="69">
        <v>319</v>
      </c>
      <c r="C134" s="83" t="s">
        <v>32</v>
      </c>
      <c r="D134" s="103">
        <f>ROUND('Table 10 NEET by SEND unrd'!D135,-1)</f>
        <v>210</v>
      </c>
      <c r="E134" s="77">
        <v>7.9192546583850928E-2</v>
      </c>
      <c r="F134" s="197"/>
      <c r="G134" s="103">
        <f>ROUND('Table 10 NEET by SEND unrd'!G135,-1)</f>
        <v>4240</v>
      </c>
      <c r="H134" s="77">
        <v>4.0981672303940841E-2</v>
      </c>
      <c r="I134" s="197"/>
      <c r="J134" s="103">
        <f>ROUND('Table 10 NEET by SEND unrd'!J135,-1)</f>
        <v>4450</v>
      </c>
      <c r="K134" s="77">
        <v>4.2823987422325377E-2</v>
      </c>
    </row>
    <row r="135" spans="1:11" ht="14.25" x14ac:dyDescent="0.45">
      <c r="A135" s="82" t="s">
        <v>208</v>
      </c>
      <c r="B135" s="69">
        <v>211</v>
      </c>
      <c r="C135" s="83" t="s">
        <v>11</v>
      </c>
      <c r="D135" s="103">
        <f>ROUND('Table 10 NEET by SEND unrd'!D136,-1)</f>
        <v>260</v>
      </c>
      <c r="E135" s="77">
        <v>8.4635416666666671E-2</v>
      </c>
      <c r="F135" s="197"/>
      <c r="G135" s="103">
        <f>ROUND('Table 10 NEET by SEND unrd'!G136,-1)</f>
        <v>5290</v>
      </c>
      <c r="H135" s="77">
        <v>6.7405820839107983E-2</v>
      </c>
      <c r="I135" s="197"/>
      <c r="J135" s="103">
        <f>ROUND('Table 10 NEET by SEND unrd'!J136,-1)</f>
        <v>5550</v>
      </c>
      <c r="K135" s="77">
        <v>6.8200937387333252E-2</v>
      </c>
    </row>
    <row r="136" spans="1:11" ht="14.25" x14ac:dyDescent="0.45">
      <c r="A136" s="82" t="s">
        <v>209</v>
      </c>
      <c r="B136" s="69">
        <v>320</v>
      </c>
      <c r="C136" s="83" t="s">
        <v>33</v>
      </c>
      <c r="D136" s="103">
        <f>ROUND('Table 10 NEET by SEND unrd'!D137,-1)</f>
        <v>90</v>
      </c>
      <c r="E136" s="77">
        <v>5.514705882352941E-2</v>
      </c>
      <c r="F136" s="197"/>
      <c r="G136" s="103">
        <f>ROUND('Table 10 NEET by SEND unrd'!G137,-1)</f>
        <v>5800</v>
      </c>
      <c r="H136" s="77">
        <v>3.3030790441176475E-2</v>
      </c>
      <c r="I136" s="197"/>
      <c r="J136" s="103">
        <f>ROUND('Table 10 NEET by SEND unrd'!J137,-1)</f>
        <v>5890</v>
      </c>
      <c r="K136" s="77">
        <v>3.3371040723981907E-2</v>
      </c>
    </row>
    <row r="137" spans="1:11" ht="14.25" x14ac:dyDescent="0.45">
      <c r="A137" s="82" t="s">
        <v>210</v>
      </c>
      <c r="B137" s="69">
        <v>212</v>
      </c>
      <c r="C137" s="83" t="s">
        <v>12</v>
      </c>
      <c r="D137" s="103">
        <f>ROUND('Table 10 NEET by SEND unrd'!D138,-1)</f>
        <v>180</v>
      </c>
      <c r="E137" s="77">
        <v>0.10674157303370786</v>
      </c>
      <c r="F137" s="197"/>
      <c r="G137" s="103">
        <f>ROUND('Table 10 NEET by SEND unrd'!G138,-1)</f>
        <v>3730</v>
      </c>
      <c r="H137" s="77">
        <v>9.0510687773902171E-2</v>
      </c>
      <c r="I137" s="197"/>
      <c r="J137" s="103">
        <f>ROUND('Table 10 NEET by SEND unrd'!J138,-1)</f>
        <v>3910</v>
      </c>
      <c r="K137" s="77">
        <v>9.125053350405464E-2</v>
      </c>
    </row>
    <row r="138" spans="1:11" ht="14.25" x14ac:dyDescent="0.45">
      <c r="A138" s="82" t="s">
        <v>211</v>
      </c>
      <c r="B138" s="69">
        <v>213</v>
      </c>
      <c r="C138" s="83" t="s">
        <v>13</v>
      </c>
      <c r="D138" s="103">
        <f>ROUND('Table 10 NEET by SEND unrd'!D139,-1)</f>
        <v>100</v>
      </c>
      <c r="E138" s="77">
        <v>3.6065573770491806E-2</v>
      </c>
      <c r="F138" s="197"/>
      <c r="G138" s="103">
        <f>ROUND('Table 10 NEET by SEND unrd'!G139,-1)</f>
        <v>2360</v>
      </c>
      <c r="H138" s="77">
        <v>2.7370203160270879E-2</v>
      </c>
      <c r="I138" s="197"/>
      <c r="J138" s="103">
        <f>ROUND('Table 10 NEET by SEND unrd'!J139,-1)</f>
        <v>2460</v>
      </c>
      <c r="K138" s="77">
        <v>2.7728932774245912E-2</v>
      </c>
    </row>
    <row r="139" spans="1:11" ht="14.25" x14ac:dyDescent="0.45">
      <c r="A139" s="88"/>
      <c r="B139" s="69"/>
      <c r="C139" s="84"/>
      <c r="D139" s="103"/>
      <c r="E139" s="77"/>
      <c r="F139" s="197"/>
      <c r="G139" s="103"/>
      <c r="H139" s="77"/>
      <c r="I139" s="197"/>
      <c r="J139" s="103"/>
      <c r="K139" s="77"/>
    </row>
    <row r="140" spans="1:11" ht="14.25" x14ac:dyDescent="0.45">
      <c r="A140" s="79" t="s">
        <v>158</v>
      </c>
      <c r="B140" s="80"/>
      <c r="C140" s="81" t="s">
        <v>91</v>
      </c>
      <c r="D140" s="102">
        <f>ROUND('Table 10 NEET by SEND unrd'!D141,-1)</f>
        <v>7500</v>
      </c>
      <c r="E140" s="72">
        <v>8.4292891121682298E-2</v>
      </c>
      <c r="F140" s="197"/>
      <c r="G140" s="102">
        <f>ROUND('Table 10 NEET by SEND unrd'!G141,-1)</f>
        <v>174480</v>
      </c>
      <c r="H140" s="72">
        <v>6.6925591320611252E-2</v>
      </c>
      <c r="I140" s="197"/>
      <c r="J140" s="102">
        <f>ROUND('Table 10 NEET by SEND unrd'!J141,-1)</f>
        <v>181980</v>
      </c>
      <c r="K140" s="72">
        <v>6.7641132725207886E-2</v>
      </c>
    </row>
    <row r="141" spans="1:11" ht="14.25" x14ac:dyDescent="0.45">
      <c r="A141" s="82" t="s">
        <v>159</v>
      </c>
      <c r="B141" s="69">
        <v>867</v>
      </c>
      <c r="C141" s="83" t="s">
        <v>370</v>
      </c>
      <c r="D141" s="103">
        <f>ROUND('Table 10 NEET by SEND unrd'!D142,-1)</f>
        <v>110</v>
      </c>
      <c r="E141" s="77">
        <v>0.2932551319648094</v>
      </c>
      <c r="F141" s="197"/>
      <c r="G141" s="103">
        <f>ROUND('Table 10 NEET by SEND unrd'!G142,-1)</f>
        <v>2440</v>
      </c>
      <c r="H141" s="77">
        <v>0.23711199234240396</v>
      </c>
      <c r="I141" s="197"/>
      <c r="J141" s="103">
        <f>ROUND('Table 10 NEET by SEND unrd'!J142,-1)</f>
        <v>2550</v>
      </c>
      <c r="K141" s="77">
        <v>0.23961327410504313</v>
      </c>
    </row>
    <row r="142" spans="1:11" ht="14.25" x14ac:dyDescent="0.45">
      <c r="A142" s="82" t="s">
        <v>160</v>
      </c>
      <c r="B142" s="69">
        <v>846</v>
      </c>
      <c r="C142" s="83" t="s">
        <v>101</v>
      </c>
      <c r="D142" s="103">
        <f>ROUND('Table 10 NEET by SEND unrd'!D143,-1)</f>
        <v>210</v>
      </c>
      <c r="E142" s="77">
        <v>0.12440944881889765</v>
      </c>
      <c r="F142" s="197"/>
      <c r="G142" s="103">
        <f>ROUND('Table 10 NEET by SEND unrd'!G143,-1)</f>
        <v>4660</v>
      </c>
      <c r="H142" s="77">
        <v>4.1016463851109519E-2</v>
      </c>
      <c r="I142" s="197"/>
      <c r="J142" s="103">
        <f>ROUND('Table 10 NEET by SEND unrd'!J143,-1)</f>
        <v>4870</v>
      </c>
      <c r="K142" s="77">
        <v>4.4642245806230732E-2</v>
      </c>
    </row>
    <row r="143" spans="1:11" ht="14.25" x14ac:dyDescent="0.45">
      <c r="A143" s="82" t="s">
        <v>161</v>
      </c>
      <c r="B143" s="69">
        <v>825</v>
      </c>
      <c r="C143" s="83" t="s">
        <v>90</v>
      </c>
      <c r="D143" s="103">
        <f>ROUND('Table 10 NEET by SEND unrd'!D144,-1)</f>
        <v>480</v>
      </c>
      <c r="E143" s="77">
        <v>6.25E-2</v>
      </c>
      <c r="F143" s="197"/>
      <c r="G143" s="103">
        <f>ROUND('Table 10 NEET by SEND unrd'!G144,-1)</f>
        <v>10960</v>
      </c>
      <c r="H143" s="77">
        <v>6.4046003590227274E-2</v>
      </c>
      <c r="I143" s="197"/>
      <c r="J143" s="103">
        <f>ROUND('Table 10 NEET by SEND unrd'!J144,-1)</f>
        <v>11440</v>
      </c>
      <c r="K143" s="77">
        <v>6.3981111726469822E-2</v>
      </c>
    </row>
    <row r="144" spans="1:11" ht="14.25" x14ac:dyDescent="0.45">
      <c r="A144" s="82" t="s">
        <v>162</v>
      </c>
      <c r="B144" s="69">
        <v>845</v>
      </c>
      <c r="C144" s="83" t="s">
        <v>100</v>
      </c>
      <c r="D144" s="103">
        <f>ROUND('Table 10 NEET by SEND unrd'!D145,-1)</f>
        <v>550</v>
      </c>
      <c r="E144" s="77">
        <v>8.5042219541616407E-2</v>
      </c>
      <c r="F144" s="197"/>
      <c r="G144" s="103">
        <f>ROUND('Table 10 NEET by SEND unrd'!G145,-1)</f>
        <v>10270</v>
      </c>
      <c r="H144" s="77">
        <v>4.6870942612308487E-2</v>
      </c>
      <c r="I144" s="197"/>
      <c r="J144" s="103">
        <f>ROUND('Table 10 NEET by SEND unrd'!J145,-1)</f>
        <v>10820</v>
      </c>
      <c r="K144" s="77">
        <v>4.882030431836383E-2</v>
      </c>
    </row>
    <row r="145" spans="1:11" ht="14.25" x14ac:dyDescent="0.45">
      <c r="A145" s="82" t="s">
        <v>163</v>
      </c>
      <c r="B145" s="69">
        <v>850</v>
      </c>
      <c r="C145" s="83" t="s">
        <v>102</v>
      </c>
      <c r="D145" s="103">
        <f>ROUND('Table 10 NEET by SEND unrd'!D146,-1)</f>
        <v>910</v>
      </c>
      <c r="E145" s="77">
        <v>5.2189781021897814E-2</v>
      </c>
      <c r="F145" s="197"/>
      <c r="G145" s="103">
        <f>ROUND('Table 10 NEET by SEND unrd'!G146,-1)</f>
        <v>27130</v>
      </c>
      <c r="H145" s="77">
        <v>4.803911932376647E-2</v>
      </c>
      <c r="I145" s="197"/>
      <c r="J145" s="103">
        <f>ROUND('Table 10 NEET by SEND unrd'!J146,-1)</f>
        <v>28040</v>
      </c>
      <c r="K145" s="77">
        <v>4.8174297532449006E-2</v>
      </c>
    </row>
    <row r="146" spans="1:11" ht="14.25" x14ac:dyDescent="0.45">
      <c r="A146" s="82" t="s">
        <v>164</v>
      </c>
      <c r="B146" s="69">
        <v>921</v>
      </c>
      <c r="C146" s="83" t="s">
        <v>140</v>
      </c>
      <c r="D146" s="103">
        <f>ROUND('Table 10 NEET by SEND unrd'!D147,-1)</f>
        <v>500</v>
      </c>
      <c r="E146" s="77">
        <v>3.7873754152823916E-2</v>
      </c>
      <c r="F146" s="197"/>
      <c r="G146" s="103">
        <f>ROUND('Table 10 NEET by SEND unrd'!G147,-1)</f>
        <v>2250</v>
      </c>
      <c r="H146" s="77">
        <v>3.2114843865620836E-2</v>
      </c>
      <c r="I146" s="197"/>
      <c r="J146" s="103">
        <f>ROUND('Table 10 NEET by SEND unrd'!J147,-1)</f>
        <v>2750</v>
      </c>
      <c r="K146" s="77">
        <v>3.3163882837085448E-2</v>
      </c>
    </row>
    <row r="147" spans="1:11" ht="14.25" x14ac:dyDescent="0.45">
      <c r="A147" s="82" t="s">
        <v>165</v>
      </c>
      <c r="B147" s="69">
        <v>886</v>
      </c>
      <c r="C147" s="83" t="s">
        <v>127</v>
      </c>
      <c r="D147" s="103">
        <f>ROUND('Table 10 NEET by SEND unrd'!D148,-1)</f>
        <v>1400</v>
      </c>
      <c r="E147" s="77">
        <v>0.10116361909285204</v>
      </c>
      <c r="F147" s="197"/>
      <c r="G147" s="103">
        <f>ROUND('Table 10 NEET by SEND unrd'!G148,-1)</f>
        <v>31620</v>
      </c>
      <c r="H147" s="77">
        <v>5.1532591280883715E-2</v>
      </c>
      <c r="I147" s="197"/>
      <c r="J147" s="103">
        <f>ROUND('Table 10 NEET by SEND unrd'!J148,-1)</f>
        <v>33030</v>
      </c>
      <c r="K147" s="77">
        <v>5.3641896188044352E-2</v>
      </c>
    </row>
    <row r="148" spans="1:11" ht="14.25" x14ac:dyDescent="0.45">
      <c r="A148" s="82" t="s">
        <v>166</v>
      </c>
      <c r="B148" s="69">
        <v>887</v>
      </c>
      <c r="C148" s="83" t="s">
        <v>371</v>
      </c>
      <c r="D148" s="103">
        <f>ROUND('Table 10 NEET by SEND unrd'!D149,-1)</f>
        <v>290</v>
      </c>
      <c r="E148" s="77">
        <v>0.12397660818713449</v>
      </c>
      <c r="F148" s="197"/>
      <c r="G148" s="103">
        <f>ROUND('Table 10 NEET by SEND unrd'!G149,-1)</f>
        <v>6240</v>
      </c>
      <c r="H148" s="77">
        <v>0.24971968604837419</v>
      </c>
      <c r="I148" s="197"/>
      <c r="J148" s="103">
        <f>ROUND('Table 10 NEET by SEND unrd'!J149,-1)</f>
        <v>6530</v>
      </c>
      <c r="K148" s="77">
        <v>0.24422998366013071</v>
      </c>
    </row>
    <row r="149" spans="1:11" ht="14.25" x14ac:dyDescent="0.45">
      <c r="A149" s="82" t="s">
        <v>167</v>
      </c>
      <c r="B149" s="69">
        <v>826</v>
      </c>
      <c r="C149" s="83" t="s">
        <v>92</v>
      </c>
      <c r="D149" s="103">
        <f>ROUND('Table 10 NEET by SEND unrd'!D150,-1)</f>
        <v>230</v>
      </c>
      <c r="E149" s="77">
        <v>6.3421828908554578E-2</v>
      </c>
      <c r="F149" s="197"/>
      <c r="G149" s="103">
        <f>ROUND('Table 10 NEET by SEND unrd'!G150,-1)</f>
        <v>5740</v>
      </c>
      <c r="H149" s="77">
        <v>4.5816154694849315E-2</v>
      </c>
      <c r="I149" s="197"/>
      <c r="J149" s="103">
        <f>ROUND('Table 10 NEET by SEND unrd'!J150,-1)</f>
        <v>5970</v>
      </c>
      <c r="K149" s="77">
        <v>4.6483043745460639E-2</v>
      </c>
    </row>
    <row r="150" spans="1:11" ht="14.25" x14ac:dyDescent="0.45">
      <c r="A150" s="82" t="s">
        <v>168</v>
      </c>
      <c r="B150" s="69">
        <v>931</v>
      </c>
      <c r="C150" s="83" t="s">
        <v>145</v>
      </c>
      <c r="D150" s="103">
        <f>ROUND('Table 10 NEET by SEND unrd'!D151,-1)</f>
        <v>360</v>
      </c>
      <c r="E150" s="77">
        <v>5.1803885291396852E-2</v>
      </c>
      <c r="F150" s="197"/>
      <c r="G150" s="103">
        <f>ROUND('Table 10 NEET by SEND unrd'!G151,-1)</f>
        <v>12120</v>
      </c>
      <c r="H150" s="77">
        <v>7.838447157153855E-2</v>
      </c>
      <c r="I150" s="197"/>
      <c r="J150" s="103">
        <f>ROUND('Table 10 NEET by SEND unrd'!J151,-1)</f>
        <v>12480</v>
      </c>
      <c r="K150" s="77">
        <v>7.761728032467359E-2</v>
      </c>
    </row>
    <row r="151" spans="1:11" ht="14.25" x14ac:dyDescent="0.45">
      <c r="A151" s="82" t="s">
        <v>169</v>
      </c>
      <c r="B151" s="69">
        <v>851</v>
      </c>
      <c r="C151" s="83" t="s">
        <v>103</v>
      </c>
      <c r="D151" s="103">
        <f>ROUND('Table 10 NEET by SEND unrd'!D152,-1)</f>
        <v>170</v>
      </c>
      <c r="E151" s="77">
        <v>9.4594594594594614E-2</v>
      </c>
      <c r="F151" s="197"/>
      <c r="G151" s="103">
        <f>ROUND('Table 10 NEET by SEND unrd'!G152,-1)</f>
        <v>3740</v>
      </c>
      <c r="H151" s="77">
        <v>5.1684191766173587E-2</v>
      </c>
      <c r="I151" s="197"/>
      <c r="J151" s="103">
        <f>ROUND('Table 10 NEET by SEND unrd'!J152,-1)</f>
        <v>3910</v>
      </c>
      <c r="K151" s="77">
        <v>5.3577512776831343E-2</v>
      </c>
    </row>
    <row r="152" spans="1:11" ht="14.25" x14ac:dyDescent="0.45">
      <c r="A152" s="82" t="s">
        <v>170</v>
      </c>
      <c r="B152" s="69">
        <v>870</v>
      </c>
      <c r="C152" s="83" t="s">
        <v>113</v>
      </c>
      <c r="D152" s="103">
        <f>ROUND('Table 10 NEET by SEND unrd'!D153,-1)</f>
        <v>150</v>
      </c>
      <c r="E152" s="77">
        <v>5.8035714285714288E-2</v>
      </c>
      <c r="F152" s="197"/>
      <c r="G152" s="103">
        <f>ROUND('Table 10 NEET by SEND unrd'!G153,-1)</f>
        <v>2950</v>
      </c>
      <c r="H152" s="77">
        <v>6.066425666516042E-2</v>
      </c>
      <c r="I152" s="197"/>
      <c r="J152" s="103">
        <f>ROUND('Table 10 NEET by SEND unrd'!J153,-1)</f>
        <v>3100</v>
      </c>
      <c r="K152" s="77">
        <v>6.0537634408602159E-2</v>
      </c>
    </row>
    <row r="153" spans="1:11" ht="14.25" x14ac:dyDescent="0.45">
      <c r="A153" s="82" t="s">
        <v>171</v>
      </c>
      <c r="B153" s="69">
        <v>871</v>
      </c>
      <c r="C153" s="83" t="s">
        <v>114</v>
      </c>
      <c r="D153" s="103">
        <f>ROUND('Table 10 NEET by SEND unrd'!D154,-1)</f>
        <v>130</v>
      </c>
      <c r="E153" s="77">
        <v>6.2176165803108814E-2</v>
      </c>
      <c r="F153" s="197"/>
      <c r="G153" s="103">
        <f>ROUND('Table 10 NEET by SEND unrd'!G154,-1)</f>
        <v>3440</v>
      </c>
      <c r="H153" s="77">
        <v>3.1234843340770202E-2</v>
      </c>
      <c r="I153" s="197"/>
      <c r="J153" s="103">
        <f>ROUND('Table 10 NEET by SEND unrd'!J154,-1)</f>
        <v>3570</v>
      </c>
      <c r="K153" s="77">
        <v>3.2351566152407668E-2</v>
      </c>
    </row>
    <row r="154" spans="1:11" ht="14.25" x14ac:dyDescent="0.45">
      <c r="A154" s="82" t="s">
        <v>172</v>
      </c>
      <c r="B154" s="69">
        <v>852</v>
      </c>
      <c r="C154" s="83" t="s">
        <v>104</v>
      </c>
      <c r="D154" s="103">
        <f>ROUND('Table 10 NEET by SEND unrd'!D155,-1)</f>
        <v>150</v>
      </c>
      <c r="E154" s="77">
        <v>9.6846846846846843E-2</v>
      </c>
      <c r="F154" s="197"/>
      <c r="G154" s="103">
        <f>ROUND('Table 10 NEET by SEND unrd'!G155,-1)</f>
        <v>4340</v>
      </c>
      <c r="H154" s="77">
        <v>5.6306652327546475E-2</v>
      </c>
      <c r="I154" s="197"/>
      <c r="J154" s="103">
        <f>ROUND('Table 10 NEET by SEND unrd'!J155,-1)</f>
        <v>4490</v>
      </c>
      <c r="K154" s="77">
        <v>5.7643737928985299E-2</v>
      </c>
    </row>
    <row r="155" spans="1:11" ht="14.25" x14ac:dyDescent="0.45">
      <c r="A155" s="82" t="s">
        <v>173</v>
      </c>
      <c r="B155" s="69">
        <v>936</v>
      </c>
      <c r="C155" s="83" t="s">
        <v>148</v>
      </c>
      <c r="D155" s="103">
        <f>ROUND('Table 10 NEET by SEND unrd'!D156,-1)</f>
        <v>940</v>
      </c>
      <c r="E155" s="77">
        <v>6.9321009598293626E-2</v>
      </c>
      <c r="F155" s="197"/>
      <c r="G155" s="103">
        <f>ROUND('Table 10 NEET by SEND unrd'!G156,-1)</f>
        <v>21000</v>
      </c>
      <c r="H155" s="77">
        <v>4.2531910840160031E-2</v>
      </c>
      <c r="I155" s="197"/>
      <c r="J155" s="103">
        <f>ROUND('Table 10 NEET by SEND unrd'!J156,-1)</f>
        <v>21930</v>
      </c>
      <c r="K155" s="77">
        <v>4.3677147763711795E-2</v>
      </c>
    </row>
    <row r="156" spans="1:11" ht="14.25" x14ac:dyDescent="0.45">
      <c r="A156" s="82" t="s">
        <v>174</v>
      </c>
      <c r="B156" s="69">
        <v>869</v>
      </c>
      <c r="C156" s="83" t="s">
        <v>112</v>
      </c>
      <c r="D156" s="103">
        <f>ROUND('Table 10 NEET by SEND unrd'!D157,-1)</f>
        <v>130</v>
      </c>
      <c r="E156" s="77">
        <v>7.4358974358974372E-2</v>
      </c>
      <c r="F156" s="197"/>
      <c r="G156" s="103">
        <f>ROUND('Table 10 NEET by SEND unrd'!G157,-1)</f>
        <v>3280</v>
      </c>
      <c r="H156" s="77">
        <v>2.0630081300813008E-2</v>
      </c>
      <c r="I156" s="197"/>
      <c r="J156" s="103">
        <f>ROUND('Table 10 NEET by SEND unrd'!J157,-1)</f>
        <v>3410</v>
      </c>
      <c r="K156" s="77">
        <v>2.2678396871945259E-2</v>
      </c>
    </row>
    <row r="157" spans="1:11" ht="14.25" x14ac:dyDescent="0.45">
      <c r="A157" s="82" t="s">
        <v>175</v>
      </c>
      <c r="B157" s="69">
        <v>938</v>
      </c>
      <c r="C157" s="83" t="s">
        <v>150</v>
      </c>
      <c r="D157" s="103">
        <f>ROUND('Table 10 NEET by SEND unrd'!D158,-1)</f>
        <v>600</v>
      </c>
      <c r="E157" s="77">
        <v>0.1138256524153248</v>
      </c>
      <c r="F157" s="197"/>
      <c r="G157" s="103">
        <f>ROUND('Table 10 NEET by SEND unrd'!G158,-1)</f>
        <v>16770</v>
      </c>
      <c r="H157" s="77">
        <v>9.7847474807703769E-2</v>
      </c>
      <c r="I157" s="197"/>
      <c r="J157" s="103">
        <f>ROUND('Table 10 NEET by SEND unrd'!J158,-1)</f>
        <v>17370</v>
      </c>
      <c r="K157" s="77">
        <v>9.839966227885022E-2</v>
      </c>
    </row>
    <row r="158" spans="1:11" ht="14.25" x14ac:dyDescent="0.45">
      <c r="A158" s="82" t="s">
        <v>176</v>
      </c>
      <c r="B158" s="69">
        <v>868</v>
      </c>
      <c r="C158" s="83" t="s">
        <v>372</v>
      </c>
      <c r="D158" s="103">
        <f>ROUND('Table 10 NEET by SEND unrd'!D159,-1)</f>
        <v>50</v>
      </c>
      <c r="E158" s="77">
        <v>0.32450331125827808</v>
      </c>
      <c r="F158" s="197"/>
      <c r="G158" s="103">
        <f>ROUND('Table 10 NEET by SEND unrd'!G159,-1)</f>
        <v>2370</v>
      </c>
      <c r="H158" s="77">
        <v>0.19047619047619047</v>
      </c>
      <c r="I158" s="197"/>
      <c r="J158" s="103">
        <f>ROUND('Table 10 NEET by SEND unrd'!J159,-1)</f>
        <v>2420</v>
      </c>
      <c r="K158" s="77">
        <v>0.19325997248968363</v>
      </c>
    </row>
    <row r="159" spans="1:11" ht="14.25" x14ac:dyDescent="0.45">
      <c r="A159" s="82" t="s">
        <v>177</v>
      </c>
      <c r="B159" s="69">
        <v>872</v>
      </c>
      <c r="C159" s="83" t="s">
        <v>115</v>
      </c>
      <c r="D159" s="103">
        <f>ROUND('Table 10 NEET by SEND unrd'!D160,-1)</f>
        <v>130</v>
      </c>
      <c r="E159" s="77">
        <v>8.7939698492462318E-2</v>
      </c>
      <c r="F159" s="197"/>
      <c r="G159" s="103">
        <f>ROUND('Table 10 NEET by SEND unrd'!G160,-1)</f>
        <v>3160</v>
      </c>
      <c r="H159" s="77">
        <v>5.3769109119662629E-2</v>
      </c>
      <c r="I159" s="197"/>
      <c r="J159" s="103">
        <f>ROUND('Table 10 NEET by SEND unrd'!J160,-1)</f>
        <v>3290</v>
      </c>
      <c r="K159" s="77">
        <v>5.5145198826267325E-2</v>
      </c>
    </row>
    <row r="160" spans="1:11" ht="14.25" x14ac:dyDescent="0.45">
      <c r="A160" s="88"/>
      <c r="B160" s="69"/>
      <c r="C160" s="84"/>
      <c r="D160" s="103"/>
      <c r="E160" s="77"/>
      <c r="F160" s="197"/>
      <c r="G160" s="103"/>
      <c r="H160" s="77"/>
      <c r="I160" s="197"/>
      <c r="J160" s="103"/>
      <c r="K160" s="77"/>
    </row>
    <row r="161" spans="1:11" ht="14.25" x14ac:dyDescent="0.45">
      <c r="A161" s="79" t="s">
        <v>224</v>
      </c>
      <c r="B161" s="80"/>
      <c r="C161" s="81" t="s">
        <v>74</v>
      </c>
      <c r="D161" s="102">
        <f>ROUND('Table 10 NEET by SEND unrd'!D162,-1)</f>
        <v>4270</v>
      </c>
      <c r="E161" s="72">
        <v>0.10770550616128528</v>
      </c>
      <c r="F161" s="197"/>
      <c r="G161" s="102">
        <f>ROUND('Table 10 NEET by SEND unrd'!G162,-1)</f>
        <v>105580</v>
      </c>
      <c r="H161" s="72">
        <v>6.5502969228000724E-2</v>
      </c>
      <c r="I161" s="197"/>
      <c r="J161" s="102">
        <f>ROUND('Table 10 NEET by SEND unrd'!J162,-1)</f>
        <v>109860</v>
      </c>
      <c r="K161" s="72">
        <v>6.7144864080880898E-2</v>
      </c>
    </row>
    <row r="162" spans="1:11" ht="14.25" x14ac:dyDescent="0.45">
      <c r="A162" s="82" t="s">
        <v>225</v>
      </c>
      <c r="B162" s="69">
        <v>800</v>
      </c>
      <c r="C162" s="83" t="s">
        <v>73</v>
      </c>
      <c r="D162" s="103">
        <f>ROUND('Table 10 NEET by SEND unrd'!D163,-1)</f>
        <v>90</v>
      </c>
      <c r="E162" s="77">
        <v>0.10861423220973784</v>
      </c>
      <c r="F162" s="197"/>
      <c r="G162" s="103">
        <f>ROUND('Table 10 NEET by SEND unrd'!G163,-1)</f>
        <v>3230</v>
      </c>
      <c r="H162" s="77">
        <v>5.2430591392300545E-2</v>
      </c>
      <c r="I162" s="197"/>
      <c r="J162" s="103">
        <f>ROUND('Table 10 NEET by SEND unrd'!J163,-1)</f>
        <v>3320</v>
      </c>
      <c r="K162" s="77">
        <v>5.3937324226597028E-2</v>
      </c>
    </row>
    <row r="163" spans="1:11" ht="14.25" x14ac:dyDescent="0.45">
      <c r="A163" s="82" t="s">
        <v>226</v>
      </c>
      <c r="B163" s="69">
        <v>837</v>
      </c>
      <c r="C163" s="83" t="s">
        <v>98</v>
      </c>
      <c r="D163" s="103">
        <f>ROUND('Table 10 NEET by SEND unrd'!D164,-1)</f>
        <v>120</v>
      </c>
      <c r="E163" s="77">
        <v>5.737704918032787E-2</v>
      </c>
      <c r="F163" s="197"/>
      <c r="G163" s="103">
        <f>ROUND('Table 10 NEET by SEND unrd'!G164,-1)</f>
        <v>3180</v>
      </c>
      <c r="H163" s="77">
        <v>5.264813843733613E-2</v>
      </c>
      <c r="I163" s="197"/>
      <c r="J163" s="103">
        <f>ROUND('Table 10 NEET by SEND unrd'!J164,-1)</f>
        <v>3300</v>
      </c>
      <c r="K163" s="77">
        <v>5.2822947177052826E-2</v>
      </c>
    </row>
    <row r="164" spans="1:11" ht="14.25" x14ac:dyDescent="0.45">
      <c r="A164" s="82" t="s">
        <v>227</v>
      </c>
      <c r="B164" s="69">
        <v>801</v>
      </c>
      <c r="C164" s="83" t="s">
        <v>75</v>
      </c>
      <c r="D164" s="103">
        <f>ROUND('Table 10 NEET by SEND unrd'!D165,-1)</f>
        <v>370</v>
      </c>
      <c r="E164" s="77">
        <v>0.14030384271671137</v>
      </c>
      <c r="F164" s="197"/>
      <c r="G164" s="103">
        <f>ROUND('Table 10 NEET by SEND unrd'!G165,-1)</f>
        <v>7670</v>
      </c>
      <c r="H164" s="77">
        <v>8.5542901851690861E-2</v>
      </c>
      <c r="I164" s="197"/>
      <c r="J164" s="103">
        <f>ROUND('Table 10 NEET by SEND unrd'!J165,-1)</f>
        <v>8040</v>
      </c>
      <c r="K164" s="77">
        <v>8.8082901554404139E-2</v>
      </c>
    </row>
    <row r="165" spans="1:11" ht="14.25" x14ac:dyDescent="0.45">
      <c r="A165" s="82" t="s">
        <v>228</v>
      </c>
      <c r="B165" s="69">
        <v>908</v>
      </c>
      <c r="C165" s="83" t="s">
        <v>136</v>
      </c>
      <c r="D165" s="103">
        <f>ROUND('Table 10 NEET by SEND unrd'!D166,-1)</f>
        <v>440</v>
      </c>
      <c r="E165" s="77">
        <v>9.118773946360155E-2</v>
      </c>
      <c r="F165" s="197"/>
      <c r="G165" s="103">
        <f>ROUND('Table 10 NEET by SEND unrd'!G166,-1)</f>
        <v>11000</v>
      </c>
      <c r="H165" s="77">
        <v>5.7127279336039269E-2</v>
      </c>
      <c r="I165" s="197"/>
      <c r="J165" s="103">
        <f>ROUND('Table 10 NEET by SEND unrd'!J166,-1)</f>
        <v>11440</v>
      </c>
      <c r="K165" s="77">
        <v>5.842244820653282E-2</v>
      </c>
    </row>
    <row r="166" spans="1:11" ht="14.25" x14ac:dyDescent="0.45">
      <c r="A166" s="82" t="s">
        <v>229</v>
      </c>
      <c r="B166" s="69">
        <v>878</v>
      </c>
      <c r="C166" s="83" t="s">
        <v>120</v>
      </c>
      <c r="D166" s="103">
        <f>ROUND('Table 10 NEET by SEND unrd'!D167,-1)</f>
        <v>750</v>
      </c>
      <c r="E166" s="77">
        <v>0.10008896797153025</v>
      </c>
      <c r="F166" s="197"/>
      <c r="G166" s="103">
        <f>ROUND('Table 10 NEET by SEND unrd'!G167,-1)</f>
        <v>14820</v>
      </c>
      <c r="H166" s="77">
        <v>5.2552248543339855E-2</v>
      </c>
      <c r="I166" s="197"/>
      <c r="J166" s="103">
        <f>ROUND('Table 10 NEET by SEND unrd'!J167,-1)</f>
        <v>15570</v>
      </c>
      <c r="K166" s="77">
        <v>5.4840574744641213E-2</v>
      </c>
    </row>
    <row r="167" spans="1:11" ht="14.25" x14ac:dyDescent="0.45">
      <c r="A167" s="82" t="s">
        <v>230</v>
      </c>
      <c r="B167" s="69">
        <v>835</v>
      </c>
      <c r="C167" s="83" t="s">
        <v>96</v>
      </c>
      <c r="D167" s="103">
        <f>ROUND('Table 10 NEET by SEND unrd'!D168,-1)</f>
        <v>300</v>
      </c>
      <c r="E167" s="77">
        <v>9.3818984547461376E-2</v>
      </c>
      <c r="F167" s="197"/>
      <c r="G167" s="103">
        <f>ROUND('Table 10 NEET by SEND unrd'!G168,-1)</f>
        <v>7740</v>
      </c>
      <c r="H167" s="77">
        <v>4.9515608180839617E-2</v>
      </c>
      <c r="I167" s="197"/>
      <c r="J167" s="103">
        <f>ROUND('Table 10 NEET by SEND unrd'!J168,-1)</f>
        <v>8040</v>
      </c>
      <c r="K167" s="77">
        <v>5.1178981393228629E-2</v>
      </c>
    </row>
    <row r="168" spans="1:11" ht="14.25" x14ac:dyDescent="0.45">
      <c r="A168" s="82" t="s">
        <v>231</v>
      </c>
      <c r="B168" s="69">
        <v>916</v>
      </c>
      <c r="C168" s="83" t="s">
        <v>138</v>
      </c>
      <c r="D168" s="103">
        <f>ROUND('Table 10 NEET by SEND unrd'!D169,-1)</f>
        <v>390</v>
      </c>
      <c r="E168" s="77">
        <v>0.12308998302207129</v>
      </c>
      <c r="F168" s="197"/>
      <c r="G168" s="103">
        <f>ROUND('Table 10 NEET by SEND unrd'!G169,-1)</f>
        <v>12440</v>
      </c>
      <c r="H168" s="77">
        <v>5.8670667345353228E-2</v>
      </c>
      <c r="I168" s="197"/>
      <c r="J168" s="103">
        <f>ROUND('Table 10 NEET by SEND unrd'!J169,-1)</f>
        <v>12840</v>
      </c>
      <c r="K168" s="77">
        <v>6.0641475133099594E-2</v>
      </c>
    </row>
    <row r="169" spans="1:11" x14ac:dyDescent="0.35">
      <c r="A169" s="82" t="s">
        <v>232</v>
      </c>
      <c r="B169" s="69">
        <v>420</v>
      </c>
      <c r="C169" s="83" t="s">
        <v>373</v>
      </c>
      <c r="D169" s="230" t="s">
        <v>521</v>
      </c>
      <c r="E169" s="230" t="s">
        <v>521</v>
      </c>
      <c r="F169" s="197"/>
      <c r="G169" s="230" t="s">
        <v>521</v>
      </c>
      <c r="H169" s="230" t="s">
        <v>521</v>
      </c>
      <c r="I169" s="197"/>
      <c r="J169" s="230" t="s">
        <v>521</v>
      </c>
      <c r="K169" s="230" t="s">
        <v>521</v>
      </c>
    </row>
    <row r="170" spans="1:11" ht="14.25" x14ac:dyDescent="0.45">
      <c r="A170" s="82" t="s">
        <v>233</v>
      </c>
      <c r="B170" s="69">
        <v>802</v>
      </c>
      <c r="C170" s="83" t="s">
        <v>76</v>
      </c>
      <c r="D170" s="103">
        <f>ROUND('Table 10 NEET by SEND unrd'!D171,-1)</f>
        <v>120</v>
      </c>
      <c r="E170" s="77">
        <v>6.358381502890173E-2</v>
      </c>
      <c r="F170" s="197"/>
      <c r="G170" s="103">
        <f>ROUND('Table 10 NEET by SEND unrd'!G171,-1)</f>
        <v>4380</v>
      </c>
      <c r="H170" s="77">
        <v>6.0529922338967562E-2</v>
      </c>
      <c r="I170" s="197"/>
      <c r="J170" s="103">
        <f>ROUND('Table 10 NEET by SEND unrd'!J171,-1)</f>
        <v>4490</v>
      </c>
      <c r="K170" s="77">
        <v>6.0608308605341249E-2</v>
      </c>
    </row>
    <row r="171" spans="1:11" ht="14.25" x14ac:dyDescent="0.45">
      <c r="A171" s="82" t="s">
        <v>234</v>
      </c>
      <c r="B171" s="69">
        <v>879</v>
      </c>
      <c r="C171" s="83" t="s">
        <v>121</v>
      </c>
      <c r="D171" s="103">
        <f>ROUND('Table 10 NEET by SEND unrd'!D172,-1)</f>
        <v>280</v>
      </c>
      <c r="E171" s="77">
        <v>7.6923076923076927E-2</v>
      </c>
      <c r="F171" s="197"/>
      <c r="G171" s="103">
        <f>ROUND('Table 10 NEET by SEND unrd'!G172,-1)</f>
        <v>4930</v>
      </c>
      <c r="H171" s="77">
        <v>6.7324591050425847E-2</v>
      </c>
      <c r="I171" s="197"/>
      <c r="J171" s="103">
        <f>ROUND('Table 10 NEET by SEND unrd'!J172,-1)</f>
        <v>5210</v>
      </c>
      <c r="K171" s="77">
        <v>6.7843212481616469E-2</v>
      </c>
    </row>
    <row r="172" spans="1:11" ht="14.25" x14ac:dyDescent="0.45">
      <c r="A172" s="82" t="s">
        <v>235</v>
      </c>
      <c r="B172" s="69">
        <v>836</v>
      </c>
      <c r="C172" s="83" t="s">
        <v>97</v>
      </c>
      <c r="D172" s="103">
        <f>ROUND('Table 10 NEET by SEND unrd'!D173,-1)</f>
        <v>110</v>
      </c>
      <c r="E172" s="77">
        <v>3.4374999999999996E-2</v>
      </c>
      <c r="F172" s="197"/>
      <c r="G172" s="103">
        <f>ROUND('Table 10 NEET by SEND unrd'!G173,-1)</f>
        <v>2940</v>
      </c>
      <c r="H172" s="77">
        <v>3.317106305898336E-2</v>
      </c>
      <c r="I172" s="197"/>
      <c r="J172" s="103">
        <f>ROUND('Table 10 NEET by SEND unrd'!J173,-1)</f>
        <v>3050</v>
      </c>
      <c r="K172" s="77">
        <v>3.3213154157106961E-2</v>
      </c>
    </row>
    <row r="173" spans="1:11" ht="14.25" x14ac:dyDescent="0.45">
      <c r="A173" s="82" t="s">
        <v>236</v>
      </c>
      <c r="B173" s="69">
        <v>933</v>
      </c>
      <c r="C173" s="83" t="s">
        <v>146</v>
      </c>
      <c r="D173" s="103">
        <f>ROUND('Table 10 NEET by SEND unrd'!D174,-1)</f>
        <v>230</v>
      </c>
      <c r="E173" s="77">
        <v>0.21656976744186043</v>
      </c>
      <c r="F173" s="197"/>
      <c r="G173" s="103">
        <f>ROUND('Table 10 NEET by SEND unrd'!G174,-1)</f>
        <v>11100</v>
      </c>
      <c r="H173" s="77">
        <v>8.7305162627263719E-2</v>
      </c>
      <c r="I173" s="197"/>
      <c r="J173" s="103">
        <f>ROUND('Table 10 NEET by SEND unrd'!J174,-1)</f>
        <v>11330</v>
      </c>
      <c r="K173" s="77">
        <v>8.9922024422539354E-2</v>
      </c>
    </row>
    <row r="174" spans="1:11" ht="14.25" x14ac:dyDescent="0.45">
      <c r="A174" s="82" t="s">
        <v>237</v>
      </c>
      <c r="B174" s="69">
        <v>803</v>
      </c>
      <c r="C174" s="83" t="s">
        <v>77</v>
      </c>
      <c r="D174" s="103">
        <f>ROUND('Table 10 NEET by SEND unrd'!D175,-1)</f>
        <v>210</v>
      </c>
      <c r="E174" s="77">
        <v>3.2710280373831772E-2</v>
      </c>
      <c r="F174" s="197"/>
      <c r="G174" s="103">
        <f>ROUND('Table 10 NEET by SEND unrd'!G175,-1)</f>
        <v>5460</v>
      </c>
      <c r="H174" s="77">
        <v>4.7816793893129775E-2</v>
      </c>
      <c r="I174" s="197"/>
      <c r="J174" s="103">
        <f>ROUND('Table 10 NEET by SEND unrd'!J175,-1)</f>
        <v>5670</v>
      </c>
      <c r="K174" s="77">
        <v>4.7246870776282542E-2</v>
      </c>
    </row>
    <row r="175" spans="1:11" ht="14.25" x14ac:dyDescent="0.45">
      <c r="A175" s="82" t="s">
        <v>238</v>
      </c>
      <c r="B175" s="69">
        <v>866</v>
      </c>
      <c r="C175" s="83" t="s">
        <v>111</v>
      </c>
      <c r="D175" s="103">
        <f>ROUND('Table 10 NEET by SEND unrd'!D176,-1)</f>
        <v>300</v>
      </c>
      <c r="E175" s="77">
        <v>0.12251655629139073</v>
      </c>
      <c r="F175" s="197"/>
      <c r="G175" s="103">
        <f>ROUND('Table 10 NEET by SEND unrd'!G176,-1)</f>
        <v>4550</v>
      </c>
      <c r="H175" s="77">
        <v>6.3323572474377754E-2</v>
      </c>
      <c r="I175" s="197"/>
      <c r="J175" s="103">
        <f>ROUND('Table 10 NEET by SEND unrd'!J176,-1)</f>
        <v>4860</v>
      </c>
      <c r="K175" s="77">
        <v>6.70053549361527E-2</v>
      </c>
    </row>
    <row r="176" spans="1:11" ht="14.25" x14ac:dyDescent="0.45">
      <c r="A176" s="82" t="s">
        <v>239</v>
      </c>
      <c r="B176" s="69">
        <v>880</v>
      </c>
      <c r="C176" s="83" t="s">
        <v>122</v>
      </c>
      <c r="D176" s="103">
        <f>ROUND('Table 10 NEET by SEND unrd'!D177,-1)</f>
        <v>180</v>
      </c>
      <c r="E176" s="77">
        <v>0.11956521739130435</v>
      </c>
      <c r="F176" s="197"/>
      <c r="G176" s="103">
        <f>ROUND('Table 10 NEET by SEND unrd'!G177,-1)</f>
        <v>2590</v>
      </c>
      <c r="H176" s="77">
        <v>4.793196752995748E-2</v>
      </c>
      <c r="I176" s="197"/>
      <c r="J176" s="103">
        <f>ROUND('Table 10 NEET by SEND unrd'!J177,-1)</f>
        <v>2770</v>
      </c>
      <c r="K176" s="77">
        <v>5.2688560086611332E-2</v>
      </c>
    </row>
    <row r="177" spans="1:11" ht="14.25" x14ac:dyDescent="0.45">
      <c r="A177" s="89" t="s">
        <v>240</v>
      </c>
      <c r="B177" s="75">
        <v>865</v>
      </c>
      <c r="C177" s="90" t="s">
        <v>110</v>
      </c>
      <c r="D177" s="103">
        <f>ROUND('Table 10 NEET by SEND unrd'!D178,-1)</f>
        <v>380</v>
      </c>
      <c r="E177" s="77">
        <v>0.13668430335097001</v>
      </c>
      <c r="F177" s="197"/>
      <c r="G177" s="103">
        <f>ROUND('Table 10 NEET by SEND unrd'!G178,-1)</f>
        <v>9550</v>
      </c>
      <c r="H177" s="77">
        <v>0.1115959229265568</v>
      </c>
      <c r="I177" s="197"/>
      <c r="J177" s="103">
        <f>ROUND('Table 10 NEET by SEND unrd'!J178,-1)</f>
        <v>9930</v>
      </c>
      <c r="K177" s="77">
        <v>0.11255120542609628</v>
      </c>
    </row>
    <row r="179" spans="1:11" ht="14.25" x14ac:dyDescent="0.45">
      <c r="A179" t="s">
        <v>378</v>
      </c>
    </row>
    <row r="180" spans="1:11" ht="14.25" x14ac:dyDescent="0.45">
      <c r="A180" t="s">
        <v>379</v>
      </c>
    </row>
    <row r="181" spans="1:11" ht="14.25" x14ac:dyDescent="0.45">
      <c r="A181" t="s">
        <v>377</v>
      </c>
    </row>
    <row r="182" spans="1:11" ht="14.25" x14ac:dyDescent="0.45">
      <c r="A182" t="s">
        <v>380</v>
      </c>
    </row>
    <row r="183" spans="1:11" ht="14.25" x14ac:dyDescent="0.45">
      <c r="A183" t="s">
        <v>381</v>
      </c>
    </row>
  </sheetData>
  <pageMargins left="0.70866141732283472" right="0.70866141732283472" top="0.74803149606299213" bottom="0.74803149606299213" header="0.31496062992125984" footer="0.31496062992125984"/>
  <pageSetup paperSize="9" scale="66"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pageSetUpPr fitToPage="1"/>
  </sheetPr>
  <dimension ref="A1:P184"/>
  <sheetViews>
    <sheetView workbookViewId="0">
      <selection activeCell="M187" sqref="M187"/>
    </sheetView>
  </sheetViews>
  <sheetFormatPr defaultColWidth="9.1328125" defaultRowHeight="12.75" x14ac:dyDescent="0.35"/>
  <cols>
    <col min="1" max="1" width="10.86328125" style="160" customWidth="1"/>
    <col min="2" max="2" width="3.33203125" style="160" bestFit="1" customWidth="1"/>
    <col min="3" max="3" width="25.6640625" style="160" customWidth="1"/>
    <col min="4" max="4" width="13.53125" style="195" customWidth="1"/>
    <col min="5" max="5" width="13.53125" style="160" customWidth="1"/>
    <col min="6" max="6" width="2.6640625" style="160" customWidth="1"/>
    <col min="7" max="7" width="12.86328125" style="195" customWidth="1"/>
    <col min="8" max="8" width="12.6640625" style="160" customWidth="1"/>
    <col min="9" max="9" width="2.33203125" style="160" customWidth="1"/>
    <col min="10" max="10" width="11.33203125" style="195" customWidth="1"/>
    <col min="11" max="11" width="14.1328125" style="160" customWidth="1"/>
    <col min="12" max="16384" width="9.1328125" style="160"/>
  </cols>
  <sheetData>
    <row r="1" spans="1:16" ht="15" x14ac:dyDescent="0.4">
      <c r="A1" s="163" t="s">
        <v>515</v>
      </c>
    </row>
    <row r="2" spans="1:16" ht="14.25" x14ac:dyDescent="0.45">
      <c r="A2" s="224" t="s">
        <v>475</v>
      </c>
      <c r="B2" s="225"/>
      <c r="C2" s="225"/>
      <c r="D2" s="228"/>
    </row>
    <row r="3" spans="1:16" ht="14.25" x14ac:dyDescent="0.45">
      <c r="A3" s="222"/>
      <c r="B3" s="161"/>
      <c r="C3" s="161"/>
      <c r="D3" s="198"/>
      <c r="E3" s="161"/>
    </row>
    <row r="4" spans="1:16" ht="15.75" customHeight="1" x14ac:dyDescent="0.4">
      <c r="A4" s="163" t="s">
        <v>519</v>
      </c>
    </row>
    <row r="5" spans="1:16" ht="12.75" customHeight="1" x14ac:dyDescent="0.4">
      <c r="B5" s="171"/>
      <c r="C5" s="171"/>
    </row>
    <row r="6" spans="1:16" ht="28.5" customHeight="1" x14ac:dyDescent="0.4">
      <c r="B6" s="168"/>
      <c r="C6" s="168"/>
      <c r="D6" s="259" t="s">
        <v>482</v>
      </c>
      <c r="E6" s="259"/>
      <c r="F6" s="168"/>
      <c r="G6" s="268" t="s">
        <v>483</v>
      </c>
      <c r="H6" s="260"/>
      <c r="J6" s="261" t="s">
        <v>341</v>
      </c>
      <c r="K6" s="261"/>
    </row>
    <row r="7" spans="1:16" ht="63" customHeight="1" x14ac:dyDescent="0.4">
      <c r="A7" s="174" t="s">
        <v>334</v>
      </c>
      <c r="B7" s="172"/>
      <c r="C7" s="172"/>
      <c r="D7" s="196" t="s">
        <v>484</v>
      </c>
      <c r="E7" s="173" t="s">
        <v>481</v>
      </c>
      <c r="F7" s="168"/>
      <c r="G7" s="196" t="s">
        <v>484</v>
      </c>
      <c r="H7" s="173" t="s">
        <v>481</v>
      </c>
      <c r="J7" s="199" t="s">
        <v>485</v>
      </c>
      <c r="K7" s="176" t="s">
        <v>481</v>
      </c>
    </row>
    <row r="8" spans="1:16" ht="14.25" x14ac:dyDescent="0.45">
      <c r="A8" s="68" t="s">
        <v>157</v>
      </c>
      <c r="B8" s="69"/>
      <c r="C8" s="70" t="s">
        <v>362</v>
      </c>
      <c r="D8" s="102">
        <v>42851.333333333328</v>
      </c>
      <c r="E8" s="72">
        <v>9.5819655553308347E-2</v>
      </c>
      <c r="F8" s="197"/>
      <c r="G8" s="102">
        <v>1091689</v>
      </c>
      <c r="H8" s="72">
        <v>5.859330511406332E-2</v>
      </c>
      <c r="I8" s="197"/>
      <c r="J8" s="102">
        <v>1134540.3333333333</v>
      </c>
      <c r="K8" s="72">
        <v>5.9999336001276299E-2</v>
      </c>
    </row>
    <row r="9" spans="1:16" ht="14.25" x14ac:dyDescent="0.45">
      <c r="A9"/>
      <c r="B9" s="69"/>
      <c r="C9" s="75"/>
      <c r="D9" s="103"/>
      <c r="E9" s="77"/>
      <c r="F9" s="197"/>
      <c r="G9" s="103"/>
      <c r="H9" s="77"/>
      <c r="I9" s="197"/>
      <c r="J9" s="103"/>
      <c r="K9" s="77"/>
    </row>
    <row r="10" spans="1:16" ht="14.25" x14ac:dyDescent="0.45">
      <c r="A10" s="79" t="s">
        <v>306</v>
      </c>
      <c r="B10" s="80"/>
      <c r="C10" s="81" t="s">
        <v>68</v>
      </c>
      <c r="D10" s="102">
        <v>2367.666666666667</v>
      </c>
      <c r="E10" s="72">
        <v>0.11445867943122623</v>
      </c>
      <c r="F10" s="197"/>
      <c r="G10" s="102">
        <v>51116.666666666664</v>
      </c>
      <c r="H10" s="72">
        <v>5.9804369090316271E-2</v>
      </c>
      <c r="I10" s="197"/>
      <c r="J10" s="102">
        <v>53484.333333333336</v>
      </c>
      <c r="K10" s="72">
        <v>6.2223828784753167E-2</v>
      </c>
    </row>
    <row r="11" spans="1:16" ht="14.25" x14ac:dyDescent="0.45">
      <c r="A11" s="82" t="s">
        <v>307</v>
      </c>
      <c r="B11" s="69">
        <v>840</v>
      </c>
      <c r="C11" s="83" t="s">
        <v>344</v>
      </c>
      <c r="D11" s="103">
        <v>491</v>
      </c>
      <c r="E11" s="77">
        <v>0.12423625254582485</v>
      </c>
      <c r="F11" s="197"/>
      <c r="G11" s="103">
        <v>9881</v>
      </c>
      <c r="H11" s="77">
        <v>5.9980433829234556E-2</v>
      </c>
      <c r="I11" s="197"/>
      <c r="J11" s="103">
        <v>10372</v>
      </c>
      <c r="K11" s="77">
        <v>6.3022239362385921E-2</v>
      </c>
    </row>
    <row r="12" spans="1:16" s="195" customFormat="1" ht="14.25" x14ac:dyDescent="0.45">
      <c r="A12" s="82" t="s">
        <v>308</v>
      </c>
      <c r="B12" s="69">
        <v>841</v>
      </c>
      <c r="C12" s="83" t="s">
        <v>99</v>
      </c>
      <c r="D12" s="103">
        <v>51.333333333333336</v>
      </c>
      <c r="E12" s="77">
        <v>2.5974025974025972E-2</v>
      </c>
      <c r="F12" s="197"/>
      <c r="G12" s="103">
        <v>2093.3333333333335</v>
      </c>
      <c r="H12" s="77">
        <v>4.4426751592356685E-2</v>
      </c>
      <c r="I12" s="197"/>
      <c r="J12" s="103">
        <v>2144.6666666666665</v>
      </c>
      <c r="K12" s="77">
        <v>4.3985079266397269E-2</v>
      </c>
      <c r="L12" s="160"/>
      <c r="M12" s="160"/>
      <c r="N12" s="160"/>
      <c r="O12" s="160"/>
      <c r="P12" s="160"/>
    </row>
    <row r="13" spans="1:16" s="195" customFormat="1" ht="14.25" x14ac:dyDescent="0.45">
      <c r="A13" s="82" t="s">
        <v>309</v>
      </c>
      <c r="B13" s="69">
        <v>390</v>
      </c>
      <c r="C13" s="83" t="s">
        <v>67</v>
      </c>
      <c r="D13" s="103">
        <v>183.33333333333334</v>
      </c>
      <c r="E13" s="77">
        <v>0.12181818181818181</v>
      </c>
      <c r="F13" s="197"/>
      <c r="G13" s="103">
        <v>3597.3333333333335</v>
      </c>
      <c r="H13" s="77">
        <v>0.1067457375833951</v>
      </c>
      <c r="I13" s="197"/>
      <c r="J13" s="103">
        <v>3780.6666666666665</v>
      </c>
      <c r="K13" s="77">
        <v>0.1074766355140187</v>
      </c>
      <c r="L13" s="160"/>
      <c r="M13" s="160"/>
      <c r="N13" s="160"/>
      <c r="O13" s="160"/>
      <c r="P13" s="160"/>
    </row>
    <row r="14" spans="1:16" s="195" customFormat="1" ht="14.25" x14ac:dyDescent="0.45">
      <c r="A14" s="82" t="s">
        <v>310</v>
      </c>
      <c r="B14" s="69">
        <v>805</v>
      </c>
      <c r="C14" s="83" t="s">
        <v>78</v>
      </c>
      <c r="D14" s="103">
        <v>70</v>
      </c>
      <c r="E14" s="77">
        <v>3.8095238095238092E-2</v>
      </c>
      <c r="F14" s="197"/>
      <c r="G14" s="103">
        <v>2073.6666666666665</v>
      </c>
      <c r="H14" s="77">
        <v>3.6167818678669028E-2</v>
      </c>
      <c r="I14" s="197"/>
      <c r="J14" s="103">
        <v>2143.6666666666665</v>
      </c>
      <c r="K14" s="77">
        <v>3.6230757269475979E-2</v>
      </c>
      <c r="L14" s="160"/>
      <c r="M14" s="160"/>
      <c r="N14" s="160"/>
      <c r="O14" s="160"/>
      <c r="P14" s="160"/>
    </row>
    <row r="15" spans="1:16" s="195" customFormat="1" ht="14.25" x14ac:dyDescent="0.45">
      <c r="A15" s="82" t="s">
        <v>311</v>
      </c>
      <c r="B15" s="69">
        <v>806</v>
      </c>
      <c r="C15" s="83" t="s">
        <v>79</v>
      </c>
      <c r="D15" s="103">
        <v>168.66666666666666</v>
      </c>
      <c r="E15" s="77">
        <v>0.11660079051383399</v>
      </c>
      <c r="F15" s="197"/>
      <c r="G15" s="103">
        <v>2966</v>
      </c>
      <c r="H15" s="77">
        <v>3.7311755450663071E-2</v>
      </c>
      <c r="I15" s="197"/>
      <c r="J15" s="103">
        <v>3134.6666666666665</v>
      </c>
      <c r="K15" s="77">
        <v>4.1578051892811566E-2</v>
      </c>
      <c r="L15" s="160"/>
      <c r="M15" s="160"/>
      <c r="N15" s="160"/>
      <c r="O15" s="160"/>
      <c r="P15" s="160"/>
    </row>
    <row r="16" spans="1:16" s="195" customFormat="1" ht="14.25" x14ac:dyDescent="0.45">
      <c r="A16" s="82" t="s">
        <v>312</v>
      </c>
      <c r="B16" s="69">
        <v>391</v>
      </c>
      <c r="C16" s="83" t="s">
        <v>69</v>
      </c>
      <c r="D16" s="103">
        <v>203.66666666666666</v>
      </c>
      <c r="E16" s="77">
        <v>0.1260229132569558</v>
      </c>
      <c r="F16" s="197"/>
      <c r="G16" s="103">
        <v>5303.333333333333</v>
      </c>
      <c r="H16" s="77">
        <v>6.4173475801382773E-2</v>
      </c>
      <c r="I16" s="197"/>
      <c r="J16" s="103">
        <v>5507</v>
      </c>
      <c r="K16" s="77">
        <v>6.6460867986199379E-2</v>
      </c>
      <c r="L16" s="160"/>
      <c r="M16" s="160"/>
      <c r="N16" s="160"/>
      <c r="O16" s="160"/>
      <c r="P16" s="160"/>
    </row>
    <row r="17" spans="1:16" s="195" customFormat="1" ht="14.25" x14ac:dyDescent="0.45">
      <c r="A17" s="82" t="s">
        <v>313</v>
      </c>
      <c r="B17" s="69">
        <v>392</v>
      </c>
      <c r="C17" s="83" t="s">
        <v>70</v>
      </c>
      <c r="D17" s="103">
        <v>169.66666666666666</v>
      </c>
      <c r="E17" s="77">
        <v>6.8762278978389005E-2</v>
      </c>
      <c r="F17" s="197"/>
      <c r="G17" s="103">
        <v>3929.3333333333335</v>
      </c>
      <c r="H17" s="77">
        <v>4.1567695961995249E-2</v>
      </c>
      <c r="I17" s="197"/>
      <c r="J17" s="103">
        <v>4099</v>
      </c>
      <c r="K17" s="77">
        <v>4.2693339838985121E-2</v>
      </c>
      <c r="L17" s="160"/>
      <c r="M17" s="160"/>
      <c r="N17" s="160"/>
      <c r="O17" s="160"/>
      <c r="P17" s="160"/>
    </row>
    <row r="18" spans="1:16" s="195" customFormat="1" ht="14.25" x14ac:dyDescent="0.45">
      <c r="A18" s="82" t="s">
        <v>314</v>
      </c>
      <c r="B18" s="69">
        <v>929</v>
      </c>
      <c r="C18" s="83" t="s">
        <v>144</v>
      </c>
      <c r="D18" s="103">
        <v>300</v>
      </c>
      <c r="E18" s="77">
        <v>6.4444444444444443E-2</v>
      </c>
      <c r="F18" s="197"/>
      <c r="G18" s="103">
        <v>6137.666666666667</v>
      </c>
      <c r="H18" s="77">
        <v>4.3556183131483198E-2</v>
      </c>
      <c r="I18" s="197"/>
      <c r="J18" s="103">
        <v>6437.666666666667</v>
      </c>
      <c r="K18" s="77">
        <v>4.4529591466887591E-2</v>
      </c>
      <c r="L18" s="160"/>
      <c r="M18" s="160"/>
      <c r="N18" s="160"/>
      <c r="O18" s="160"/>
      <c r="P18" s="160"/>
    </row>
    <row r="19" spans="1:16" s="195" customFormat="1" ht="14.25" x14ac:dyDescent="0.45">
      <c r="A19" s="82" t="s">
        <v>315</v>
      </c>
      <c r="B19" s="69">
        <v>807</v>
      </c>
      <c r="C19" s="83" t="s">
        <v>80</v>
      </c>
      <c r="D19" s="103">
        <v>179.33333333333334</v>
      </c>
      <c r="E19" s="77">
        <v>0.16728624535315983</v>
      </c>
      <c r="F19" s="197"/>
      <c r="G19" s="103">
        <v>2768.3333333333335</v>
      </c>
      <c r="H19" s="77">
        <v>4.7561709813365438E-2</v>
      </c>
      <c r="I19" s="197"/>
      <c r="J19" s="103">
        <v>2947.6666666666665</v>
      </c>
      <c r="K19" s="77">
        <v>5.484564061969921E-2</v>
      </c>
      <c r="L19" s="160"/>
      <c r="M19" s="160"/>
      <c r="N19" s="160"/>
      <c r="O19" s="160"/>
      <c r="P19" s="160"/>
    </row>
    <row r="20" spans="1:16" s="195" customFormat="1" ht="14.25" x14ac:dyDescent="0.45">
      <c r="A20" s="82" t="s">
        <v>316</v>
      </c>
      <c r="B20" s="69">
        <v>393</v>
      </c>
      <c r="C20" s="83" t="s">
        <v>71</v>
      </c>
      <c r="D20" s="103">
        <v>168</v>
      </c>
      <c r="E20" s="77">
        <v>0.125</v>
      </c>
      <c r="F20" s="197"/>
      <c r="G20" s="103">
        <v>2883.6666666666665</v>
      </c>
      <c r="H20" s="77">
        <v>8.0568720379146919E-2</v>
      </c>
      <c r="I20" s="197"/>
      <c r="J20" s="103">
        <v>3051.6666666666665</v>
      </c>
      <c r="K20" s="77">
        <v>8.3014746040415074E-2</v>
      </c>
      <c r="L20" s="160"/>
      <c r="M20" s="160"/>
      <c r="N20" s="160"/>
      <c r="O20" s="160"/>
      <c r="P20" s="160"/>
    </row>
    <row r="21" spans="1:16" s="195" customFormat="1" ht="14.25" x14ac:dyDescent="0.45">
      <c r="A21" s="82" t="s">
        <v>317</v>
      </c>
      <c r="B21" s="69">
        <v>808</v>
      </c>
      <c r="C21" s="83" t="s">
        <v>81</v>
      </c>
      <c r="D21" s="103">
        <v>174.66666666666666</v>
      </c>
      <c r="E21" s="77">
        <v>0.14694656488549621</v>
      </c>
      <c r="F21" s="197"/>
      <c r="G21" s="103">
        <v>3790</v>
      </c>
      <c r="H21" s="77">
        <v>3.7554969217238346E-2</v>
      </c>
      <c r="I21" s="197"/>
      <c r="J21" s="103">
        <v>3964.6666666666665</v>
      </c>
      <c r="K21" s="77">
        <v>4.2374306372961155E-2</v>
      </c>
      <c r="L21" s="160"/>
      <c r="M21" s="160"/>
      <c r="N21" s="160"/>
      <c r="O21" s="160"/>
      <c r="P21" s="160"/>
    </row>
    <row r="22" spans="1:16" s="195" customFormat="1" ht="14.25" x14ac:dyDescent="0.45">
      <c r="A22" s="82" t="s">
        <v>318</v>
      </c>
      <c r="B22" s="69">
        <v>394</v>
      </c>
      <c r="C22" s="83" t="s">
        <v>72</v>
      </c>
      <c r="D22" s="103">
        <v>208</v>
      </c>
      <c r="E22" s="77">
        <v>0.14743589743589744</v>
      </c>
      <c r="F22" s="197"/>
      <c r="G22" s="103">
        <v>5693</v>
      </c>
      <c r="H22" s="77">
        <v>9.210141108964226E-2</v>
      </c>
      <c r="I22" s="197"/>
      <c r="J22" s="103">
        <v>5901</v>
      </c>
      <c r="K22" s="77">
        <v>9.4051855617691915E-2</v>
      </c>
      <c r="L22" s="160"/>
      <c r="M22" s="160"/>
      <c r="N22" s="160"/>
      <c r="O22" s="160"/>
      <c r="P22" s="160"/>
    </row>
    <row r="23" spans="1:16" s="195" customFormat="1" ht="14.25" x14ac:dyDescent="0.45">
      <c r="A23" s="84"/>
      <c r="B23" s="69"/>
      <c r="C23" s="84"/>
      <c r="D23" s="103"/>
      <c r="E23" s="77"/>
      <c r="F23" s="197"/>
      <c r="G23" s="103"/>
      <c r="H23" s="77"/>
      <c r="I23" s="197"/>
      <c r="J23" s="103"/>
      <c r="K23" s="77"/>
      <c r="L23" s="160"/>
      <c r="M23" s="160"/>
      <c r="N23" s="160"/>
      <c r="O23" s="160"/>
      <c r="P23" s="160"/>
    </row>
    <row r="24" spans="1:16" s="195" customFormat="1" ht="14.25" x14ac:dyDescent="0.45">
      <c r="A24" s="79" t="s">
        <v>282</v>
      </c>
      <c r="B24" s="80"/>
      <c r="C24" s="81" t="s">
        <v>43</v>
      </c>
      <c r="D24" s="102">
        <v>6102.666666666667</v>
      </c>
      <c r="E24" s="72">
        <v>0.117052654577234</v>
      </c>
      <c r="F24" s="197"/>
      <c r="G24" s="102">
        <v>149545.66666666669</v>
      </c>
      <c r="H24" s="72">
        <v>6.2850366777595243E-2</v>
      </c>
      <c r="I24" s="197"/>
      <c r="J24" s="102">
        <v>155648.33333333334</v>
      </c>
      <c r="K24" s="72">
        <v>6.4975532450288573E-2</v>
      </c>
      <c r="L24" s="160"/>
      <c r="M24" s="160"/>
      <c r="N24" s="160"/>
      <c r="O24" s="160"/>
      <c r="P24" s="160"/>
    </row>
    <row r="25" spans="1:16" s="195" customFormat="1" ht="14.25" x14ac:dyDescent="0.45">
      <c r="A25" s="82" t="s">
        <v>283</v>
      </c>
      <c r="B25" s="69">
        <v>889</v>
      </c>
      <c r="C25" s="83" t="s">
        <v>129</v>
      </c>
      <c r="D25" s="103">
        <v>112</v>
      </c>
      <c r="E25" s="77">
        <v>7.440476190476189E-2</v>
      </c>
      <c r="F25" s="197"/>
      <c r="G25" s="103">
        <v>3822.666666666667</v>
      </c>
      <c r="H25" s="77">
        <v>4.7697942099755836E-2</v>
      </c>
      <c r="I25" s="197"/>
      <c r="J25" s="103">
        <v>3934.666666666667</v>
      </c>
      <c r="K25" s="77">
        <v>4.8458149779735685E-2</v>
      </c>
      <c r="L25" s="160"/>
      <c r="M25" s="160"/>
      <c r="N25" s="160"/>
      <c r="O25" s="160"/>
      <c r="P25" s="160"/>
    </row>
    <row r="26" spans="1:16" s="195" customFormat="1" ht="14.25" x14ac:dyDescent="0.45">
      <c r="A26" s="82" t="s">
        <v>284</v>
      </c>
      <c r="B26" s="69">
        <v>890</v>
      </c>
      <c r="C26" s="83" t="s">
        <v>369</v>
      </c>
      <c r="D26" s="103">
        <v>114</v>
      </c>
      <c r="E26" s="77">
        <v>0.2807017543859649</v>
      </c>
      <c r="F26" s="197"/>
      <c r="G26" s="103">
        <v>3098</v>
      </c>
      <c r="H26" s="77">
        <v>0.17667312244458791</v>
      </c>
      <c r="I26" s="197"/>
      <c r="J26" s="103">
        <v>3212</v>
      </c>
      <c r="K26" s="77">
        <v>0.18036529680365299</v>
      </c>
      <c r="L26" s="160"/>
      <c r="M26" s="160"/>
      <c r="N26" s="160"/>
      <c r="O26" s="160"/>
      <c r="P26" s="160"/>
    </row>
    <row r="27" spans="1:16" s="195" customFormat="1" ht="14.25" x14ac:dyDescent="0.45">
      <c r="A27" s="82" t="s">
        <v>285</v>
      </c>
      <c r="B27" s="69">
        <v>350</v>
      </c>
      <c r="C27" s="83" t="s">
        <v>48</v>
      </c>
      <c r="D27" s="103">
        <v>238</v>
      </c>
      <c r="E27" s="77">
        <v>0.10644257703081232</v>
      </c>
      <c r="F27" s="197"/>
      <c r="G27" s="103">
        <v>6881</v>
      </c>
      <c r="H27" s="77">
        <v>7.1259022428910537E-2</v>
      </c>
      <c r="I27" s="197"/>
      <c r="J27" s="103">
        <v>7119</v>
      </c>
      <c r="K27" s="77">
        <v>7.243526712553261E-2</v>
      </c>
      <c r="L27" s="160"/>
      <c r="M27" s="160"/>
      <c r="N27" s="160"/>
      <c r="O27" s="160"/>
      <c r="P27" s="160"/>
    </row>
    <row r="28" spans="1:16" s="195" customFormat="1" ht="14.25" x14ac:dyDescent="0.45">
      <c r="A28" s="82" t="s">
        <v>286</v>
      </c>
      <c r="B28" s="69">
        <v>351</v>
      </c>
      <c r="C28" s="83" t="s">
        <v>49</v>
      </c>
      <c r="D28" s="103">
        <v>229</v>
      </c>
      <c r="E28" s="77">
        <v>9.0247452692867547E-2</v>
      </c>
      <c r="F28" s="197"/>
      <c r="G28" s="103">
        <v>4005.3333333333335</v>
      </c>
      <c r="H28" s="77">
        <v>3.7533288948069239E-2</v>
      </c>
      <c r="I28" s="197"/>
      <c r="J28" s="103">
        <v>4234.333333333333</v>
      </c>
      <c r="K28" s="77">
        <v>4.0384161221758641E-2</v>
      </c>
      <c r="L28" s="160"/>
      <c r="M28" s="160"/>
      <c r="N28" s="160"/>
      <c r="O28" s="160"/>
      <c r="P28" s="160"/>
    </row>
    <row r="29" spans="1:16" s="195" customFormat="1" ht="14.25" x14ac:dyDescent="0.45">
      <c r="A29" s="82" t="s">
        <v>287</v>
      </c>
      <c r="B29" s="69">
        <v>895</v>
      </c>
      <c r="C29" s="83" t="s">
        <v>134</v>
      </c>
      <c r="D29" s="103">
        <v>256.33333333333331</v>
      </c>
      <c r="E29" s="77">
        <v>2.6007802340702213E-2</v>
      </c>
      <c r="F29" s="197"/>
      <c r="G29" s="103">
        <v>7024.333333333333</v>
      </c>
      <c r="H29" s="77">
        <v>2.230342143975704E-2</v>
      </c>
      <c r="I29" s="197"/>
      <c r="J29" s="103">
        <v>7280.666666666667</v>
      </c>
      <c r="K29" s="77">
        <v>2.2433843054665323E-2</v>
      </c>
      <c r="L29" s="160"/>
      <c r="M29" s="160"/>
      <c r="N29" s="160"/>
      <c r="O29" s="160"/>
      <c r="P29" s="160"/>
    </row>
    <row r="30" spans="1:16" s="195" customFormat="1" ht="14.25" x14ac:dyDescent="0.45">
      <c r="A30" s="82" t="s">
        <v>288</v>
      </c>
      <c r="B30" s="69">
        <v>896</v>
      </c>
      <c r="C30" s="83" t="s">
        <v>135</v>
      </c>
      <c r="D30" s="103">
        <v>292.66666666666669</v>
      </c>
      <c r="E30" s="77">
        <v>5.5808656036446462E-2</v>
      </c>
      <c r="F30" s="197"/>
      <c r="G30" s="103">
        <v>6342.666666666667</v>
      </c>
      <c r="H30" s="77">
        <v>2.1179314694134959E-2</v>
      </c>
      <c r="I30" s="197"/>
      <c r="J30" s="103">
        <v>6635.333333333333</v>
      </c>
      <c r="K30" s="77">
        <v>2.2706721591479954E-2</v>
      </c>
      <c r="L30" s="160"/>
      <c r="M30" s="160"/>
      <c r="N30" s="160"/>
      <c r="O30" s="160"/>
      <c r="P30" s="160"/>
    </row>
    <row r="31" spans="1:16" s="195" customFormat="1" ht="14.25" x14ac:dyDescent="0.45">
      <c r="A31" s="82" t="s">
        <v>289</v>
      </c>
      <c r="B31" s="69">
        <v>909</v>
      </c>
      <c r="C31" s="83" t="s">
        <v>137</v>
      </c>
      <c r="D31" s="103">
        <v>391.33333333333331</v>
      </c>
      <c r="E31" s="77">
        <v>4.1737649063032366E-2</v>
      </c>
      <c r="F31" s="197"/>
      <c r="G31" s="103">
        <v>9723.3333333333339</v>
      </c>
      <c r="H31" s="77">
        <v>3.8498457319163522E-2</v>
      </c>
      <c r="I31" s="197"/>
      <c r="J31" s="103">
        <v>10114.666666666666</v>
      </c>
      <c r="K31" s="77">
        <v>3.8623780648563144E-2</v>
      </c>
      <c r="L31" s="160"/>
      <c r="M31" s="160"/>
      <c r="N31" s="160"/>
      <c r="O31" s="160"/>
      <c r="P31" s="160"/>
    </row>
    <row r="32" spans="1:16" s="195" customFormat="1" ht="14.25" x14ac:dyDescent="0.45">
      <c r="A32" s="82" t="s">
        <v>290</v>
      </c>
      <c r="B32" s="69">
        <v>876</v>
      </c>
      <c r="C32" s="83" t="s">
        <v>118</v>
      </c>
      <c r="D32" s="103">
        <v>106</v>
      </c>
      <c r="E32" s="77">
        <v>0.13207547169811321</v>
      </c>
      <c r="F32" s="197"/>
      <c r="G32" s="103">
        <v>2846.333333333333</v>
      </c>
      <c r="H32" s="77">
        <v>4.9068977632041232E-2</v>
      </c>
      <c r="I32" s="197"/>
      <c r="J32" s="103">
        <v>2952.333333333333</v>
      </c>
      <c r="K32" s="77">
        <v>5.2049226600429044E-2</v>
      </c>
      <c r="L32" s="160"/>
      <c r="M32" s="160"/>
      <c r="N32" s="160"/>
      <c r="O32" s="160"/>
      <c r="P32" s="160"/>
    </row>
    <row r="33" spans="1:16" s="195" customFormat="1" ht="14.25" x14ac:dyDescent="0.45">
      <c r="A33" s="82" t="s">
        <v>291</v>
      </c>
      <c r="B33" s="69">
        <v>340</v>
      </c>
      <c r="C33" s="83" t="s">
        <v>42</v>
      </c>
      <c r="D33" s="103">
        <v>188.66666666666666</v>
      </c>
      <c r="E33" s="77">
        <v>0.10954063604240281</v>
      </c>
      <c r="F33" s="197"/>
      <c r="G33" s="103">
        <v>3292</v>
      </c>
      <c r="H33" s="77">
        <v>7.1790198460915347E-2</v>
      </c>
      <c r="I33" s="197"/>
      <c r="J33" s="103">
        <v>3480.6666666666665</v>
      </c>
      <c r="K33" s="77">
        <v>7.3836429802719789E-2</v>
      </c>
      <c r="L33" s="160"/>
      <c r="M33" s="160"/>
      <c r="N33" s="160"/>
      <c r="O33" s="160"/>
      <c r="P33" s="160"/>
    </row>
    <row r="34" spans="1:16" s="195" customFormat="1" ht="14.25" x14ac:dyDescent="0.45">
      <c r="A34" s="82" t="s">
        <v>292</v>
      </c>
      <c r="B34" s="69">
        <v>888</v>
      </c>
      <c r="C34" s="83" t="s">
        <v>128</v>
      </c>
      <c r="D34" s="103">
        <v>1035.6666666666667</v>
      </c>
      <c r="E34" s="77">
        <v>0.13839716768587063</v>
      </c>
      <c r="F34" s="197"/>
      <c r="G34" s="103">
        <v>24751</v>
      </c>
      <c r="H34" s="77">
        <v>8.0225714785934571E-2</v>
      </c>
      <c r="I34" s="197"/>
      <c r="J34" s="103">
        <v>25786.666666666664</v>
      </c>
      <c r="K34" s="77">
        <v>8.2562047569803523E-2</v>
      </c>
      <c r="L34" s="160"/>
      <c r="M34" s="160"/>
      <c r="N34" s="160"/>
      <c r="O34" s="160"/>
      <c r="P34" s="160"/>
    </row>
    <row r="35" spans="1:16" s="195" customFormat="1" ht="14.25" x14ac:dyDescent="0.45">
      <c r="A35" s="82" t="s">
        <v>293</v>
      </c>
      <c r="B35" s="69">
        <v>341</v>
      </c>
      <c r="C35" s="83" t="s">
        <v>44</v>
      </c>
      <c r="D35" s="103">
        <v>271.33333333333331</v>
      </c>
      <c r="E35" s="77">
        <v>0.19041769041769041</v>
      </c>
      <c r="F35" s="197"/>
      <c r="G35" s="103">
        <v>9281</v>
      </c>
      <c r="H35" s="77">
        <v>0.12469920626369287</v>
      </c>
      <c r="I35" s="197"/>
      <c r="J35" s="103">
        <v>9552.3333333333321</v>
      </c>
      <c r="K35" s="77">
        <v>0.12656593502460134</v>
      </c>
      <c r="L35" s="160"/>
      <c r="M35" s="160"/>
      <c r="N35" s="160"/>
      <c r="O35" s="160"/>
      <c r="P35" s="160"/>
    </row>
    <row r="36" spans="1:16" s="195" customFormat="1" ht="14.25" x14ac:dyDescent="0.45">
      <c r="A36" s="82" t="s">
        <v>294</v>
      </c>
      <c r="B36" s="69">
        <v>352</v>
      </c>
      <c r="C36" s="83" t="s">
        <v>50</v>
      </c>
      <c r="D36" s="103">
        <v>465</v>
      </c>
      <c r="E36" s="77">
        <v>0.14121863799283155</v>
      </c>
      <c r="F36" s="197"/>
      <c r="G36" s="103">
        <v>10304.333333333332</v>
      </c>
      <c r="H36" s="77">
        <v>8.5109824345744517E-2</v>
      </c>
      <c r="I36" s="197"/>
      <c r="J36" s="103">
        <v>10769.333333333334</v>
      </c>
      <c r="K36" s="77">
        <v>8.7532499690479132E-2</v>
      </c>
      <c r="L36" s="160"/>
      <c r="M36" s="160"/>
      <c r="N36" s="160"/>
      <c r="O36" s="160"/>
      <c r="P36" s="160"/>
    </row>
    <row r="37" spans="1:16" s="195" customFormat="1" ht="14.25" x14ac:dyDescent="0.45">
      <c r="A37" s="82" t="s">
        <v>295</v>
      </c>
      <c r="B37" s="69">
        <v>353</v>
      </c>
      <c r="C37" s="83" t="s">
        <v>51</v>
      </c>
      <c r="D37" s="103">
        <v>229.33333333333334</v>
      </c>
      <c r="E37" s="77">
        <v>9.4476744186046513E-2</v>
      </c>
      <c r="F37" s="197"/>
      <c r="G37" s="103">
        <v>5845.666666666667</v>
      </c>
      <c r="H37" s="77">
        <v>4.926726350002851E-2</v>
      </c>
      <c r="I37" s="197"/>
      <c r="J37" s="103">
        <v>6075</v>
      </c>
      <c r="K37" s="77">
        <v>5.0973936899862821E-2</v>
      </c>
      <c r="L37" s="160"/>
      <c r="M37" s="160"/>
      <c r="N37" s="160"/>
      <c r="O37" s="160"/>
      <c r="P37" s="160"/>
    </row>
    <row r="38" spans="1:16" s="195" customFormat="1" ht="14.25" x14ac:dyDescent="0.45">
      <c r="A38" s="82" t="s">
        <v>296</v>
      </c>
      <c r="B38" s="69">
        <v>354</v>
      </c>
      <c r="C38" s="83" t="s">
        <v>52</v>
      </c>
      <c r="D38" s="103">
        <v>216.33333333333334</v>
      </c>
      <c r="E38" s="77">
        <v>0.11556240369799692</v>
      </c>
      <c r="F38" s="197"/>
      <c r="G38" s="103">
        <v>4859.6666666666661</v>
      </c>
      <c r="H38" s="77">
        <v>5.4256121819054814E-2</v>
      </c>
      <c r="I38" s="197"/>
      <c r="J38" s="103">
        <v>5076</v>
      </c>
      <c r="K38" s="77">
        <v>5.6868925663251906E-2</v>
      </c>
      <c r="L38" s="160"/>
      <c r="M38" s="160"/>
      <c r="N38" s="160"/>
      <c r="O38" s="160"/>
      <c r="P38" s="160"/>
    </row>
    <row r="39" spans="1:16" s="195" customFormat="1" ht="14.25" x14ac:dyDescent="0.45">
      <c r="A39" s="82" t="s">
        <v>297</v>
      </c>
      <c r="B39" s="69">
        <v>355</v>
      </c>
      <c r="C39" s="83" t="s">
        <v>53</v>
      </c>
      <c r="D39" s="103">
        <v>205</v>
      </c>
      <c r="E39" s="77">
        <v>0.12682926829268293</v>
      </c>
      <c r="F39" s="197"/>
      <c r="G39" s="103">
        <v>4480.333333333333</v>
      </c>
      <c r="H39" s="77">
        <v>7.4548024700543114E-2</v>
      </c>
      <c r="I39" s="197"/>
      <c r="J39" s="103">
        <v>4685.333333333333</v>
      </c>
      <c r="K39" s="77">
        <v>7.6835515082527034E-2</v>
      </c>
      <c r="L39" s="160"/>
      <c r="M39" s="160"/>
      <c r="N39" s="160"/>
      <c r="O39" s="160"/>
      <c r="P39" s="160"/>
    </row>
    <row r="40" spans="1:16" s="195" customFormat="1" ht="14.25" x14ac:dyDescent="0.45">
      <c r="A40" s="82" t="s">
        <v>298</v>
      </c>
      <c r="B40" s="69">
        <v>343</v>
      </c>
      <c r="C40" s="83" t="s">
        <v>46</v>
      </c>
      <c r="D40" s="103">
        <v>243.66666666666666</v>
      </c>
      <c r="E40" s="77">
        <v>9.3023255813953501E-2</v>
      </c>
      <c r="F40" s="197"/>
      <c r="G40" s="103">
        <v>5374.666666666667</v>
      </c>
      <c r="H40" s="77">
        <v>4.7630860828578515E-2</v>
      </c>
      <c r="I40" s="197"/>
      <c r="J40" s="103">
        <v>5618.333333333333</v>
      </c>
      <c r="K40" s="77">
        <v>4.9599525363393661E-2</v>
      </c>
      <c r="L40" s="160"/>
      <c r="M40" s="160"/>
      <c r="N40" s="160"/>
      <c r="O40" s="160"/>
      <c r="P40" s="160"/>
    </row>
    <row r="41" spans="1:16" s="195" customFormat="1" ht="14.25" x14ac:dyDescent="0.45">
      <c r="A41" s="82" t="s">
        <v>299</v>
      </c>
      <c r="B41" s="69">
        <v>342</v>
      </c>
      <c r="C41" s="83" t="s">
        <v>45</v>
      </c>
      <c r="D41" s="103">
        <v>105.33333333333333</v>
      </c>
      <c r="E41" s="77">
        <v>0.19936708860759494</v>
      </c>
      <c r="F41" s="197"/>
      <c r="G41" s="103">
        <v>3862</v>
      </c>
      <c r="H41" s="77">
        <v>5.8777835318487827E-2</v>
      </c>
      <c r="I41" s="197"/>
      <c r="J41" s="103">
        <v>3967.3333333333335</v>
      </c>
      <c r="K41" s="77">
        <v>6.2510502436565279E-2</v>
      </c>
      <c r="L41" s="160"/>
      <c r="M41" s="160"/>
      <c r="N41" s="160"/>
      <c r="O41" s="160"/>
      <c r="P41" s="160"/>
    </row>
    <row r="42" spans="1:16" s="195" customFormat="1" ht="14.25" x14ac:dyDescent="0.45">
      <c r="A42" s="82" t="s">
        <v>300</v>
      </c>
      <c r="B42" s="69">
        <v>356</v>
      </c>
      <c r="C42" s="83" t="s">
        <v>54</v>
      </c>
      <c r="D42" s="103">
        <v>306.66666666666663</v>
      </c>
      <c r="E42" s="77">
        <v>0.11956521739130438</v>
      </c>
      <c r="F42" s="197"/>
      <c r="G42" s="103">
        <v>5950</v>
      </c>
      <c r="H42" s="77">
        <v>2.6330532212885158E-2</v>
      </c>
      <c r="I42" s="197"/>
      <c r="J42" s="103">
        <v>6256.6666666666661</v>
      </c>
      <c r="K42" s="77">
        <v>3.0900372935535433E-2</v>
      </c>
      <c r="L42" s="160"/>
      <c r="M42" s="160"/>
      <c r="N42" s="160"/>
      <c r="O42" s="160"/>
      <c r="P42" s="160"/>
    </row>
    <row r="43" spans="1:16" s="195" customFormat="1" ht="14.25" x14ac:dyDescent="0.45">
      <c r="A43" s="82" t="s">
        <v>301</v>
      </c>
      <c r="B43" s="69">
        <v>357</v>
      </c>
      <c r="C43" s="83" t="s">
        <v>55</v>
      </c>
      <c r="D43" s="103">
        <v>148</v>
      </c>
      <c r="E43" s="77">
        <v>8.7837837837837843E-2</v>
      </c>
      <c r="F43" s="197"/>
      <c r="G43" s="103">
        <v>4706</v>
      </c>
      <c r="H43" s="77">
        <v>5.0573735656608582E-2</v>
      </c>
      <c r="I43" s="197"/>
      <c r="J43" s="103">
        <v>4854</v>
      </c>
      <c r="K43" s="77">
        <v>5.1709929954676555E-2</v>
      </c>
      <c r="L43" s="160"/>
      <c r="M43" s="160"/>
      <c r="N43" s="160"/>
      <c r="O43" s="160"/>
      <c r="P43" s="160"/>
    </row>
    <row r="44" spans="1:16" ht="14.25" x14ac:dyDescent="0.45">
      <c r="A44" s="82" t="s">
        <v>302</v>
      </c>
      <c r="B44" s="69">
        <v>358</v>
      </c>
      <c r="C44" s="83" t="s">
        <v>56</v>
      </c>
      <c r="D44" s="103">
        <v>185.33333333333334</v>
      </c>
      <c r="E44" s="77">
        <v>0.17446043165467623</v>
      </c>
      <c r="F44" s="197"/>
      <c r="G44" s="103">
        <v>5010.333333333333</v>
      </c>
      <c r="H44" s="77">
        <v>5.6084092874725572E-2</v>
      </c>
      <c r="I44" s="197"/>
      <c r="J44" s="103">
        <v>5195.666666666667</v>
      </c>
      <c r="K44" s="77">
        <v>6.030666581125297E-2</v>
      </c>
    </row>
    <row r="45" spans="1:16" ht="14.25" x14ac:dyDescent="0.45">
      <c r="A45" s="82" t="s">
        <v>303</v>
      </c>
      <c r="B45" s="69">
        <v>877</v>
      </c>
      <c r="C45" s="83" t="s">
        <v>119</v>
      </c>
      <c r="D45" s="103">
        <v>229.66666666666666</v>
      </c>
      <c r="E45" s="77">
        <v>0.11175616835994195</v>
      </c>
      <c r="F45" s="197"/>
      <c r="G45" s="103">
        <v>4404</v>
      </c>
      <c r="H45" s="77">
        <v>3.3151680290644865E-2</v>
      </c>
      <c r="I45" s="197"/>
      <c r="J45" s="103">
        <v>4633.666666666667</v>
      </c>
      <c r="K45" s="77">
        <v>3.7047694410474064E-2</v>
      </c>
    </row>
    <row r="46" spans="1:16" ht="14.25" x14ac:dyDescent="0.45">
      <c r="A46" s="82" t="s">
        <v>304</v>
      </c>
      <c r="B46" s="69">
        <v>359</v>
      </c>
      <c r="C46" s="83" t="s">
        <v>57</v>
      </c>
      <c r="D46" s="103">
        <v>255.66666666666666</v>
      </c>
      <c r="E46" s="77">
        <v>0.11473272490221643</v>
      </c>
      <c r="F46" s="197"/>
      <c r="G46" s="103">
        <v>6842</v>
      </c>
      <c r="H46" s="77">
        <v>6.84497710221183E-2</v>
      </c>
      <c r="I46" s="197"/>
      <c r="J46" s="103">
        <v>7097.6666666666661</v>
      </c>
      <c r="K46" s="77">
        <v>7.0116939839383829E-2</v>
      </c>
    </row>
    <row r="47" spans="1:16" ht="14.25" x14ac:dyDescent="0.45">
      <c r="A47" s="82" t="s">
        <v>305</v>
      </c>
      <c r="B47" s="69">
        <v>344</v>
      </c>
      <c r="C47" s="83" t="s">
        <v>47</v>
      </c>
      <c r="D47" s="103">
        <v>277.66666666666669</v>
      </c>
      <c r="E47" s="77">
        <v>0.14405762304921968</v>
      </c>
      <c r="F47" s="197"/>
      <c r="G47" s="103">
        <v>6839</v>
      </c>
      <c r="H47" s="77">
        <v>4.5133304089291809E-2</v>
      </c>
      <c r="I47" s="197"/>
      <c r="J47" s="103">
        <v>7116.666666666667</v>
      </c>
      <c r="K47" s="77">
        <v>4.8992974238875872E-2</v>
      </c>
    </row>
    <row r="48" spans="1:16" ht="14.25" x14ac:dyDescent="0.45">
      <c r="A48" s="84"/>
      <c r="B48" s="69"/>
      <c r="C48" s="84"/>
      <c r="D48" s="103"/>
      <c r="E48" s="77"/>
      <c r="F48" s="197"/>
      <c r="G48" s="103"/>
      <c r="H48" s="77"/>
      <c r="I48" s="197"/>
      <c r="J48" s="103"/>
      <c r="K48" s="77"/>
    </row>
    <row r="49" spans="1:11" ht="14.25" x14ac:dyDescent="0.45">
      <c r="A49" s="79" t="s">
        <v>266</v>
      </c>
      <c r="B49" s="80"/>
      <c r="C49" s="81" t="s">
        <v>363</v>
      </c>
      <c r="D49" s="102">
        <v>3810.3333333333335</v>
      </c>
      <c r="E49" s="72">
        <v>9.7366809552969988E-2</v>
      </c>
      <c r="F49" s="197"/>
      <c r="G49" s="102">
        <v>109685.33333333333</v>
      </c>
      <c r="H49" s="72">
        <v>5.6124185548964312E-2</v>
      </c>
      <c r="I49" s="197"/>
      <c r="J49" s="102">
        <v>113495.66666666666</v>
      </c>
      <c r="K49" s="72">
        <v>5.7508803566655997E-2</v>
      </c>
    </row>
    <row r="50" spans="1:11" ht="14.25" x14ac:dyDescent="0.45">
      <c r="A50" s="82" t="s">
        <v>267</v>
      </c>
      <c r="B50" s="69">
        <v>370</v>
      </c>
      <c r="C50" s="83" t="s">
        <v>58</v>
      </c>
      <c r="D50" s="103">
        <v>256.66666666666669</v>
      </c>
      <c r="E50" s="77">
        <v>9.8701298701298693E-2</v>
      </c>
      <c r="F50" s="197"/>
      <c r="G50" s="103">
        <v>4485</v>
      </c>
      <c r="H50" s="77">
        <v>5.3065774804905243E-2</v>
      </c>
      <c r="I50" s="197"/>
      <c r="J50" s="103">
        <v>4741.666666666667</v>
      </c>
      <c r="K50" s="77">
        <v>5.5536028119507898E-2</v>
      </c>
    </row>
    <row r="51" spans="1:11" ht="14.25" x14ac:dyDescent="0.45">
      <c r="A51" s="82" t="s">
        <v>268</v>
      </c>
      <c r="B51" s="69">
        <v>380</v>
      </c>
      <c r="C51" s="83" t="s">
        <v>62</v>
      </c>
      <c r="D51" s="103">
        <v>411</v>
      </c>
      <c r="E51" s="77">
        <v>0.11516626115166261</v>
      </c>
      <c r="F51" s="197"/>
      <c r="G51" s="103">
        <v>13440.333333333334</v>
      </c>
      <c r="H51" s="77">
        <v>6.3217678132982805E-2</v>
      </c>
      <c r="I51" s="197"/>
      <c r="J51" s="103">
        <v>13851.333333333334</v>
      </c>
      <c r="K51" s="77">
        <v>6.4759108629734802E-2</v>
      </c>
    </row>
    <row r="52" spans="1:11" ht="14.25" x14ac:dyDescent="0.45">
      <c r="A52" s="82" t="s">
        <v>269</v>
      </c>
      <c r="B52" s="69">
        <v>381</v>
      </c>
      <c r="C52" s="83" t="s">
        <v>63</v>
      </c>
      <c r="D52" s="103">
        <v>133.33333333333334</v>
      </c>
      <c r="E52" s="77">
        <v>7.7499999999999986E-2</v>
      </c>
      <c r="F52" s="197"/>
      <c r="G52" s="103">
        <v>4713.333333333333</v>
      </c>
      <c r="H52" s="77">
        <v>3.790664780763791E-2</v>
      </c>
      <c r="I52" s="197"/>
      <c r="J52" s="103">
        <v>4846.666666666667</v>
      </c>
      <c r="K52" s="77">
        <v>3.8995873452544703E-2</v>
      </c>
    </row>
    <row r="53" spans="1:11" ht="14.25" x14ac:dyDescent="0.45">
      <c r="A53" s="82" t="s">
        <v>270</v>
      </c>
      <c r="B53" s="69">
        <v>371</v>
      </c>
      <c r="C53" s="83" t="s">
        <v>59</v>
      </c>
      <c r="D53" s="103">
        <v>137.33333333333334</v>
      </c>
      <c r="E53" s="77">
        <v>0.11165048543689318</v>
      </c>
      <c r="F53" s="197"/>
      <c r="G53" s="103">
        <v>6411</v>
      </c>
      <c r="H53" s="77">
        <v>6.3588623719648518E-2</v>
      </c>
      <c r="I53" s="197"/>
      <c r="J53" s="103">
        <v>6548.3333333333339</v>
      </c>
      <c r="K53" s="77">
        <v>6.4596589462967674E-2</v>
      </c>
    </row>
    <row r="54" spans="1:11" ht="14.25" x14ac:dyDescent="0.45">
      <c r="A54" s="82" t="s">
        <v>271</v>
      </c>
      <c r="B54" s="69">
        <v>811</v>
      </c>
      <c r="C54" s="83" t="s">
        <v>82</v>
      </c>
      <c r="D54" s="103">
        <v>212.33333333333334</v>
      </c>
      <c r="E54" s="77">
        <v>0.10047095761381475</v>
      </c>
      <c r="F54" s="197"/>
      <c r="G54" s="103">
        <v>6619.666666666667</v>
      </c>
      <c r="H54" s="77">
        <v>3.9226547157460094E-2</v>
      </c>
      <c r="I54" s="197"/>
      <c r="J54" s="103">
        <v>6832</v>
      </c>
      <c r="K54" s="77">
        <v>4.112997658079625E-2</v>
      </c>
    </row>
    <row r="55" spans="1:11" ht="14.25" x14ac:dyDescent="0.45">
      <c r="A55" s="82" t="s">
        <v>272</v>
      </c>
      <c r="B55" s="69">
        <v>810</v>
      </c>
      <c r="C55" s="83" t="s">
        <v>343</v>
      </c>
      <c r="D55" s="103">
        <v>236</v>
      </c>
      <c r="E55" s="77">
        <v>6.9209039548022599E-2</v>
      </c>
      <c r="F55" s="197"/>
      <c r="G55" s="103">
        <v>5328.333333333333</v>
      </c>
      <c r="H55" s="77">
        <v>5.4050672505473886E-2</v>
      </c>
      <c r="I55" s="197"/>
      <c r="J55" s="103">
        <v>5564.333333333333</v>
      </c>
      <c r="K55" s="77">
        <v>5.469358413706344E-2</v>
      </c>
    </row>
    <row r="56" spans="1:11" ht="14.25" x14ac:dyDescent="0.45">
      <c r="A56" s="82" t="s">
        <v>273</v>
      </c>
      <c r="B56" s="69">
        <v>382</v>
      </c>
      <c r="C56" s="83" t="s">
        <v>64</v>
      </c>
      <c r="D56" s="103">
        <v>362.66666666666669</v>
      </c>
      <c r="E56" s="77">
        <v>0.11121323529411763</v>
      </c>
      <c r="F56" s="197"/>
      <c r="G56" s="103">
        <v>9577.6666666666661</v>
      </c>
      <c r="H56" s="77">
        <v>3.5916889987122821E-2</v>
      </c>
      <c r="I56" s="197"/>
      <c r="J56" s="103">
        <v>9940.3333333333339</v>
      </c>
      <c r="K56" s="77">
        <v>3.8664028704604142E-2</v>
      </c>
    </row>
    <row r="57" spans="1:11" ht="14.25" x14ac:dyDescent="0.45">
      <c r="A57" s="82" t="s">
        <v>274</v>
      </c>
      <c r="B57" s="69">
        <v>383</v>
      </c>
      <c r="C57" s="83" t="s">
        <v>65</v>
      </c>
      <c r="D57" s="103">
        <v>440.33333333333331</v>
      </c>
      <c r="E57" s="77">
        <v>0.1801665404996215</v>
      </c>
      <c r="F57" s="197"/>
      <c r="G57" s="103">
        <v>14259</v>
      </c>
      <c r="H57" s="77">
        <v>6.6273932253313697E-2</v>
      </c>
      <c r="I57" s="197"/>
      <c r="J57" s="103">
        <v>14699.333333333334</v>
      </c>
      <c r="K57" s="77">
        <v>6.9685700031747469E-2</v>
      </c>
    </row>
    <row r="58" spans="1:11" ht="14.25" x14ac:dyDescent="0.45">
      <c r="A58" s="82" t="s">
        <v>275</v>
      </c>
      <c r="B58" s="69">
        <v>812</v>
      </c>
      <c r="C58" s="83" t="s">
        <v>83</v>
      </c>
      <c r="D58" s="103">
        <v>100</v>
      </c>
      <c r="E58" s="77">
        <v>6.6666666666666666E-2</v>
      </c>
      <c r="F58" s="197"/>
      <c r="G58" s="103">
        <v>3507</v>
      </c>
      <c r="H58" s="77">
        <v>6.2446535500427718E-2</v>
      </c>
      <c r="I58" s="197"/>
      <c r="J58" s="103">
        <v>3607</v>
      </c>
      <c r="K58" s="77">
        <v>6.2563533869328156E-2</v>
      </c>
    </row>
    <row r="59" spans="1:11" ht="14.25" x14ac:dyDescent="0.45">
      <c r="A59" s="82" t="s">
        <v>276</v>
      </c>
      <c r="B59" s="69">
        <v>813</v>
      </c>
      <c r="C59" s="83" t="s">
        <v>84</v>
      </c>
      <c r="D59" s="103">
        <v>149.66666666666666</v>
      </c>
      <c r="E59" s="77">
        <v>0.11135857461024498</v>
      </c>
      <c r="F59" s="197"/>
      <c r="G59" s="103">
        <v>3730</v>
      </c>
      <c r="H59" s="77">
        <v>4.9597855227882036E-2</v>
      </c>
      <c r="I59" s="197"/>
      <c r="J59" s="103">
        <v>3879.6666666666665</v>
      </c>
      <c r="K59" s="77">
        <v>5.1980410688203464E-2</v>
      </c>
    </row>
    <row r="60" spans="1:11" ht="14.25" x14ac:dyDescent="0.45">
      <c r="A60" s="82" t="s">
        <v>277</v>
      </c>
      <c r="B60" s="69">
        <v>815</v>
      </c>
      <c r="C60" s="83" t="s">
        <v>85</v>
      </c>
      <c r="D60" s="103">
        <v>306.33333333333331</v>
      </c>
      <c r="E60" s="77">
        <v>5.9847660500544082E-2</v>
      </c>
      <c r="F60" s="197"/>
      <c r="G60" s="103">
        <v>10872.333333333334</v>
      </c>
      <c r="H60" s="77">
        <v>6.55486402796088E-2</v>
      </c>
      <c r="I60" s="197"/>
      <c r="J60" s="103">
        <v>11178.666666666668</v>
      </c>
      <c r="K60" s="77">
        <v>6.5392414122137393E-2</v>
      </c>
    </row>
    <row r="61" spans="1:11" ht="14.25" x14ac:dyDescent="0.45">
      <c r="A61" s="82" t="s">
        <v>278</v>
      </c>
      <c r="B61" s="69">
        <v>372</v>
      </c>
      <c r="C61" s="83" t="s">
        <v>60</v>
      </c>
      <c r="D61" s="103">
        <v>233</v>
      </c>
      <c r="E61" s="77">
        <v>4.8640915593705286E-2</v>
      </c>
      <c r="F61" s="197"/>
      <c r="G61" s="103">
        <v>5810.333333333333</v>
      </c>
      <c r="H61" s="77">
        <v>5.9262233951006826E-2</v>
      </c>
      <c r="I61" s="197"/>
      <c r="J61" s="103">
        <v>6043.333333333333</v>
      </c>
      <c r="K61" s="77">
        <v>5.8852730281301717E-2</v>
      </c>
    </row>
    <row r="62" spans="1:11" ht="14.25" x14ac:dyDescent="0.45">
      <c r="A62" s="82" t="s">
        <v>279</v>
      </c>
      <c r="B62" s="69">
        <v>373</v>
      </c>
      <c r="C62" s="83" t="s">
        <v>61</v>
      </c>
      <c r="D62" s="103">
        <v>457.66666666666669</v>
      </c>
      <c r="E62" s="77">
        <v>7.6474872541879096E-2</v>
      </c>
      <c r="F62" s="197"/>
      <c r="G62" s="103">
        <v>10881.666666666668</v>
      </c>
      <c r="H62" s="77">
        <v>6.0468678204931833E-2</v>
      </c>
      <c r="I62" s="197"/>
      <c r="J62" s="103">
        <v>11339.333333333334</v>
      </c>
      <c r="K62" s="77">
        <v>6.1114703980245752E-2</v>
      </c>
    </row>
    <row r="63" spans="1:11" ht="14.25" x14ac:dyDescent="0.45">
      <c r="A63" s="82" t="s">
        <v>280</v>
      </c>
      <c r="B63" s="69">
        <v>384</v>
      </c>
      <c r="C63" s="83" t="s">
        <v>66</v>
      </c>
      <c r="D63" s="103">
        <v>265</v>
      </c>
      <c r="E63" s="77">
        <v>0.10062893081761005</v>
      </c>
      <c r="F63" s="197"/>
      <c r="G63" s="103">
        <v>6691</v>
      </c>
      <c r="H63" s="77">
        <v>5.9183978478553279E-2</v>
      </c>
      <c r="I63" s="197"/>
      <c r="J63" s="103">
        <v>6956</v>
      </c>
      <c r="K63" s="77">
        <v>6.0762890550124599E-2</v>
      </c>
    </row>
    <row r="64" spans="1:11" ht="14.25" x14ac:dyDescent="0.45">
      <c r="A64" s="82" t="s">
        <v>281</v>
      </c>
      <c r="B64" s="69">
        <v>816</v>
      </c>
      <c r="C64" s="83" t="s">
        <v>86</v>
      </c>
      <c r="D64" s="103">
        <v>109</v>
      </c>
      <c r="E64" s="77">
        <v>6.1162079510703364E-3</v>
      </c>
      <c r="F64" s="197"/>
      <c r="G64" s="103">
        <v>3358.666666666667</v>
      </c>
      <c r="H64" s="77">
        <v>3.8805081381500586E-2</v>
      </c>
      <c r="I64" s="197"/>
      <c r="J64" s="103">
        <v>3467.666666666667</v>
      </c>
      <c r="K64" s="77">
        <v>3.7777564164183403E-2</v>
      </c>
    </row>
    <row r="65" spans="1:11" ht="14.25" x14ac:dyDescent="0.45">
      <c r="A65" s="84"/>
      <c r="B65" s="69"/>
      <c r="C65" s="84"/>
      <c r="D65" s="103"/>
      <c r="E65" s="77"/>
      <c r="F65" s="197"/>
      <c r="G65" s="103"/>
      <c r="H65" s="77"/>
      <c r="I65" s="197"/>
      <c r="J65" s="103"/>
      <c r="K65" s="77"/>
    </row>
    <row r="66" spans="1:11" ht="14.25" x14ac:dyDescent="0.45">
      <c r="A66" s="79" t="s">
        <v>256</v>
      </c>
      <c r="B66" s="80"/>
      <c r="C66" s="81" t="s">
        <v>94</v>
      </c>
      <c r="D66" s="102">
        <v>3616.3333333333335</v>
      </c>
      <c r="E66" s="72">
        <v>9.4570928196147111E-2</v>
      </c>
      <c r="F66" s="197"/>
      <c r="G66" s="102">
        <v>93938</v>
      </c>
      <c r="H66" s="72">
        <v>5.8666354403968578E-2</v>
      </c>
      <c r="I66" s="197"/>
      <c r="J66" s="102">
        <v>97554.333333333328</v>
      </c>
      <c r="K66" s="72">
        <v>5.9997334818545564E-2</v>
      </c>
    </row>
    <row r="67" spans="1:11" ht="14.25" x14ac:dyDescent="0.45">
      <c r="A67" s="82" t="s">
        <v>257</v>
      </c>
      <c r="B67" s="69">
        <v>831</v>
      </c>
      <c r="C67" s="83" t="s">
        <v>95</v>
      </c>
      <c r="D67" s="103">
        <v>255</v>
      </c>
      <c r="E67" s="77">
        <v>0.11372549019607843</v>
      </c>
      <c r="F67" s="197"/>
      <c r="G67" s="103">
        <v>5323.666666666667</v>
      </c>
      <c r="H67" s="77">
        <v>7.6451067559952415E-2</v>
      </c>
      <c r="I67" s="197"/>
      <c r="J67" s="103">
        <v>5578.666666666667</v>
      </c>
      <c r="K67" s="77">
        <v>7.8154875717017208E-2</v>
      </c>
    </row>
    <row r="68" spans="1:11" ht="14.25" x14ac:dyDescent="0.45">
      <c r="A68" s="82" t="s">
        <v>258</v>
      </c>
      <c r="B68" s="69">
        <v>830</v>
      </c>
      <c r="C68" s="83" t="s">
        <v>93</v>
      </c>
      <c r="D68" s="103">
        <v>623.66666666666663</v>
      </c>
      <c r="E68" s="77">
        <v>8.7119187600213796E-2</v>
      </c>
      <c r="F68" s="197"/>
      <c r="G68" s="103">
        <v>14576.333333333334</v>
      </c>
      <c r="H68" s="77">
        <v>3.5674266505065284E-2</v>
      </c>
      <c r="I68" s="197"/>
      <c r="J68" s="103">
        <v>15200</v>
      </c>
      <c r="K68" s="77">
        <v>3.7785087719298248E-2</v>
      </c>
    </row>
    <row r="69" spans="1:11" ht="14.25" x14ac:dyDescent="0.45">
      <c r="A69" s="82" t="s">
        <v>259</v>
      </c>
      <c r="B69" s="69">
        <v>856</v>
      </c>
      <c r="C69" s="83" t="s">
        <v>106</v>
      </c>
      <c r="D69" s="103">
        <v>182</v>
      </c>
      <c r="E69" s="77">
        <v>0.17399267399267399</v>
      </c>
      <c r="F69" s="197"/>
      <c r="G69" s="103">
        <v>8355.6666666666661</v>
      </c>
      <c r="H69" s="77">
        <v>6.9453863645430242E-2</v>
      </c>
      <c r="I69" s="197"/>
      <c r="J69" s="103">
        <v>8537.6666666666661</v>
      </c>
      <c r="K69" s="77">
        <v>7.1682348807246332E-2</v>
      </c>
    </row>
    <row r="70" spans="1:11" ht="14.25" x14ac:dyDescent="0.45">
      <c r="A70" s="82" t="s">
        <v>260</v>
      </c>
      <c r="B70" s="69">
        <v>855</v>
      </c>
      <c r="C70" s="83" t="s">
        <v>105</v>
      </c>
      <c r="D70" s="103">
        <v>602</v>
      </c>
      <c r="E70" s="77">
        <v>6.2015503875968984E-2</v>
      </c>
      <c r="F70" s="197"/>
      <c r="G70" s="103">
        <v>12841.666666666666</v>
      </c>
      <c r="H70" s="77">
        <v>5.2173913043478265E-2</v>
      </c>
      <c r="I70" s="197"/>
      <c r="J70" s="103">
        <v>13443.666666666666</v>
      </c>
      <c r="K70" s="77">
        <v>5.2614614068582477E-2</v>
      </c>
    </row>
    <row r="71" spans="1:11" ht="14.25" x14ac:dyDescent="0.45">
      <c r="A71" s="82" t="s">
        <v>261</v>
      </c>
      <c r="B71" s="69">
        <v>925</v>
      </c>
      <c r="C71" s="83" t="s">
        <v>141</v>
      </c>
      <c r="D71" s="103">
        <v>726.66666666666674</v>
      </c>
      <c r="E71" s="77">
        <v>7.7064220183486229E-2</v>
      </c>
      <c r="F71" s="197"/>
      <c r="G71" s="103">
        <v>15025</v>
      </c>
      <c r="H71" s="77">
        <v>7.3832501386577917E-2</v>
      </c>
      <c r="I71" s="197"/>
      <c r="J71" s="103">
        <v>15751.666666666668</v>
      </c>
      <c r="K71" s="77">
        <v>7.3981589249814822E-2</v>
      </c>
    </row>
    <row r="72" spans="1:11" ht="14.25" x14ac:dyDescent="0.45">
      <c r="A72" s="82" t="s">
        <v>262</v>
      </c>
      <c r="B72" s="69">
        <v>928</v>
      </c>
      <c r="C72" s="83" t="s">
        <v>143</v>
      </c>
      <c r="D72" s="103">
        <v>734.33333333333337</v>
      </c>
      <c r="E72" s="77">
        <v>0.10985020426690877</v>
      </c>
      <c r="F72" s="197"/>
      <c r="G72" s="103">
        <v>15227.333333333332</v>
      </c>
      <c r="H72" s="77">
        <v>5.5339083227529451E-2</v>
      </c>
      <c r="I72" s="197"/>
      <c r="J72" s="103">
        <v>15961.666666666666</v>
      </c>
      <c r="K72" s="77">
        <v>5.7846924924297799E-2</v>
      </c>
    </row>
    <row r="73" spans="1:11" ht="14.25" x14ac:dyDescent="0.45">
      <c r="A73" s="82" t="s">
        <v>263</v>
      </c>
      <c r="B73" s="69">
        <v>892</v>
      </c>
      <c r="C73" s="83" t="s">
        <v>131</v>
      </c>
      <c r="D73" s="103">
        <v>154.66666666666666</v>
      </c>
      <c r="E73" s="77">
        <v>0.15732758620689655</v>
      </c>
      <c r="F73" s="197"/>
      <c r="G73" s="103">
        <v>6252</v>
      </c>
      <c r="H73" s="77">
        <v>6.7924930688846225E-2</v>
      </c>
      <c r="I73" s="197"/>
      <c r="J73" s="103">
        <v>6406.666666666667</v>
      </c>
      <c r="K73" s="77">
        <v>7.0083246618106138E-2</v>
      </c>
    </row>
    <row r="74" spans="1:11" ht="14.25" x14ac:dyDescent="0.45">
      <c r="A74" s="82" t="s">
        <v>264</v>
      </c>
      <c r="B74" s="69">
        <v>891</v>
      </c>
      <c r="C74" s="83" t="s">
        <v>130</v>
      </c>
      <c r="D74" s="103">
        <v>308</v>
      </c>
      <c r="E74" s="77">
        <v>9.0909090909090912E-2</v>
      </c>
      <c r="F74" s="197"/>
      <c r="G74" s="103">
        <v>15771.666666666666</v>
      </c>
      <c r="H74" s="77">
        <v>5.985416886822361E-2</v>
      </c>
      <c r="I74" s="197"/>
      <c r="J74" s="103">
        <v>16079.666666666666</v>
      </c>
      <c r="K74" s="77">
        <v>6.0449014283048989E-2</v>
      </c>
    </row>
    <row r="75" spans="1:11" ht="14.25" x14ac:dyDescent="0.45">
      <c r="A75" s="82" t="s">
        <v>265</v>
      </c>
      <c r="B75" s="69">
        <v>857</v>
      </c>
      <c r="C75" s="83" t="s">
        <v>107</v>
      </c>
      <c r="D75" s="103">
        <v>30</v>
      </c>
      <c r="E75" s="77">
        <v>2.222222222222222E-2</v>
      </c>
      <c r="F75" s="197"/>
      <c r="G75" s="103">
        <v>564.66666666666663</v>
      </c>
      <c r="H75" s="77">
        <v>2.3022432113341207E-2</v>
      </c>
      <c r="I75" s="197"/>
      <c r="J75" s="103">
        <v>594.66666666666663</v>
      </c>
      <c r="K75" s="77">
        <v>2.2982062780269059E-2</v>
      </c>
    </row>
    <row r="76" spans="1:11" ht="14.25" x14ac:dyDescent="0.45">
      <c r="A76" s="84"/>
      <c r="B76" s="69"/>
      <c r="C76" s="84"/>
      <c r="D76" s="103"/>
      <c r="E76" s="77"/>
      <c r="F76" s="197"/>
      <c r="G76" s="103"/>
      <c r="H76" s="77"/>
      <c r="I76" s="197"/>
      <c r="J76" s="103"/>
      <c r="K76" s="77"/>
    </row>
    <row r="77" spans="1:11" ht="14.25" x14ac:dyDescent="0.45">
      <c r="A77" s="79" t="s">
        <v>241</v>
      </c>
      <c r="B77" s="80"/>
      <c r="C77" s="79" t="s">
        <v>35</v>
      </c>
      <c r="D77" s="102">
        <v>4758.666666666667</v>
      </c>
      <c r="E77" s="72">
        <v>0.11382740263379099</v>
      </c>
      <c r="F77" s="197"/>
      <c r="G77" s="102">
        <v>118345.33333333333</v>
      </c>
      <c r="H77" s="72">
        <v>6.1700785272479415E-2</v>
      </c>
      <c r="I77" s="197"/>
      <c r="J77" s="102">
        <v>123104</v>
      </c>
      <c r="K77" s="72">
        <v>6.3715774196343472E-2</v>
      </c>
    </row>
    <row r="78" spans="1:11" ht="14.25" x14ac:dyDescent="0.45">
      <c r="A78" s="82" t="s">
        <v>242</v>
      </c>
      <c r="B78" s="69">
        <v>330</v>
      </c>
      <c r="C78" s="83" t="s">
        <v>34</v>
      </c>
      <c r="D78" s="103">
        <v>1098</v>
      </c>
      <c r="E78" s="77">
        <v>0.12659380692167577</v>
      </c>
      <c r="F78" s="197"/>
      <c r="G78" s="103">
        <v>25173.333333333332</v>
      </c>
      <c r="H78" s="77">
        <v>9.06647245762712E-2</v>
      </c>
      <c r="I78" s="197"/>
      <c r="J78" s="103">
        <v>26271.333333333336</v>
      </c>
      <c r="K78" s="77">
        <v>9.2166366381607329E-2</v>
      </c>
    </row>
    <row r="79" spans="1:11" ht="14.25" x14ac:dyDescent="0.45">
      <c r="A79" s="82" t="s">
        <v>243</v>
      </c>
      <c r="B79" s="69">
        <v>331</v>
      </c>
      <c r="C79" s="83" t="s">
        <v>36</v>
      </c>
      <c r="D79" s="103">
        <v>277</v>
      </c>
      <c r="E79" s="77">
        <v>0.1022864019253911</v>
      </c>
      <c r="F79" s="197"/>
      <c r="G79" s="103">
        <v>6886.333333333333</v>
      </c>
      <c r="H79" s="77">
        <v>5.1648192071252243E-2</v>
      </c>
      <c r="I79" s="197"/>
      <c r="J79" s="103">
        <v>7163.333333333333</v>
      </c>
      <c r="K79" s="77">
        <v>5.3606328524895303E-2</v>
      </c>
    </row>
    <row r="80" spans="1:11" ht="14.25" x14ac:dyDescent="0.45">
      <c r="A80" s="82" t="s">
        <v>244</v>
      </c>
      <c r="B80" s="69">
        <v>332</v>
      </c>
      <c r="C80" s="83" t="s">
        <v>37</v>
      </c>
      <c r="D80" s="103">
        <v>134.33333333333334</v>
      </c>
      <c r="E80" s="77">
        <v>7.9404466501240681E-2</v>
      </c>
      <c r="F80" s="197"/>
      <c r="G80" s="103">
        <v>7080.666666666667</v>
      </c>
      <c r="H80" s="77">
        <v>7.1320967893795315E-2</v>
      </c>
      <c r="I80" s="197"/>
      <c r="J80" s="103">
        <v>7215</v>
      </c>
      <c r="K80" s="77">
        <v>7.1471471471471482E-2</v>
      </c>
    </row>
    <row r="81" spans="1:11" ht="14.25" x14ac:dyDescent="0.45">
      <c r="A81" s="82" t="s">
        <v>245</v>
      </c>
      <c r="B81" s="69">
        <v>884</v>
      </c>
      <c r="C81" s="83" t="s">
        <v>342</v>
      </c>
      <c r="D81" s="103">
        <v>82.333333333333329</v>
      </c>
      <c r="E81" s="77">
        <v>8.5020242914979768E-2</v>
      </c>
      <c r="F81" s="197"/>
      <c r="G81" s="103">
        <v>3477.666666666667</v>
      </c>
      <c r="H81" s="77">
        <v>4.7829004121537427E-2</v>
      </c>
      <c r="I81" s="197"/>
      <c r="J81" s="103">
        <v>3560</v>
      </c>
      <c r="K81" s="77">
        <v>4.868913857677902E-2</v>
      </c>
    </row>
    <row r="82" spans="1:11" ht="14.25" x14ac:dyDescent="0.45">
      <c r="A82" s="82" t="s">
        <v>246</v>
      </c>
      <c r="B82" s="69">
        <v>333</v>
      </c>
      <c r="C82" s="83" t="s">
        <v>38</v>
      </c>
      <c r="D82" s="103">
        <v>257.33333333333331</v>
      </c>
      <c r="E82" s="77">
        <v>8.4196891191709852E-2</v>
      </c>
      <c r="F82" s="197"/>
      <c r="G82" s="103">
        <v>7545</v>
      </c>
      <c r="H82" s="77">
        <v>4.6299977910315884E-2</v>
      </c>
      <c r="I82" s="197"/>
      <c r="J82" s="103">
        <v>7802.3333333333339</v>
      </c>
      <c r="K82" s="77">
        <v>4.7549878241551671E-2</v>
      </c>
    </row>
    <row r="83" spans="1:11" ht="14.25" x14ac:dyDescent="0.45">
      <c r="A83" s="82" t="s">
        <v>247</v>
      </c>
      <c r="B83" s="69">
        <v>893</v>
      </c>
      <c r="C83" s="83" t="s">
        <v>132</v>
      </c>
      <c r="D83" s="103">
        <v>168.66666666666666</v>
      </c>
      <c r="E83" s="77">
        <v>0.14624505928853754</v>
      </c>
      <c r="F83" s="197"/>
      <c r="G83" s="103">
        <v>5389.666666666667</v>
      </c>
      <c r="H83" s="77">
        <v>8.4730038963448578E-2</v>
      </c>
      <c r="I83" s="197"/>
      <c r="J83" s="103">
        <v>5558.333333333333</v>
      </c>
      <c r="K83" s="77">
        <v>8.659670164917542E-2</v>
      </c>
    </row>
    <row r="84" spans="1:11" ht="14.25" x14ac:dyDescent="0.45">
      <c r="A84" s="82" t="s">
        <v>248</v>
      </c>
      <c r="B84" s="69">
        <v>334</v>
      </c>
      <c r="C84" s="83" t="s">
        <v>39</v>
      </c>
      <c r="D84" s="103">
        <v>282.66666666666669</v>
      </c>
      <c r="E84" s="77">
        <v>0.1533018867924528</v>
      </c>
      <c r="F84" s="197"/>
      <c r="G84" s="103">
        <v>4694</v>
      </c>
      <c r="H84" s="77">
        <v>5.4821758272972587E-2</v>
      </c>
      <c r="I84" s="197"/>
      <c r="J84" s="103">
        <v>4976.666666666667</v>
      </c>
      <c r="K84" s="77">
        <v>6.0415271265907559E-2</v>
      </c>
    </row>
    <row r="85" spans="1:11" ht="14.25" x14ac:dyDescent="0.45">
      <c r="A85" s="82" t="s">
        <v>249</v>
      </c>
      <c r="B85" s="69">
        <v>860</v>
      </c>
      <c r="C85" s="83" t="s">
        <v>108</v>
      </c>
      <c r="D85" s="103">
        <v>708.33333333333337</v>
      </c>
      <c r="E85" s="77">
        <v>0.15011764705882352</v>
      </c>
      <c r="F85" s="197"/>
      <c r="G85" s="103">
        <v>15959.666666666668</v>
      </c>
      <c r="H85" s="77">
        <v>6.3200985818417252E-2</v>
      </c>
      <c r="I85" s="197"/>
      <c r="J85" s="103">
        <v>16668</v>
      </c>
      <c r="K85" s="77">
        <v>6.6894648428125744E-2</v>
      </c>
    </row>
    <row r="86" spans="1:11" ht="14.25" x14ac:dyDescent="0.45">
      <c r="A86" s="82" t="s">
        <v>250</v>
      </c>
      <c r="B86" s="69">
        <v>861</v>
      </c>
      <c r="C86" s="83" t="s">
        <v>109</v>
      </c>
      <c r="D86" s="103">
        <v>192</v>
      </c>
      <c r="E86" s="77">
        <v>6.0763888888888888E-2</v>
      </c>
      <c r="F86" s="197"/>
      <c r="G86" s="103">
        <v>5111.333333333333</v>
      </c>
      <c r="H86" s="77">
        <v>3.9650449980435633E-2</v>
      </c>
      <c r="I86" s="197"/>
      <c r="J86" s="103">
        <v>5303.333333333333</v>
      </c>
      <c r="K86" s="77">
        <v>4.041483343808925E-2</v>
      </c>
    </row>
    <row r="87" spans="1:11" ht="14.25" x14ac:dyDescent="0.45">
      <c r="A87" s="82" t="s">
        <v>251</v>
      </c>
      <c r="B87" s="69">
        <v>894</v>
      </c>
      <c r="C87" s="83" t="s">
        <v>133</v>
      </c>
      <c r="D87" s="103">
        <v>240.66666666666666</v>
      </c>
      <c r="E87" s="77">
        <v>0.11357340720221606</v>
      </c>
      <c r="F87" s="197"/>
      <c r="G87" s="103">
        <v>3507.3333333333335</v>
      </c>
      <c r="H87" s="77">
        <v>5.4077171640372554E-2</v>
      </c>
      <c r="I87" s="197"/>
      <c r="J87" s="103">
        <v>3748</v>
      </c>
      <c r="K87" s="77">
        <v>5.7897545357524012E-2</v>
      </c>
    </row>
    <row r="88" spans="1:11" ht="14.25" x14ac:dyDescent="0.45">
      <c r="A88" s="82" t="s">
        <v>252</v>
      </c>
      <c r="B88" s="69">
        <v>335</v>
      </c>
      <c r="C88" s="83" t="s">
        <v>40</v>
      </c>
      <c r="D88" s="103">
        <v>242.66666666666666</v>
      </c>
      <c r="E88" s="77">
        <v>8.3791208791208799E-2</v>
      </c>
      <c r="F88" s="197"/>
      <c r="G88" s="103">
        <v>6286</v>
      </c>
      <c r="H88" s="77">
        <v>5.6951956729239583E-2</v>
      </c>
      <c r="I88" s="197"/>
      <c r="J88" s="103">
        <v>6528.666666666667</v>
      </c>
      <c r="K88" s="77">
        <v>5.7949555805166961E-2</v>
      </c>
    </row>
    <row r="89" spans="1:11" ht="14.25" x14ac:dyDescent="0.45">
      <c r="A89" s="85" t="s">
        <v>253</v>
      </c>
      <c r="B89" s="69">
        <v>937</v>
      </c>
      <c r="C89" s="83" t="s">
        <v>149</v>
      </c>
      <c r="D89" s="103">
        <v>379</v>
      </c>
      <c r="E89" s="77">
        <v>8.4432717678100261E-2</v>
      </c>
      <c r="F89" s="197"/>
      <c r="G89" s="103">
        <v>10539.666666666666</v>
      </c>
      <c r="H89" s="77">
        <v>3.5927764951453244E-2</v>
      </c>
      <c r="I89" s="197"/>
      <c r="J89" s="103">
        <v>10918.666666666668</v>
      </c>
      <c r="K89" s="77">
        <v>3.7611429967028931E-2</v>
      </c>
    </row>
    <row r="90" spans="1:11" ht="14.25" x14ac:dyDescent="0.45">
      <c r="A90" s="82" t="s">
        <v>254</v>
      </c>
      <c r="B90" s="69">
        <v>336</v>
      </c>
      <c r="C90" s="83" t="s">
        <v>41</v>
      </c>
      <c r="D90" s="103">
        <v>242.33333333333331</v>
      </c>
      <c r="E90" s="77">
        <v>0.12517193947730398</v>
      </c>
      <c r="F90" s="197"/>
      <c r="G90" s="103">
        <v>5285.333333333333</v>
      </c>
      <c r="H90" s="77">
        <v>4.3642785065590321E-2</v>
      </c>
      <c r="I90" s="197"/>
      <c r="J90" s="103">
        <v>5527.666666666667</v>
      </c>
      <c r="K90" s="77">
        <v>4.7217029488029909E-2</v>
      </c>
    </row>
    <row r="91" spans="1:11" ht="14.25" x14ac:dyDescent="0.45">
      <c r="A91" s="82" t="s">
        <v>255</v>
      </c>
      <c r="B91" s="69">
        <v>885</v>
      </c>
      <c r="C91" s="83" t="s">
        <v>126</v>
      </c>
      <c r="D91" s="103">
        <v>453.33333333333331</v>
      </c>
      <c r="E91" s="77">
        <v>8.6029411764705882E-2</v>
      </c>
      <c r="F91" s="197"/>
      <c r="G91" s="103">
        <v>11409.333333333334</v>
      </c>
      <c r="H91" s="77">
        <v>4.9170269954423279E-2</v>
      </c>
      <c r="I91" s="197"/>
      <c r="J91" s="103">
        <v>11862.666666666666</v>
      </c>
      <c r="K91" s="77">
        <v>5.0578846802292909E-2</v>
      </c>
    </row>
    <row r="92" spans="1:11" ht="14.25" x14ac:dyDescent="0.45">
      <c r="A92" s="84"/>
      <c r="B92" s="69"/>
      <c r="C92" s="84"/>
      <c r="D92" s="103"/>
      <c r="E92" s="77"/>
      <c r="F92" s="197"/>
      <c r="G92" s="103"/>
      <c r="H92" s="77"/>
      <c r="I92" s="197"/>
      <c r="J92" s="103"/>
      <c r="K92" s="77"/>
    </row>
    <row r="93" spans="1:11" ht="14.25" x14ac:dyDescent="0.45">
      <c r="A93" s="86" t="s">
        <v>212</v>
      </c>
      <c r="B93" s="80"/>
      <c r="C93" s="79" t="s">
        <v>364</v>
      </c>
      <c r="D93" s="102">
        <v>4818</v>
      </c>
      <c r="E93" s="72">
        <v>8.1430745814307454E-2</v>
      </c>
      <c r="F93" s="197"/>
      <c r="G93" s="102">
        <v>122438</v>
      </c>
      <c r="H93" s="72">
        <v>4.6390826377431846E-2</v>
      </c>
      <c r="I93" s="197"/>
      <c r="J93" s="102">
        <v>127256</v>
      </c>
      <c r="K93" s="72">
        <v>4.7717461914042039E-2</v>
      </c>
    </row>
    <row r="94" spans="1:11" ht="14.25" x14ac:dyDescent="0.45">
      <c r="A94" s="82" t="s">
        <v>213</v>
      </c>
      <c r="B94" s="69">
        <v>822</v>
      </c>
      <c r="C94" s="83" t="s">
        <v>88</v>
      </c>
      <c r="D94" s="103">
        <v>128.33333333333334</v>
      </c>
      <c r="E94" s="77">
        <v>0.10389610389610389</v>
      </c>
      <c r="F94" s="197"/>
      <c r="G94" s="103">
        <v>3601.6666666666665</v>
      </c>
      <c r="H94" s="77">
        <v>4.8958815363257753E-2</v>
      </c>
      <c r="I94" s="197"/>
      <c r="J94" s="103">
        <v>3730</v>
      </c>
      <c r="K94" s="77">
        <v>5.0848972296693482E-2</v>
      </c>
    </row>
    <row r="95" spans="1:11" ht="14.25" x14ac:dyDescent="0.45">
      <c r="A95" s="82" t="s">
        <v>214</v>
      </c>
      <c r="B95" s="69">
        <v>873</v>
      </c>
      <c r="C95" s="83" t="s">
        <v>116</v>
      </c>
      <c r="D95" s="103">
        <v>592.33333333333337</v>
      </c>
      <c r="E95" s="77">
        <v>6.5841305571187392E-2</v>
      </c>
      <c r="F95" s="197"/>
      <c r="G95" s="103">
        <v>11795.333333333334</v>
      </c>
      <c r="H95" s="77">
        <v>2.9870570282032438E-2</v>
      </c>
      <c r="I95" s="197"/>
      <c r="J95" s="103">
        <v>12387.666666666666</v>
      </c>
      <c r="K95" s="77">
        <v>3.1590560503726828E-2</v>
      </c>
    </row>
    <row r="96" spans="1:11" ht="14.25" x14ac:dyDescent="0.45">
      <c r="A96" s="82" t="s">
        <v>215</v>
      </c>
      <c r="B96" s="69">
        <v>823</v>
      </c>
      <c r="C96" s="83" t="s">
        <v>89</v>
      </c>
      <c r="D96" s="103">
        <v>194</v>
      </c>
      <c r="E96" s="77">
        <v>8.4192439862542948E-2</v>
      </c>
      <c r="F96" s="197"/>
      <c r="G96" s="103">
        <v>5479</v>
      </c>
      <c r="H96" s="77">
        <v>6.5462067287217859E-2</v>
      </c>
      <c r="I96" s="197"/>
      <c r="J96" s="103">
        <v>5673</v>
      </c>
      <c r="K96" s="77">
        <v>6.6102591221575885E-2</v>
      </c>
    </row>
    <row r="97" spans="1:11" ht="14.25" x14ac:dyDescent="0.45">
      <c r="A97" s="82" t="s">
        <v>216</v>
      </c>
      <c r="B97" s="69">
        <v>881</v>
      </c>
      <c r="C97" s="83" t="s">
        <v>123</v>
      </c>
      <c r="D97" s="103">
        <v>613.33333333333337</v>
      </c>
      <c r="E97" s="77">
        <v>2.5543478260869563E-2</v>
      </c>
      <c r="F97" s="197"/>
      <c r="G97" s="103">
        <v>30689</v>
      </c>
      <c r="H97" s="77">
        <v>3.8645768842256185E-2</v>
      </c>
      <c r="I97" s="197"/>
      <c r="J97" s="103">
        <v>31302.333333333332</v>
      </c>
      <c r="K97" s="77">
        <v>3.8389044480177201E-2</v>
      </c>
    </row>
    <row r="98" spans="1:11" ht="14.25" x14ac:dyDescent="0.45">
      <c r="A98" s="82" t="s">
        <v>217</v>
      </c>
      <c r="B98" s="69">
        <v>919</v>
      </c>
      <c r="C98" s="83" t="s">
        <v>139</v>
      </c>
      <c r="D98" s="103">
        <v>867.33333333333337</v>
      </c>
      <c r="E98" s="77">
        <v>0.10030745580322828</v>
      </c>
      <c r="F98" s="197"/>
      <c r="G98" s="103">
        <v>24103.333333333332</v>
      </c>
      <c r="H98" s="77">
        <v>3.306596597980916E-2</v>
      </c>
      <c r="I98" s="197"/>
      <c r="J98" s="103">
        <v>24970.666666666664</v>
      </c>
      <c r="K98" s="77">
        <v>3.5401537804357112E-2</v>
      </c>
    </row>
    <row r="99" spans="1:11" ht="14.25" x14ac:dyDescent="0.45">
      <c r="A99" s="82" t="s">
        <v>218</v>
      </c>
      <c r="B99" s="69">
        <v>821</v>
      </c>
      <c r="C99" s="83" t="s">
        <v>87</v>
      </c>
      <c r="D99" s="103">
        <v>183</v>
      </c>
      <c r="E99" s="77">
        <v>8.0145719489981795E-2</v>
      </c>
      <c r="F99" s="197"/>
      <c r="G99" s="103">
        <v>4956.666666666667</v>
      </c>
      <c r="H99" s="77">
        <v>7.8278412911903156E-2</v>
      </c>
      <c r="I99" s="197"/>
      <c r="J99" s="103">
        <v>5139.666666666667</v>
      </c>
      <c r="K99" s="77">
        <v>7.8344899150398856E-2</v>
      </c>
    </row>
    <row r="100" spans="1:11" ht="14.25" x14ac:dyDescent="0.45">
      <c r="A100" s="82" t="s">
        <v>219</v>
      </c>
      <c r="B100" s="69">
        <v>926</v>
      </c>
      <c r="C100" s="83" t="s">
        <v>142</v>
      </c>
      <c r="D100" s="103">
        <v>1018</v>
      </c>
      <c r="E100" s="77">
        <v>9.9869024230517356E-2</v>
      </c>
      <c r="F100" s="197"/>
      <c r="G100" s="103">
        <v>16025.666666666668</v>
      </c>
      <c r="H100" s="77">
        <v>4.7590323855481828E-2</v>
      </c>
      <c r="I100" s="197"/>
      <c r="J100" s="103">
        <v>17043.666666666664</v>
      </c>
      <c r="K100" s="77">
        <v>5.071287477264283E-2</v>
      </c>
    </row>
    <row r="101" spans="1:11" ht="14.25" x14ac:dyDescent="0.45">
      <c r="A101" s="82" t="s">
        <v>220</v>
      </c>
      <c r="B101" s="69">
        <v>874</v>
      </c>
      <c r="C101" s="83" t="s">
        <v>117</v>
      </c>
      <c r="D101" s="103">
        <v>207</v>
      </c>
      <c r="E101" s="77">
        <v>8.6956521739130432E-2</v>
      </c>
      <c r="F101" s="197"/>
      <c r="G101" s="103">
        <v>4373</v>
      </c>
      <c r="H101" s="77">
        <v>6.8907691134995036E-2</v>
      </c>
      <c r="I101" s="197"/>
      <c r="J101" s="103">
        <v>4580</v>
      </c>
      <c r="K101" s="77">
        <v>6.9723435225618635E-2</v>
      </c>
    </row>
    <row r="102" spans="1:11" ht="14.25" x14ac:dyDescent="0.45">
      <c r="A102" s="82" t="s">
        <v>221</v>
      </c>
      <c r="B102" s="69">
        <v>882</v>
      </c>
      <c r="C102" s="83" t="s">
        <v>124</v>
      </c>
      <c r="D102" s="103">
        <v>150.33333333333334</v>
      </c>
      <c r="E102" s="77">
        <v>6.4301552106430154E-2</v>
      </c>
      <c r="F102" s="197"/>
      <c r="G102" s="103">
        <v>3749.3333333333335</v>
      </c>
      <c r="H102" s="77">
        <v>7.2990753911806552E-2</v>
      </c>
      <c r="I102" s="197"/>
      <c r="J102" s="103">
        <v>3899.666666666667</v>
      </c>
      <c r="K102" s="77">
        <v>7.2655782545516703E-2</v>
      </c>
    </row>
    <row r="103" spans="1:11" ht="14.25" x14ac:dyDescent="0.45">
      <c r="A103" s="82" t="s">
        <v>222</v>
      </c>
      <c r="B103" s="69">
        <v>935</v>
      </c>
      <c r="C103" s="83" t="s">
        <v>147</v>
      </c>
      <c r="D103" s="103">
        <v>692.66666666666663</v>
      </c>
      <c r="E103" s="77">
        <v>0.10538979788257941</v>
      </c>
      <c r="F103" s="197"/>
      <c r="G103" s="103">
        <v>14048</v>
      </c>
      <c r="H103" s="77">
        <v>7.220482156416097E-2</v>
      </c>
      <c r="I103" s="197"/>
      <c r="J103" s="103">
        <v>14740.666666666666</v>
      </c>
      <c r="K103" s="77">
        <v>7.376418976979783E-2</v>
      </c>
    </row>
    <row r="104" spans="1:11" ht="14.25" x14ac:dyDescent="0.45">
      <c r="A104" s="82" t="s">
        <v>223</v>
      </c>
      <c r="B104" s="69">
        <v>883</v>
      </c>
      <c r="C104" s="83" t="s">
        <v>125</v>
      </c>
      <c r="D104" s="103">
        <v>171.66666666666666</v>
      </c>
      <c r="E104" s="77">
        <v>2.3300970873786409E-2</v>
      </c>
      <c r="F104" s="197"/>
      <c r="G104" s="103">
        <v>3617</v>
      </c>
      <c r="H104" s="77">
        <v>1.9260897613123214E-2</v>
      </c>
      <c r="I104" s="197"/>
      <c r="J104" s="103">
        <v>3788.6666666666665</v>
      </c>
      <c r="K104" s="77">
        <v>1.9443955657223299E-2</v>
      </c>
    </row>
    <row r="105" spans="1:11" ht="14.25" x14ac:dyDescent="0.45">
      <c r="A105" s="84"/>
      <c r="B105" s="69"/>
      <c r="C105" s="84"/>
      <c r="D105" s="103"/>
      <c r="E105" s="77"/>
      <c r="F105" s="197"/>
      <c r="G105" s="103"/>
      <c r="H105" s="77"/>
      <c r="I105" s="197"/>
      <c r="J105" s="103"/>
      <c r="K105" s="77"/>
    </row>
    <row r="106" spans="1:11" ht="14.25" x14ac:dyDescent="0.45">
      <c r="A106" s="79" t="s">
        <v>178</v>
      </c>
      <c r="B106" s="80"/>
      <c r="C106" s="79" t="s">
        <v>1</v>
      </c>
      <c r="D106" s="102">
        <v>5606</v>
      </c>
      <c r="E106" s="72">
        <v>6.8022356998454034E-2</v>
      </c>
      <c r="F106" s="197"/>
      <c r="G106" s="102">
        <v>166554.66666666666</v>
      </c>
      <c r="H106" s="72">
        <v>4.9637356303435902E-2</v>
      </c>
      <c r="I106" s="197"/>
      <c r="J106" s="102">
        <v>172160.66666666666</v>
      </c>
      <c r="K106" s="72">
        <v>5.0236019841930601E-2</v>
      </c>
    </row>
    <row r="107" spans="1:11" ht="14.25" x14ac:dyDescent="0.45">
      <c r="A107" s="82" t="s">
        <v>179</v>
      </c>
      <c r="B107" s="69">
        <v>301</v>
      </c>
      <c r="C107" s="83" t="s">
        <v>14</v>
      </c>
      <c r="D107" s="103">
        <v>140.33333333333334</v>
      </c>
      <c r="E107" s="77">
        <v>7.1258907363420429E-2</v>
      </c>
      <c r="F107" s="197"/>
      <c r="G107" s="103">
        <v>5459.3333333333339</v>
      </c>
      <c r="H107" s="77">
        <v>4.16412260349249E-2</v>
      </c>
      <c r="I107" s="197"/>
      <c r="J107" s="103">
        <v>5599.666666666667</v>
      </c>
      <c r="K107" s="77">
        <v>4.2383475206857549E-2</v>
      </c>
    </row>
    <row r="108" spans="1:11" ht="14.25" x14ac:dyDescent="0.45">
      <c r="A108" s="87" t="s">
        <v>180</v>
      </c>
      <c r="B108" s="69">
        <v>302</v>
      </c>
      <c r="C108" s="83" t="s">
        <v>15</v>
      </c>
      <c r="D108" s="103">
        <v>268.33333333333331</v>
      </c>
      <c r="E108" s="77">
        <v>3.1055900621118016E-2</v>
      </c>
      <c r="F108" s="197"/>
      <c r="G108" s="103">
        <v>7239</v>
      </c>
      <c r="H108" s="77">
        <v>3.7528203711378189E-2</v>
      </c>
      <c r="I108" s="197"/>
      <c r="J108" s="103">
        <v>7507.333333333333</v>
      </c>
      <c r="K108" s="77">
        <v>3.7296865287274668E-2</v>
      </c>
    </row>
    <row r="109" spans="1:11" ht="14.25" x14ac:dyDescent="0.45">
      <c r="A109" s="82" t="s">
        <v>181</v>
      </c>
      <c r="B109" s="69">
        <v>303</v>
      </c>
      <c r="C109" s="83" t="s">
        <v>16</v>
      </c>
      <c r="D109" s="103">
        <v>143.66666666666666</v>
      </c>
      <c r="E109" s="77">
        <v>6.0324825986078884E-2</v>
      </c>
      <c r="F109" s="197"/>
      <c r="G109" s="103">
        <v>5798.666666666667</v>
      </c>
      <c r="H109" s="77">
        <v>3.3685904805702459E-2</v>
      </c>
      <c r="I109" s="197"/>
      <c r="J109" s="103">
        <v>5942.333333333333</v>
      </c>
      <c r="K109" s="77">
        <v>3.4329948953834073E-2</v>
      </c>
    </row>
    <row r="110" spans="1:11" ht="14.25" x14ac:dyDescent="0.45">
      <c r="A110" s="82" t="s">
        <v>182</v>
      </c>
      <c r="B110" s="69">
        <v>304</v>
      </c>
      <c r="C110" s="83" t="s">
        <v>17</v>
      </c>
      <c r="D110" s="103">
        <v>288.33333333333331</v>
      </c>
      <c r="E110" s="77">
        <v>6.0115606936416183E-2</v>
      </c>
      <c r="F110" s="197"/>
      <c r="G110" s="103">
        <v>7140.333333333333</v>
      </c>
      <c r="H110" s="77">
        <v>3.2911628775500676E-2</v>
      </c>
      <c r="I110" s="197"/>
      <c r="J110" s="103">
        <v>7428.666666666667</v>
      </c>
      <c r="K110" s="77">
        <v>3.3967513237009778E-2</v>
      </c>
    </row>
    <row r="111" spans="1:11" ht="14.25" x14ac:dyDescent="0.45">
      <c r="A111" s="82" t="s">
        <v>183</v>
      </c>
      <c r="B111" s="69">
        <v>305</v>
      </c>
      <c r="C111" s="83" t="s">
        <v>18</v>
      </c>
      <c r="D111" s="103">
        <v>303</v>
      </c>
      <c r="E111" s="77">
        <v>4.2904290429042903E-2</v>
      </c>
      <c r="F111" s="197"/>
      <c r="G111" s="103">
        <v>6375</v>
      </c>
      <c r="H111" s="77">
        <v>2.415686274509804E-2</v>
      </c>
      <c r="I111" s="197"/>
      <c r="J111" s="103">
        <v>6678</v>
      </c>
      <c r="K111" s="77">
        <v>2.5007487271638214E-2</v>
      </c>
    </row>
    <row r="112" spans="1:11" ht="14.25" x14ac:dyDescent="0.45">
      <c r="A112" s="82" t="s">
        <v>184</v>
      </c>
      <c r="B112" s="69">
        <v>202</v>
      </c>
      <c r="C112" s="83" t="s">
        <v>2</v>
      </c>
      <c r="D112" s="103">
        <v>149.33333333333331</v>
      </c>
      <c r="E112" s="77">
        <v>8.9285714285714288E-2</v>
      </c>
      <c r="F112" s="197"/>
      <c r="G112" s="103">
        <v>2990.6666666666665</v>
      </c>
      <c r="H112" s="77">
        <v>5.8626839054837267E-2</v>
      </c>
      <c r="I112" s="197"/>
      <c r="J112" s="103">
        <v>3140</v>
      </c>
      <c r="K112" s="77">
        <v>6.0084925690021239E-2</v>
      </c>
    </row>
    <row r="113" spans="1:11" ht="14.25" x14ac:dyDescent="0.45">
      <c r="A113" s="82" t="s">
        <v>185</v>
      </c>
      <c r="B113" s="69">
        <v>201</v>
      </c>
      <c r="C113" s="83" t="s">
        <v>0</v>
      </c>
      <c r="D113" s="103">
        <v>1</v>
      </c>
      <c r="E113" s="77">
        <v>0</v>
      </c>
      <c r="F113" s="197"/>
      <c r="G113" s="103">
        <v>44</v>
      </c>
      <c r="H113" s="77">
        <v>1.515151515151515E-2</v>
      </c>
      <c r="I113" s="197"/>
      <c r="J113" s="103">
        <v>45</v>
      </c>
      <c r="K113" s="77">
        <v>1.4814814814814814E-2</v>
      </c>
    </row>
    <row r="114" spans="1:11" ht="14.25" x14ac:dyDescent="0.45">
      <c r="A114" s="82" t="s">
        <v>186</v>
      </c>
      <c r="B114" s="69">
        <v>306</v>
      </c>
      <c r="C114" s="83" t="s">
        <v>19</v>
      </c>
      <c r="D114" s="103">
        <v>297.33333333333331</v>
      </c>
      <c r="E114" s="77">
        <v>9.1928251121076249E-2</v>
      </c>
      <c r="F114" s="197"/>
      <c r="G114" s="103">
        <v>8726.6666666666661</v>
      </c>
      <c r="H114" s="77">
        <v>7.868601986249045E-2</v>
      </c>
      <c r="I114" s="197"/>
      <c r="J114" s="103">
        <v>9024</v>
      </c>
      <c r="K114" s="77">
        <v>7.9122340425531915E-2</v>
      </c>
    </row>
    <row r="115" spans="1:11" ht="14.25" x14ac:dyDescent="0.45">
      <c r="A115" s="82" t="s">
        <v>187</v>
      </c>
      <c r="B115" s="69">
        <v>307</v>
      </c>
      <c r="C115" s="83" t="s">
        <v>20</v>
      </c>
      <c r="D115" s="103">
        <v>254</v>
      </c>
      <c r="E115" s="77">
        <v>5.3805774278215222E-2</v>
      </c>
      <c r="F115" s="197"/>
      <c r="G115" s="103">
        <v>7007.3333333333339</v>
      </c>
      <c r="H115" s="77">
        <v>2.2024545714013886E-2</v>
      </c>
      <c r="I115" s="197"/>
      <c r="J115" s="103">
        <v>7261.3333333333339</v>
      </c>
      <c r="K115" s="77">
        <v>2.313624678663239E-2</v>
      </c>
    </row>
    <row r="116" spans="1:11" ht="14.25" x14ac:dyDescent="0.45">
      <c r="A116" s="82" t="s">
        <v>188</v>
      </c>
      <c r="B116" s="69">
        <v>308</v>
      </c>
      <c r="C116" s="83" t="s">
        <v>21</v>
      </c>
      <c r="D116" s="103">
        <v>230</v>
      </c>
      <c r="E116" s="77">
        <v>7.3913043478260873E-2</v>
      </c>
      <c r="F116" s="197"/>
      <c r="G116" s="103">
        <v>8072</v>
      </c>
      <c r="H116" s="77">
        <v>6.644367360422862E-2</v>
      </c>
      <c r="I116" s="197"/>
      <c r="J116" s="103">
        <v>8302</v>
      </c>
      <c r="K116" s="77">
        <v>6.6650606279611335E-2</v>
      </c>
    </row>
    <row r="117" spans="1:11" ht="14.25" x14ac:dyDescent="0.45">
      <c r="A117" s="82" t="s">
        <v>189</v>
      </c>
      <c r="B117" s="69">
        <v>203</v>
      </c>
      <c r="C117" s="83" t="s">
        <v>3</v>
      </c>
      <c r="D117" s="103">
        <v>175</v>
      </c>
      <c r="E117" s="77">
        <v>6.8571428571428575E-2</v>
      </c>
      <c r="F117" s="197"/>
      <c r="G117" s="103">
        <v>5540</v>
      </c>
      <c r="H117" s="77">
        <v>3.9290012033694345E-2</v>
      </c>
      <c r="I117" s="197"/>
      <c r="J117" s="103">
        <v>5715</v>
      </c>
      <c r="K117" s="77">
        <v>4.018664333624964E-2</v>
      </c>
    </row>
    <row r="118" spans="1:11" ht="14.25" x14ac:dyDescent="0.45">
      <c r="A118" s="82" t="s">
        <v>190</v>
      </c>
      <c r="B118" s="69">
        <v>204</v>
      </c>
      <c r="C118" s="83" t="s">
        <v>4</v>
      </c>
      <c r="D118" s="103">
        <v>130.66666666666666</v>
      </c>
      <c r="E118" s="77">
        <v>5.8673469387755105E-2</v>
      </c>
      <c r="F118" s="197"/>
      <c r="G118" s="103">
        <v>5097</v>
      </c>
      <c r="H118" s="77">
        <v>5.1598979792034531E-2</v>
      </c>
      <c r="I118" s="197"/>
      <c r="J118" s="103">
        <v>5227.6666666666661</v>
      </c>
      <c r="K118" s="77">
        <v>5.1775808199961755E-2</v>
      </c>
    </row>
    <row r="119" spans="1:11" ht="14.25" x14ac:dyDescent="0.45">
      <c r="A119" s="82" t="s">
        <v>191</v>
      </c>
      <c r="B119" s="69">
        <v>205</v>
      </c>
      <c r="C119" s="83" t="s">
        <v>5</v>
      </c>
      <c r="D119" s="103">
        <v>253</v>
      </c>
      <c r="E119" s="77">
        <v>3.03030303030303E-2</v>
      </c>
      <c r="F119" s="197"/>
      <c r="G119" s="103">
        <v>2119.3333333333335</v>
      </c>
      <c r="H119" s="77">
        <v>1.7143755898081158E-2</v>
      </c>
      <c r="I119" s="197"/>
      <c r="J119" s="103">
        <v>2372.3333333333335</v>
      </c>
      <c r="K119" s="77">
        <v>1.8547140649149921E-2</v>
      </c>
    </row>
    <row r="120" spans="1:11" ht="14.25" x14ac:dyDescent="0.45">
      <c r="A120" s="82" t="s">
        <v>192</v>
      </c>
      <c r="B120" s="69">
        <v>309</v>
      </c>
      <c r="C120" s="83" t="s">
        <v>22</v>
      </c>
      <c r="D120" s="103">
        <v>128.33333333333334</v>
      </c>
      <c r="E120" s="77">
        <v>0.14285714285714288</v>
      </c>
      <c r="F120" s="197"/>
      <c r="G120" s="103">
        <v>5242</v>
      </c>
      <c r="H120" s="77">
        <v>0.11484166348721862</v>
      </c>
      <c r="I120" s="197"/>
      <c r="J120" s="103">
        <v>5370.333333333333</v>
      </c>
      <c r="K120" s="77">
        <v>0.11551114145614799</v>
      </c>
    </row>
    <row r="121" spans="1:11" ht="14.25" x14ac:dyDescent="0.45">
      <c r="A121" s="82" t="s">
        <v>193</v>
      </c>
      <c r="B121" s="69">
        <v>310</v>
      </c>
      <c r="C121" s="83" t="s">
        <v>23</v>
      </c>
      <c r="D121" s="103">
        <v>154</v>
      </c>
      <c r="E121" s="77">
        <v>2.5974025974025976E-2</v>
      </c>
      <c r="F121" s="197"/>
      <c r="G121" s="103">
        <v>4906.666666666667</v>
      </c>
      <c r="H121" s="77">
        <v>2.0584239130434782E-2</v>
      </c>
      <c r="I121" s="197"/>
      <c r="J121" s="103">
        <v>5060.666666666667</v>
      </c>
      <c r="K121" s="77">
        <v>2.0748254511922012E-2</v>
      </c>
    </row>
    <row r="122" spans="1:11" ht="14.25" x14ac:dyDescent="0.45">
      <c r="A122" s="82" t="s">
        <v>194</v>
      </c>
      <c r="B122" s="69">
        <v>311</v>
      </c>
      <c r="C122" s="83" t="s">
        <v>24</v>
      </c>
      <c r="D122" s="103">
        <v>167.66666666666666</v>
      </c>
      <c r="E122" s="77">
        <v>6.3618290258449298E-2</v>
      </c>
      <c r="F122" s="197"/>
      <c r="G122" s="103">
        <v>5678</v>
      </c>
      <c r="H122" s="77">
        <v>3.3697311259833274E-2</v>
      </c>
      <c r="I122" s="197"/>
      <c r="J122" s="103">
        <v>5845.666666666667</v>
      </c>
      <c r="K122" s="77">
        <v>3.4555511204881109E-2</v>
      </c>
    </row>
    <row r="123" spans="1:11" ht="14.25" x14ac:dyDescent="0.45">
      <c r="A123" s="82" t="s">
        <v>195</v>
      </c>
      <c r="B123" s="69">
        <v>312</v>
      </c>
      <c r="C123" s="83" t="s">
        <v>25</v>
      </c>
      <c r="D123" s="103">
        <v>74</v>
      </c>
      <c r="E123" s="77">
        <v>9.9099099099099114E-2</v>
      </c>
      <c r="F123" s="197"/>
      <c r="G123" s="103">
        <v>6805</v>
      </c>
      <c r="H123" s="77">
        <v>4.8542738182708788E-2</v>
      </c>
      <c r="I123" s="197"/>
      <c r="J123" s="103">
        <v>6879</v>
      </c>
      <c r="K123" s="77">
        <v>4.9086592043417164E-2</v>
      </c>
    </row>
    <row r="124" spans="1:11" ht="14.25" x14ac:dyDescent="0.45">
      <c r="A124" s="82" t="s">
        <v>196</v>
      </c>
      <c r="B124" s="69">
        <v>313</v>
      </c>
      <c r="C124" s="83" t="s">
        <v>26</v>
      </c>
      <c r="D124" s="103">
        <v>282.33333333333331</v>
      </c>
      <c r="E124" s="77">
        <v>6.2573789846517111E-2</v>
      </c>
      <c r="F124" s="197"/>
      <c r="G124" s="103">
        <v>5348.333333333333</v>
      </c>
      <c r="H124" s="77">
        <v>4.7055157369897162E-2</v>
      </c>
      <c r="I124" s="197"/>
      <c r="J124" s="103">
        <v>5630.6666666666661</v>
      </c>
      <c r="K124" s="77">
        <v>4.7833293866919251E-2</v>
      </c>
    </row>
    <row r="125" spans="1:11" ht="14.25" x14ac:dyDescent="0.45">
      <c r="A125" s="82" t="s">
        <v>197</v>
      </c>
      <c r="B125" s="69">
        <v>206</v>
      </c>
      <c r="C125" s="83" t="s">
        <v>6</v>
      </c>
      <c r="D125" s="103">
        <v>105</v>
      </c>
      <c r="E125" s="77">
        <v>5.0793650793650801E-2</v>
      </c>
      <c r="F125" s="197"/>
      <c r="G125" s="103">
        <v>3216</v>
      </c>
      <c r="H125" s="77">
        <v>3.4514925373134331E-2</v>
      </c>
      <c r="I125" s="197"/>
      <c r="J125" s="103">
        <v>3321</v>
      </c>
      <c r="K125" s="77">
        <v>3.5029609555354814E-2</v>
      </c>
    </row>
    <row r="126" spans="1:11" ht="14.25" x14ac:dyDescent="0.45">
      <c r="A126" s="82" t="s">
        <v>198</v>
      </c>
      <c r="B126" s="69">
        <v>207</v>
      </c>
      <c r="C126" s="83" t="s">
        <v>7</v>
      </c>
      <c r="D126" s="103">
        <v>62.666666666666664</v>
      </c>
      <c r="E126" s="77">
        <v>0.23936170212765959</v>
      </c>
      <c r="F126" s="197"/>
      <c r="G126" s="103">
        <v>1345</v>
      </c>
      <c r="H126" s="77">
        <v>8.5997521685254028E-2</v>
      </c>
      <c r="I126" s="197"/>
      <c r="J126" s="103">
        <v>1407.6666666666665</v>
      </c>
      <c r="K126" s="77">
        <v>9.2825005919962136E-2</v>
      </c>
    </row>
    <row r="127" spans="1:11" ht="14.25" x14ac:dyDescent="0.45">
      <c r="A127" s="82" t="s">
        <v>199</v>
      </c>
      <c r="B127" s="69">
        <v>314</v>
      </c>
      <c r="C127" s="83" t="s">
        <v>27</v>
      </c>
      <c r="D127" s="103">
        <v>143.33333333333334</v>
      </c>
      <c r="E127" s="77">
        <v>5.5813953488372092E-2</v>
      </c>
      <c r="F127" s="197"/>
      <c r="G127" s="103">
        <v>2944</v>
      </c>
      <c r="H127" s="77">
        <v>2.6381340579710141E-2</v>
      </c>
      <c r="I127" s="197"/>
      <c r="J127" s="103">
        <v>3087.333333333333</v>
      </c>
      <c r="K127" s="77">
        <v>2.7747786655150077E-2</v>
      </c>
    </row>
    <row r="128" spans="1:11" ht="14.25" x14ac:dyDescent="0.45">
      <c r="A128" s="82" t="s">
        <v>200</v>
      </c>
      <c r="B128" s="69">
        <v>208</v>
      </c>
      <c r="C128" s="83" t="s">
        <v>8</v>
      </c>
      <c r="D128" s="103">
        <v>56.666666666666664</v>
      </c>
      <c r="E128" s="77">
        <v>0.23529411764705882</v>
      </c>
      <c r="F128" s="197"/>
      <c r="G128" s="103">
        <v>5464.6666666666661</v>
      </c>
      <c r="H128" s="77">
        <v>9.9487617421007687E-2</v>
      </c>
      <c r="I128" s="197"/>
      <c r="J128" s="103">
        <v>5521.333333333333</v>
      </c>
      <c r="K128" s="77">
        <v>0.10088142960637528</v>
      </c>
    </row>
    <row r="129" spans="1:11" ht="14.25" x14ac:dyDescent="0.45">
      <c r="A129" s="82" t="s">
        <v>201</v>
      </c>
      <c r="B129" s="69">
        <v>209</v>
      </c>
      <c r="C129" s="83" t="s">
        <v>9</v>
      </c>
      <c r="D129" s="103">
        <v>85.666666666666671</v>
      </c>
      <c r="E129" s="77">
        <v>0.10116731517509728</v>
      </c>
      <c r="F129" s="197"/>
      <c r="G129" s="103">
        <v>5981.666666666667</v>
      </c>
      <c r="H129" s="77">
        <v>5.9905266090833104E-2</v>
      </c>
      <c r="I129" s="197"/>
      <c r="J129" s="103">
        <v>6067.3333333333339</v>
      </c>
      <c r="K129" s="77">
        <v>6.0487858477090421E-2</v>
      </c>
    </row>
    <row r="130" spans="1:11" ht="14.25" x14ac:dyDescent="0.45">
      <c r="A130" s="82" t="s">
        <v>202</v>
      </c>
      <c r="B130" s="69">
        <v>315</v>
      </c>
      <c r="C130" s="83" t="s">
        <v>28</v>
      </c>
      <c r="D130" s="103">
        <v>202</v>
      </c>
      <c r="E130" s="77">
        <v>3.9603960396039604E-2</v>
      </c>
      <c r="F130" s="197"/>
      <c r="G130" s="103">
        <v>3663.3333333333335</v>
      </c>
      <c r="H130" s="77">
        <v>2.4840764331210189E-2</v>
      </c>
      <c r="I130" s="197"/>
      <c r="J130" s="103">
        <v>3865.3333333333335</v>
      </c>
      <c r="K130" s="77">
        <v>2.5612280096585029E-2</v>
      </c>
    </row>
    <row r="131" spans="1:11" ht="14.25" x14ac:dyDescent="0.45">
      <c r="A131" s="82" t="s">
        <v>203</v>
      </c>
      <c r="B131" s="69">
        <v>316</v>
      </c>
      <c r="C131" s="83" t="s">
        <v>29</v>
      </c>
      <c r="D131" s="103">
        <v>104.66666666666667</v>
      </c>
      <c r="E131" s="77">
        <v>0.11146496815286625</v>
      </c>
      <c r="F131" s="197"/>
      <c r="G131" s="103">
        <v>8006.3333333333339</v>
      </c>
      <c r="H131" s="77">
        <v>5.087638952495941E-2</v>
      </c>
      <c r="I131" s="197"/>
      <c r="J131" s="103">
        <v>8111</v>
      </c>
      <c r="K131" s="77">
        <v>5.1658241893724574E-2</v>
      </c>
    </row>
    <row r="132" spans="1:11" ht="14.25" x14ac:dyDescent="0.45">
      <c r="A132" s="82" t="s">
        <v>204</v>
      </c>
      <c r="B132" s="69">
        <v>317</v>
      </c>
      <c r="C132" s="83" t="s">
        <v>30</v>
      </c>
      <c r="D132" s="103">
        <v>241.33333333333334</v>
      </c>
      <c r="E132" s="77">
        <v>5.3867403314917128E-2</v>
      </c>
      <c r="F132" s="197"/>
      <c r="G132" s="103">
        <v>7101.3333333333339</v>
      </c>
      <c r="H132" s="77">
        <v>3.6894479909876078E-2</v>
      </c>
      <c r="I132" s="197"/>
      <c r="J132" s="103">
        <v>7342.666666666667</v>
      </c>
      <c r="K132" s="77">
        <v>3.7452333393862357E-2</v>
      </c>
    </row>
    <row r="133" spans="1:11" ht="14.25" x14ac:dyDescent="0.45">
      <c r="A133" s="82" t="s">
        <v>205</v>
      </c>
      <c r="B133" s="69">
        <v>318</v>
      </c>
      <c r="C133" s="83" t="s">
        <v>31</v>
      </c>
      <c r="D133" s="103">
        <v>154.33333333333334</v>
      </c>
      <c r="E133" s="77">
        <v>6.2634989200863939E-2</v>
      </c>
      <c r="F133" s="197"/>
      <c r="G133" s="103">
        <v>2690.3333333333335</v>
      </c>
      <c r="H133" s="77">
        <v>3.5559410234171723E-2</v>
      </c>
      <c r="I133" s="197"/>
      <c r="J133" s="103">
        <v>2844.6666666666665</v>
      </c>
      <c r="K133" s="77">
        <v>3.702835715959691E-2</v>
      </c>
    </row>
    <row r="134" spans="1:11" ht="14.25" x14ac:dyDescent="0.45">
      <c r="A134" s="82" t="s">
        <v>206</v>
      </c>
      <c r="B134" s="69">
        <v>210</v>
      </c>
      <c r="C134" s="83" t="s">
        <v>10</v>
      </c>
      <c r="D134" s="103">
        <v>169</v>
      </c>
      <c r="E134" s="77">
        <v>4.9309664694280081E-2</v>
      </c>
      <c r="F134" s="197"/>
      <c r="G134" s="103">
        <v>5131.333333333333</v>
      </c>
      <c r="H134" s="77">
        <v>8.7891386254384835E-2</v>
      </c>
      <c r="I134" s="197"/>
      <c r="J134" s="103">
        <v>5300.333333333333</v>
      </c>
      <c r="K134" s="77">
        <v>8.666121627570593E-2</v>
      </c>
    </row>
    <row r="135" spans="1:11" ht="14.25" x14ac:dyDescent="0.45">
      <c r="A135" s="82" t="s">
        <v>207</v>
      </c>
      <c r="B135" s="69">
        <v>319</v>
      </c>
      <c r="C135" s="83" t="s">
        <v>32</v>
      </c>
      <c r="D135" s="103">
        <v>214.66666666666666</v>
      </c>
      <c r="E135" s="77">
        <v>7.9192546583850928E-2</v>
      </c>
      <c r="F135" s="197"/>
      <c r="G135" s="103">
        <v>4237.666666666667</v>
      </c>
      <c r="H135" s="77">
        <v>4.0981672303940841E-2</v>
      </c>
      <c r="I135" s="197"/>
      <c r="J135" s="103">
        <v>4452.333333333333</v>
      </c>
      <c r="K135" s="77">
        <v>4.2823987422325377E-2</v>
      </c>
    </row>
    <row r="136" spans="1:11" ht="14.25" x14ac:dyDescent="0.45">
      <c r="A136" s="82" t="s">
        <v>208</v>
      </c>
      <c r="B136" s="69">
        <v>211</v>
      </c>
      <c r="C136" s="83" t="s">
        <v>11</v>
      </c>
      <c r="D136" s="103">
        <v>256</v>
      </c>
      <c r="E136" s="77">
        <v>8.4635416666666671E-2</v>
      </c>
      <c r="F136" s="197"/>
      <c r="G136" s="103">
        <v>5291.333333333333</v>
      </c>
      <c r="H136" s="77">
        <v>6.7405820839107983E-2</v>
      </c>
      <c r="I136" s="197"/>
      <c r="J136" s="103">
        <v>5547.333333333333</v>
      </c>
      <c r="K136" s="77">
        <v>6.8200937387333252E-2</v>
      </c>
    </row>
    <row r="137" spans="1:11" ht="14.25" x14ac:dyDescent="0.45">
      <c r="A137" s="82" t="s">
        <v>209</v>
      </c>
      <c r="B137" s="69">
        <v>320</v>
      </c>
      <c r="C137" s="83" t="s">
        <v>33</v>
      </c>
      <c r="D137" s="103">
        <v>90.666666666666671</v>
      </c>
      <c r="E137" s="77">
        <v>5.514705882352941E-2</v>
      </c>
      <c r="F137" s="197"/>
      <c r="G137" s="103">
        <v>5802.6666666666661</v>
      </c>
      <c r="H137" s="77">
        <v>3.3030790441176475E-2</v>
      </c>
      <c r="I137" s="197"/>
      <c r="J137" s="103">
        <v>5893.333333333333</v>
      </c>
      <c r="K137" s="77">
        <v>3.3371040723981907E-2</v>
      </c>
    </row>
    <row r="138" spans="1:11" ht="14.25" x14ac:dyDescent="0.45">
      <c r="A138" s="82" t="s">
        <v>210</v>
      </c>
      <c r="B138" s="69">
        <v>212</v>
      </c>
      <c r="C138" s="83" t="s">
        <v>12</v>
      </c>
      <c r="D138" s="103">
        <v>178</v>
      </c>
      <c r="E138" s="77">
        <v>0.10674157303370786</v>
      </c>
      <c r="F138" s="197"/>
      <c r="G138" s="103">
        <v>3727</v>
      </c>
      <c r="H138" s="77">
        <v>9.0510687773902171E-2</v>
      </c>
      <c r="I138" s="197"/>
      <c r="J138" s="103">
        <v>3905</v>
      </c>
      <c r="K138" s="77">
        <v>9.125053350405464E-2</v>
      </c>
    </row>
    <row r="139" spans="1:11" ht="14.25" x14ac:dyDescent="0.45">
      <c r="A139" s="82" t="s">
        <v>211</v>
      </c>
      <c r="B139" s="69">
        <v>213</v>
      </c>
      <c r="C139" s="83" t="s">
        <v>13</v>
      </c>
      <c r="D139" s="103">
        <v>101.66666666666667</v>
      </c>
      <c r="E139" s="77">
        <v>3.6065573770491806E-2</v>
      </c>
      <c r="F139" s="197"/>
      <c r="G139" s="103">
        <v>2362.666666666667</v>
      </c>
      <c r="H139" s="77">
        <v>2.7370203160270879E-2</v>
      </c>
      <c r="I139" s="197"/>
      <c r="J139" s="103">
        <v>2464.3333333333335</v>
      </c>
      <c r="K139" s="77">
        <v>2.7728932774245912E-2</v>
      </c>
    </row>
    <row r="140" spans="1:11" ht="14.25" x14ac:dyDescent="0.45">
      <c r="A140" s="88"/>
      <c r="B140" s="69"/>
      <c r="C140" s="84"/>
      <c r="D140" s="103"/>
      <c r="E140" s="77"/>
      <c r="F140" s="197"/>
      <c r="G140" s="103"/>
      <c r="H140" s="77"/>
      <c r="I140" s="197"/>
      <c r="J140" s="103"/>
      <c r="K140" s="77"/>
    </row>
    <row r="141" spans="1:11" ht="14.25" x14ac:dyDescent="0.45">
      <c r="A141" s="79" t="s">
        <v>158</v>
      </c>
      <c r="B141" s="80"/>
      <c r="C141" s="81" t="s">
        <v>91</v>
      </c>
      <c r="D141" s="102">
        <v>7497.666666666667</v>
      </c>
      <c r="E141" s="72">
        <v>8.4292891121682298E-2</v>
      </c>
      <c r="F141" s="197"/>
      <c r="G141" s="102">
        <v>174482.33333333334</v>
      </c>
      <c r="H141" s="72">
        <v>6.6925591320611252E-2</v>
      </c>
      <c r="I141" s="197"/>
      <c r="J141" s="102">
        <v>181980</v>
      </c>
      <c r="K141" s="72">
        <v>6.7641132725207886E-2</v>
      </c>
    </row>
    <row r="142" spans="1:11" ht="14.25" x14ac:dyDescent="0.45">
      <c r="A142" s="82" t="s">
        <v>159</v>
      </c>
      <c r="B142" s="69">
        <v>867</v>
      </c>
      <c r="C142" s="83" t="s">
        <v>370</v>
      </c>
      <c r="D142" s="103">
        <v>113.66666666666667</v>
      </c>
      <c r="E142" s="77">
        <v>0.2932551319648094</v>
      </c>
      <c r="F142" s="197"/>
      <c r="G142" s="103">
        <v>2437.6666666666665</v>
      </c>
      <c r="H142" s="77">
        <v>0.23711199234240396</v>
      </c>
      <c r="I142" s="197"/>
      <c r="J142" s="103">
        <v>2551.3333333333335</v>
      </c>
      <c r="K142" s="77">
        <v>0.23961327410504313</v>
      </c>
    </row>
    <row r="143" spans="1:11" ht="14.25" x14ac:dyDescent="0.45">
      <c r="A143" s="82" t="s">
        <v>160</v>
      </c>
      <c r="B143" s="69">
        <v>846</v>
      </c>
      <c r="C143" s="83" t="s">
        <v>101</v>
      </c>
      <c r="D143" s="103">
        <v>211.66666666666666</v>
      </c>
      <c r="E143" s="77">
        <v>0.12440944881889765</v>
      </c>
      <c r="F143" s="197"/>
      <c r="G143" s="103">
        <v>4656.666666666667</v>
      </c>
      <c r="H143" s="77">
        <v>4.1016463851109519E-2</v>
      </c>
      <c r="I143" s="197"/>
      <c r="J143" s="103">
        <v>4868.3333333333339</v>
      </c>
      <c r="K143" s="77">
        <v>4.4642245806230732E-2</v>
      </c>
    </row>
    <row r="144" spans="1:11" ht="14.25" x14ac:dyDescent="0.45">
      <c r="A144" s="82" t="s">
        <v>161</v>
      </c>
      <c r="B144" s="69">
        <v>825</v>
      </c>
      <c r="C144" s="83" t="s">
        <v>90</v>
      </c>
      <c r="D144" s="103">
        <v>480</v>
      </c>
      <c r="E144" s="77">
        <v>6.25E-2</v>
      </c>
      <c r="F144" s="197"/>
      <c r="G144" s="103">
        <v>10955.666666666666</v>
      </c>
      <c r="H144" s="77">
        <v>6.4046003590227274E-2</v>
      </c>
      <c r="I144" s="197"/>
      <c r="J144" s="103">
        <v>11435.666666666666</v>
      </c>
      <c r="K144" s="77">
        <v>6.3981111726469822E-2</v>
      </c>
    </row>
    <row r="145" spans="1:11" ht="14.25" x14ac:dyDescent="0.45">
      <c r="A145" s="82" t="s">
        <v>162</v>
      </c>
      <c r="B145" s="69">
        <v>845</v>
      </c>
      <c r="C145" s="83" t="s">
        <v>100</v>
      </c>
      <c r="D145" s="103">
        <v>552.66666666666663</v>
      </c>
      <c r="E145" s="77">
        <v>8.5042219541616407E-2</v>
      </c>
      <c r="F145" s="197"/>
      <c r="G145" s="103">
        <v>10269.333333333334</v>
      </c>
      <c r="H145" s="77">
        <v>4.6870942612308487E-2</v>
      </c>
      <c r="I145" s="197"/>
      <c r="J145" s="103">
        <v>10822</v>
      </c>
      <c r="K145" s="77">
        <v>4.882030431836383E-2</v>
      </c>
    </row>
    <row r="146" spans="1:11" ht="14.25" x14ac:dyDescent="0.45">
      <c r="A146" s="82" t="s">
        <v>163</v>
      </c>
      <c r="B146" s="69">
        <v>850</v>
      </c>
      <c r="C146" s="83" t="s">
        <v>102</v>
      </c>
      <c r="D146" s="103">
        <v>913.33333333333337</v>
      </c>
      <c r="E146" s="77">
        <v>5.2189781021897814E-2</v>
      </c>
      <c r="F146" s="197"/>
      <c r="G146" s="103">
        <v>27130.666666666668</v>
      </c>
      <c r="H146" s="77">
        <v>4.803911932376647E-2</v>
      </c>
      <c r="I146" s="197"/>
      <c r="J146" s="103">
        <v>28044</v>
      </c>
      <c r="K146" s="77">
        <v>4.8174297532449006E-2</v>
      </c>
    </row>
    <row r="147" spans="1:11" ht="14.25" x14ac:dyDescent="0.45">
      <c r="A147" s="82" t="s">
        <v>164</v>
      </c>
      <c r="B147" s="69">
        <v>921</v>
      </c>
      <c r="C147" s="83" t="s">
        <v>140</v>
      </c>
      <c r="D147" s="103">
        <v>501.66666666666669</v>
      </c>
      <c r="E147" s="77">
        <v>3.7873754152823916E-2</v>
      </c>
      <c r="F147" s="197"/>
      <c r="G147" s="103">
        <v>2252.3333333333335</v>
      </c>
      <c r="H147" s="77">
        <v>3.2114843865620836E-2</v>
      </c>
      <c r="I147" s="197"/>
      <c r="J147" s="103">
        <v>2754</v>
      </c>
      <c r="K147" s="77">
        <v>3.3163882837085448E-2</v>
      </c>
    </row>
    <row r="148" spans="1:11" ht="14.25" x14ac:dyDescent="0.45">
      <c r="A148" s="82" t="s">
        <v>165</v>
      </c>
      <c r="B148" s="69">
        <v>886</v>
      </c>
      <c r="C148" s="83" t="s">
        <v>127</v>
      </c>
      <c r="D148" s="103">
        <v>1403.6666666666667</v>
      </c>
      <c r="E148" s="77">
        <v>0.10116361909285204</v>
      </c>
      <c r="F148" s="197"/>
      <c r="G148" s="103">
        <v>31624</v>
      </c>
      <c r="H148" s="77">
        <v>5.1532591280883715E-2</v>
      </c>
      <c r="I148" s="197"/>
      <c r="J148" s="103">
        <v>33027.666666666672</v>
      </c>
      <c r="K148" s="77">
        <v>5.3641896188044352E-2</v>
      </c>
    </row>
    <row r="149" spans="1:11" ht="14.25" x14ac:dyDescent="0.45">
      <c r="A149" s="82" t="s">
        <v>166</v>
      </c>
      <c r="B149" s="69">
        <v>887</v>
      </c>
      <c r="C149" s="83" t="s">
        <v>371</v>
      </c>
      <c r="D149" s="103">
        <v>285</v>
      </c>
      <c r="E149" s="77">
        <v>0.12397660818713449</v>
      </c>
      <c r="F149" s="197"/>
      <c r="G149" s="103">
        <v>6243</v>
      </c>
      <c r="H149" s="77">
        <v>0.24971968604837419</v>
      </c>
      <c r="I149" s="197"/>
      <c r="J149" s="103">
        <v>6528</v>
      </c>
      <c r="K149" s="77">
        <v>0.24422998366013071</v>
      </c>
    </row>
    <row r="150" spans="1:11" ht="14.25" x14ac:dyDescent="0.45">
      <c r="A150" s="82" t="s">
        <v>167</v>
      </c>
      <c r="B150" s="69">
        <v>826</v>
      </c>
      <c r="C150" s="83" t="s">
        <v>92</v>
      </c>
      <c r="D150" s="103">
        <v>226</v>
      </c>
      <c r="E150" s="77">
        <v>6.3421828908554578E-2</v>
      </c>
      <c r="F150" s="197"/>
      <c r="G150" s="103">
        <v>5740.333333333333</v>
      </c>
      <c r="H150" s="77">
        <v>4.5816154694849315E-2</v>
      </c>
      <c r="I150" s="197"/>
      <c r="J150" s="103">
        <v>5966.333333333333</v>
      </c>
      <c r="K150" s="77">
        <v>4.6483043745460639E-2</v>
      </c>
    </row>
    <row r="151" spans="1:11" ht="14.25" x14ac:dyDescent="0.45">
      <c r="A151" s="82" t="s">
        <v>168</v>
      </c>
      <c r="B151" s="69">
        <v>931</v>
      </c>
      <c r="C151" s="83" t="s">
        <v>145</v>
      </c>
      <c r="D151" s="103">
        <v>360.33333333333331</v>
      </c>
      <c r="E151" s="77">
        <v>5.1803885291396852E-2</v>
      </c>
      <c r="F151" s="197"/>
      <c r="G151" s="103">
        <v>12124</v>
      </c>
      <c r="H151" s="77">
        <v>7.838447157153855E-2</v>
      </c>
      <c r="I151" s="197"/>
      <c r="J151" s="103">
        <v>12484.333333333334</v>
      </c>
      <c r="K151" s="77">
        <v>7.761728032467359E-2</v>
      </c>
    </row>
    <row r="152" spans="1:11" ht="14.25" x14ac:dyDescent="0.45">
      <c r="A152" s="82" t="s">
        <v>169</v>
      </c>
      <c r="B152" s="69">
        <v>851</v>
      </c>
      <c r="C152" s="83" t="s">
        <v>103</v>
      </c>
      <c r="D152" s="103">
        <v>172.66666666666666</v>
      </c>
      <c r="E152" s="77">
        <v>9.4594594594594614E-2</v>
      </c>
      <c r="F152" s="197"/>
      <c r="G152" s="103">
        <v>3740.6666666666665</v>
      </c>
      <c r="H152" s="77">
        <v>5.1684191766173587E-2</v>
      </c>
      <c r="I152" s="197"/>
      <c r="J152" s="103">
        <v>3913.3333333333335</v>
      </c>
      <c r="K152" s="77">
        <v>5.3577512776831343E-2</v>
      </c>
    </row>
    <row r="153" spans="1:11" ht="14.25" x14ac:dyDescent="0.45">
      <c r="A153" s="82" t="s">
        <v>170</v>
      </c>
      <c r="B153" s="69">
        <v>870</v>
      </c>
      <c r="C153" s="83" t="s">
        <v>113</v>
      </c>
      <c r="D153" s="103">
        <v>149.33333333333331</v>
      </c>
      <c r="E153" s="77">
        <v>5.8035714285714288E-2</v>
      </c>
      <c r="F153" s="197"/>
      <c r="G153" s="103">
        <v>2950.6666666666665</v>
      </c>
      <c r="H153" s="77">
        <v>6.066425666516042E-2</v>
      </c>
      <c r="I153" s="197"/>
      <c r="J153" s="103">
        <v>3100</v>
      </c>
      <c r="K153" s="77">
        <v>6.0537634408602159E-2</v>
      </c>
    </row>
    <row r="154" spans="1:11" ht="14.25" x14ac:dyDescent="0.45">
      <c r="A154" s="82" t="s">
        <v>171</v>
      </c>
      <c r="B154" s="69">
        <v>871</v>
      </c>
      <c r="C154" s="83" t="s">
        <v>114</v>
      </c>
      <c r="D154" s="103">
        <v>128.66666666666666</v>
      </c>
      <c r="E154" s="77">
        <v>6.2176165803108814E-2</v>
      </c>
      <c r="F154" s="197"/>
      <c r="G154" s="103">
        <v>3436.3333333333335</v>
      </c>
      <c r="H154" s="77">
        <v>3.1234843340770202E-2</v>
      </c>
      <c r="I154" s="197"/>
      <c r="J154" s="103">
        <v>3565</v>
      </c>
      <c r="K154" s="77">
        <v>3.2351566152407668E-2</v>
      </c>
    </row>
    <row r="155" spans="1:11" ht="14.25" x14ac:dyDescent="0.45">
      <c r="A155" s="82" t="s">
        <v>172</v>
      </c>
      <c r="B155" s="69">
        <v>852</v>
      </c>
      <c r="C155" s="83" t="s">
        <v>104</v>
      </c>
      <c r="D155" s="103">
        <v>148</v>
      </c>
      <c r="E155" s="77">
        <v>9.6846846846846843E-2</v>
      </c>
      <c r="F155" s="197"/>
      <c r="G155" s="103">
        <v>4339.333333333333</v>
      </c>
      <c r="H155" s="77">
        <v>5.6306652327546475E-2</v>
      </c>
      <c r="I155" s="197"/>
      <c r="J155" s="103">
        <v>4487.333333333333</v>
      </c>
      <c r="K155" s="77">
        <v>5.7643737928985299E-2</v>
      </c>
    </row>
    <row r="156" spans="1:11" ht="14.25" x14ac:dyDescent="0.45">
      <c r="A156" s="82" t="s">
        <v>173</v>
      </c>
      <c r="B156" s="69">
        <v>936</v>
      </c>
      <c r="C156" s="83" t="s">
        <v>148</v>
      </c>
      <c r="D156" s="103">
        <v>937.66666666666674</v>
      </c>
      <c r="E156" s="77">
        <v>6.9321009598293626E-2</v>
      </c>
      <c r="F156" s="197"/>
      <c r="G156" s="103">
        <v>20996</v>
      </c>
      <c r="H156" s="77">
        <v>4.2531910840160031E-2</v>
      </c>
      <c r="I156" s="197"/>
      <c r="J156" s="103">
        <v>21933.666666666668</v>
      </c>
      <c r="K156" s="77">
        <v>4.3677147763711795E-2</v>
      </c>
    </row>
    <row r="157" spans="1:11" ht="14.25" x14ac:dyDescent="0.45">
      <c r="A157" s="82" t="s">
        <v>174</v>
      </c>
      <c r="B157" s="69">
        <v>869</v>
      </c>
      <c r="C157" s="83" t="s">
        <v>112</v>
      </c>
      <c r="D157" s="103">
        <v>130</v>
      </c>
      <c r="E157" s="77">
        <v>7.4358974358974372E-2</v>
      </c>
      <c r="F157" s="197"/>
      <c r="G157" s="103">
        <v>3280</v>
      </c>
      <c r="H157" s="77">
        <v>2.0630081300813008E-2</v>
      </c>
      <c r="I157" s="197"/>
      <c r="J157" s="103">
        <v>3410</v>
      </c>
      <c r="K157" s="77">
        <v>2.2678396871945259E-2</v>
      </c>
    </row>
    <row r="158" spans="1:11" ht="14.25" x14ac:dyDescent="0.45">
      <c r="A158" s="82" t="s">
        <v>175</v>
      </c>
      <c r="B158" s="69">
        <v>938</v>
      </c>
      <c r="C158" s="83" t="s">
        <v>150</v>
      </c>
      <c r="D158" s="103">
        <v>600.33333333333337</v>
      </c>
      <c r="E158" s="77">
        <v>0.1138256524153248</v>
      </c>
      <c r="F158" s="197"/>
      <c r="G158" s="103">
        <v>16771</v>
      </c>
      <c r="H158" s="77">
        <v>9.7847474807703769E-2</v>
      </c>
      <c r="I158" s="197"/>
      <c r="J158" s="103">
        <v>17371.333333333332</v>
      </c>
      <c r="K158" s="77">
        <v>9.839966227885022E-2</v>
      </c>
    </row>
    <row r="159" spans="1:11" ht="14.25" x14ac:dyDescent="0.45">
      <c r="A159" s="82" t="s">
        <v>176</v>
      </c>
      <c r="B159" s="69">
        <v>868</v>
      </c>
      <c r="C159" s="83" t="s">
        <v>372</v>
      </c>
      <c r="D159" s="103">
        <v>50.333333333333336</v>
      </c>
      <c r="E159" s="77">
        <v>0.32450331125827808</v>
      </c>
      <c r="F159" s="197"/>
      <c r="G159" s="103">
        <v>2373</v>
      </c>
      <c r="H159" s="77">
        <v>0.19047619047619047</v>
      </c>
      <c r="I159" s="197"/>
      <c r="J159" s="103">
        <v>2423.3333333333335</v>
      </c>
      <c r="K159" s="77">
        <v>0.19325997248968363</v>
      </c>
    </row>
    <row r="160" spans="1:11" ht="14.25" x14ac:dyDescent="0.45">
      <c r="A160" s="82" t="s">
        <v>177</v>
      </c>
      <c r="B160" s="69">
        <v>872</v>
      </c>
      <c r="C160" s="83" t="s">
        <v>115</v>
      </c>
      <c r="D160" s="103">
        <v>132.66666666666666</v>
      </c>
      <c r="E160" s="77">
        <v>8.7939698492462318E-2</v>
      </c>
      <c r="F160" s="197"/>
      <c r="G160" s="103">
        <v>3161.6666666666665</v>
      </c>
      <c r="H160" s="77">
        <v>5.3769109119662629E-2</v>
      </c>
      <c r="I160" s="197"/>
      <c r="J160" s="103">
        <v>3294.3333333333335</v>
      </c>
      <c r="K160" s="77">
        <v>5.5145198826267325E-2</v>
      </c>
    </row>
    <row r="161" spans="1:11" ht="14.25" x14ac:dyDescent="0.45">
      <c r="A161" s="88"/>
      <c r="B161" s="69"/>
      <c r="C161" s="84"/>
      <c r="D161" s="103"/>
      <c r="E161" s="77"/>
      <c r="F161" s="197"/>
      <c r="G161" s="103"/>
      <c r="H161" s="77"/>
      <c r="I161" s="197"/>
      <c r="J161" s="103"/>
      <c r="K161" s="77"/>
    </row>
    <row r="162" spans="1:11" ht="14.25" x14ac:dyDescent="0.45">
      <c r="A162" s="79" t="s">
        <v>224</v>
      </c>
      <c r="B162" s="80"/>
      <c r="C162" s="81" t="s">
        <v>74</v>
      </c>
      <c r="D162" s="102">
        <v>4274</v>
      </c>
      <c r="E162" s="72">
        <v>0.10770550616128528</v>
      </c>
      <c r="F162" s="197"/>
      <c r="G162" s="102">
        <v>105583</v>
      </c>
      <c r="H162" s="72">
        <v>6.5502969228000724E-2</v>
      </c>
      <c r="I162" s="197"/>
      <c r="J162" s="102">
        <v>109857</v>
      </c>
      <c r="K162" s="72">
        <v>6.7144864080880898E-2</v>
      </c>
    </row>
    <row r="163" spans="1:11" ht="14.25" x14ac:dyDescent="0.45">
      <c r="A163" s="82" t="s">
        <v>225</v>
      </c>
      <c r="B163" s="69">
        <v>800</v>
      </c>
      <c r="C163" s="83" t="s">
        <v>73</v>
      </c>
      <c r="D163" s="103">
        <v>89</v>
      </c>
      <c r="E163" s="77">
        <v>0.10861423220973784</v>
      </c>
      <c r="F163" s="197"/>
      <c r="G163" s="103">
        <v>3229.6666666666665</v>
      </c>
      <c r="H163" s="77">
        <v>5.2430591392300545E-2</v>
      </c>
      <c r="I163" s="197"/>
      <c r="J163" s="103">
        <v>3318.6666666666665</v>
      </c>
      <c r="K163" s="77">
        <v>5.3937324226597028E-2</v>
      </c>
    </row>
    <row r="164" spans="1:11" ht="14.25" x14ac:dyDescent="0.45">
      <c r="A164" s="82" t="s">
        <v>226</v>
      </c>
      <c r="B164" s="69">
        <v>837</v>
      </c>
      <c r="C164" s="83" t="s">
        <v>98</v>
      </c>
      <c r="D164" s="103">
        <v>122</v>
      </c>
      <c r="E164" s="77">
        <v>5.737704918032787E-2</v>
      </c>
      <c r="F164" s="197"/>
      <c r="G164" s="103">
        <v>3178.3333333333335</v>
      </c>
      <c r="H164" s="77">
        <v>5.264813843733613E-2</v>
      </c>
      <c r="I164" s="197"/>
      <c r="J164" s="103">
        <v>3300.3333333333335</v>
      </c>
      <c r="K164" s="77">
        <v>5.2822947177052826E-2</v>
      </c>
    </row>
    <row r="165" spans="1:11" ht="14.25" x14ac:dyDescent="0.45">
      <c r="A165" s="82" t="s">
        <v>227</v>
      </c>
      <c r="B165" s="69">
        <v>801</v>
      </c>
      <c r="C165" s="83" t="s">
        <v>75</v>
      </c>
      <c r="D165" s="103">
        <v>373</v>
      </c>
      <c r="E165" s="77">
        <v>0.14030384271671137</v>
      </c>
      <c r="F165" s="197"/>
      <c r="G165" s="103">
        <v>7668.666666666667</v>
      </c>
      <c r="H165" s="77">
        <v>8.5542901851690861E-2</v>
      </c>
      <c r="I165" s="197"/>
      <c r="J165" s="103">
        <v>8041.666666666667</v>
      </c>
      <c r="K165" s="77">
        <v>8.8082901554404139E-2</v>
      </c>
    </row>
    <row r="166" spans="1:11" ht="14.25" x14ac:dyDescent="0.45">
      <c r="A166" s="82" t="s">
        <v>228</v>
      </c>
      <c r="B166" s="69">
        <v>908</v>
      </c>
      <c r="C166" s="83" t="s">
        <v>136</v>
      </c>
      <c r="D166" s="103">
        <v>435</v>
      </c>
      <c r="E166" s="77">
        <v>9.118773946360155E-2</v>
      </c>
      <c r="F166" s="197"/>
      <c r="G166" s="103">
        <v>11004.666666666666</v>
      </c>
      <c r="H166" s="77">
        <v>5.7127279336039269E-2</v>
      </c>
      <c r="I166" s="197"/>
      <c r="J166" s="103">
        <v>11439.666666666666</v>
      </c>
      <c r="K166" s="77">
        <v>5.842244820653282E-2</v>
      </c>
    </row>
    <row r="167" spans="1:11" ht="14.25" x14ac:dyDescent="0.45">
      <c r="A167" s="82" t="s">
        <v>229</v>
      </c>
      <c r="B167" s="69">
        <v>878</v>
      </c>
      <c r="C167" s="83" t="s">
        <v>120</v>
      </c>
      <c r="D167" s="103">
        <v>749.33333333333337</v>
      </c>
      <c r="E167" s="77">
        <v>0.10008896797153025</v>
      </c>
      <c r="F167" s="197"/>
      <c r="G167" s="103">
        <v>14817</v>
      </c>
      <c r="H167" s="77">
        <v>5.2552248543339855E-2</v>
      </c>
      <c r="I167" s="197"/>
      <c r="J167" s="103">
        <v>15566.333333333334</v>
      </c>
      <c r="K167" s="77">
        <v>5.4840574744641213E-2</v>
      </c>
    </row>
    <row r="168" spans="1:11" ht="14.25" x14ac:dyDescent="0.45">
      <c r="A168" s="82" t="s">
        <v>230</v>
      </c>
      <c r="B168" s="69">
        <v>835</v>
      </c>
      <c r="C168" s="83" t="s">
        <v>96</v>
      </c>
      <c r="D168" s="103">
        <v>302</v>
      </c>
      <c r="E168" s="77">
        <v>9.3818984547461376E-2</v>
      </c>
      <c r="F168" s="197"/>
      <c r="G168" s="103">
        <v>7741.666666666667</v>
      </c>
      <c r="H168" s="77">
        <v>4.9515608180839617E-2</v>
      </c>
      <c r="I168" s="197"/>
      <c r="J168" s="103">
        <v>8043.666666666667</v>
      </c>
      <c r="K168" s="77">
        <v>5.1178981393228629E-2</v>
      </c>
    </row>
    <row r="169" spans="1:11" ht="14.25" x14ac:dyDescent="0.45">
      <c r="A169" s="82" t="s">
        <v>231</v>
      </c>
      <c r="B169" s="69">
        <v>916</v>
      </c>
      <c r="C169" s="83" t="s">
        <v>138</v>
      </c>
      <c r="D169" s="103">
        <v>392.66666666666669</v>
      </c>
      <c r="E169" s="77">
        <v>0.12308998302207129</v>
      </c>
      <c r="F169" s="197"/>
      <c r="G169" s="103">
        <v>12442.333333333334</v>
      </c>
      <c r="H169" s="77">
        <v>5.8670667345353228E-2</v>
      </c>
      <c r="I169" s="197"/>
      <c r="J169" s="103">
        <v>12835</v>
      </c>
      <c r="K169" s="77">
        <v>6.0641475133099594E-2</v>
      </c>
    </row>
    <row r="170" spans="1:11" x14ac:dyDescent="0.35">
      <c r="A170" s="82" t="s">
        <v>232</v>
      </c>
      <c r="B170" s="69">
        <v>420</v>
      </c>
      <c r="C170" s="83" t="s">
        <v>373</v>
      </c>
      <c r="D170" s="230" t="s">
        <v>521</v>
      </c>
      <c r="E170" s="230" t="s">
        <v>521</v>
      </c>
      <c r="F170" s="197"/>
      <c r="G170" s="230" t="s">
        <v>521</v>
      </c>
      <c r="H170" s="230" t="s">
        <v>521</v>
      </c>
      <c r="I170" s="197"/>
      <c r="J170" s="230" t="s">
        <v>521</v>
      </c>
      <c r="K170" s="230" t="s">
        <v>521</v>
      </c>
    </row>
    <row r="171" spans="1:11" ht="14.25" x14ac:dyDescent="0.45">
      <c r="A171" s="82" t="s">
        <v>233</v>
      </c>
      <c r="B171" s="69">
        <v>802</v>
      </c>
      <c r="C171" s="83" t="s">
        <v>76</v>
      </c>
      <c r="D171" s="103">
        <v>115.33333333333333</v>
      </c>
      <c r="E171" s="77">
        <v>6.358381502890173E-2</v>
      </c>
      <c r="F171" s="197"/>
      <c r="G171" s="103">
        <v>4378</v>
      </c>
      <c r="H171" s="77">
        <v>6.0529922338967562E-2</v>
      </c>
      <c r="I171" s="197"/>
      <c r="J171" s="103">
        <v>4493.333333333333</v>
      </c>
      <c r="K171" s="77">
        <v>6.0608308605341249E-2</v>
      </c>
    </row>
    <row r="172" spans="1:11" ht="14.25" x14ac:dyDescent="0.45">
      <c r="A172" s="82" t="s">
        <v>234</v>
      </c>
      <c r="B172" s="69">
        <v>879</v>
      </c>
      <c r="C172" s="83" t="s">
        <v>121</v>
      </c>
      <c r="D172" s="103">
        <v>281.66666666666669</v>
      </c>
      <c r="E172" s="77">
        <v>7.6923076923076927E-2</v>
      </c>
      <c r="F172" s="197"/>
      <c r="G172" s="103">
        <v>4931.333333333333</v>
      </c>
      <c r="H172" s="77">
        <v>6.7324591050425847E-2</v>
      </c>
      <c r="I172" s="197"/>
      <c r="J172" s="103">
        <v>5213</v>
      </c>
      <c r="K172" s="77">
        <v>6.7843212481616469E-2</v>
      </c>
    </row>
    <row r="173" spans="1:11" ht="14.25" x14ac:dyDescent="0.45">
      <c r="A173" s="82" t="s">
        <v>235</v>
      </c>
      <c r="B173" s="69">
        <v>836</v>
      </c>
      <c r="C173" s="83" t="s">
        <v>97</v>
      </c>
      <c r="D173" s="103">
        <v>106.66666666666667</v>
      </c>
      <c r="E173" s="77">
        <v>3.4374999999999996E-2</v>
      </c>
      <c r="F173" s="197"/>
      <c r="G173" s="103">
        <v>2944.333333333333</v>
      </c>
      <c r="H173" s="77">
        <v>3.317106305898336E-2</v>
      </c>
      <c r="I173" s="197"/>
      <c r="J173" s="103">
        <v>3051</v>
      </c>
      <c r="K173" s="77">
        <v>3.3213154157106961E-2</v>
      </c>
    </row>
    <row r="174" spans="1:11" ht="14.25" x14ac:dyDescent="0.45">
      <c r="A174" s="82" t="s">
        <v>236</v>
      </c>
      <c r="B174" s="69">
        <v>933</v>
      </c>
      <c r="C174" s="83" t="s">
        <v>146</v>
      </c>
      <c r="D174" s="103">
        <v>229.33333333333334</v>
      </c>
      <c r="E174" s="77">
        <v>0.21656976744186043</v>
      </c>
      <c r="F174" s="197"/>
      <c r="G174" s="103">
        <v>11099</v>
      </c>
      <c r="H174" s="77">
        <v>8.7305162627263719E-2</v>
      </c>
      <c r="I174" s="197"/>
      <c r="J174" s="103">
        <v>11328.333333333334</v>
      </c>
      <c r="K174" s="77">
        <v>8.9922024422539354E-2</v>
      </c>
    </row>
    <row r="175" spans="1:11" ht="14.25" x14ac:dyDescent="0.45">
      <c r="A175" s="82" t="s">
        <v>237</v>
      </c>
      <c r="B175" s="69">
        <v>803</v>
      </c>
      <c r="C175" s="83" t="s">
        <v>77</v>
      </c>
      <c r="D175" s="103">
        <v>214</v>
      </c>
      <c r="E175" s="77">
        <v>3.2710280373831772E-2</v>
      </c>
      <c r="F175" s="197"/>
      <c r="G175" s="103">
        <v>5458.333333333333</v>
      </c>
      <c r="H175" s="77">
        <v>4.7816793893129775E-2</v>
      </c>
      <c r="I175" s="197"/>
      <c r="J175" s="103">
        <v>5672.333333333333</v>
      </c>
      <c r="K175" s="77">
        <v>4.7246870776282542E-2</v>
      </c>
    </row>
    <row r="176" spans="1:11" ht="14.25" x14ac:dyDescent="0.45">
      <c r="A176" s="82" t="s">
        <v>238</v>
      </c>
      <c r="B176" s="69">
        <v>866</v>
      </c>
      <c r="C176" s="83" t="s">
        <v>111</v>
      </c>
      <c r="D176" s="103">
        <v>302</v>
      </c>
      <c r="E176" s="77">
        <v>0.12251655629139073</v>
      </c>
      <c r="F176" s="197"/>
      <c r="G176" s="103">
        <v>4553.333333333333</v>
      </c>
      <c r="H176" s="77">
        <v>6.3323572474377754E-2</v>
      </c>
      <c r="I176" s="197"/>
      <c r="J176" s="103">
        <v>4855.333333333333</v>
      </c>
      <c r="K176" s="77">
        <v>6.70053549361527E-2</v>
      </c>
    </row>
    <row r="177" spans="1:11" ht="14.25" x14ac:dyDescent="0.45">
      <c r="A177" s="82" t="s">
        <v>239</v>
      </c>
      <c r="B177" s="69">
        <v>880</v>
      </c>
      <c r="C177" s="83" t="s">
        <v>122</v>
      </c>
      <c r="D177" s="103">
        <v>184</v>
      </c>
      <c r="E177" s="77">
        <v>0.11956521739130435</v>
      </c>
      <c r="F177" s="197"/>
      <c r="G177" s="103">
        <v>2587</v>
      </c>
      <c r="H177" s="77">
        <v>4.793196752995748E-2</v>
      </c>
      <c r="I177" s="197"/>
      <c r="J177" s="103">
        <v>2771</v>
      </c>
      <c r="K177" s="77">
        <v>5.2688560086611332E-2</v>
      </c>
    </row>
    <row r="178" spans="1:11" ht="14.25" x14ac:dyDescent="0.45">
      <c r="A178" s="89" t="s">
        <v>240</v>
      </c>
      <c r="B178" s="75">
        <v>865</v>
      </c>
      <c r="C178" s="90" t="s">
        <v>110</v>
      </c>
      <c r="D178" s="103">
        <v>378</v>
      </c>
      <c r="E178" s="77">
        <v>0.13668430335097001</v>
      </c>
      <c r="F178" s="197"/>
      <c r="G178" s="103">
        <v>9549.3333333333339</v>
      </c>
      <c r="H178" s="77">
        <v>0.1115959229265568</v>
      </c>
      <c r="I178" s="197"/>
      <c r="J178" s="103">
        <v>9927.3333333333339</v>
      </c>
      <c r="K178" s="77">
        <v>0.11255120542609628</v>
      </c>
    </row>
    <row r="180" spans="1:11" ht="14.25" x14ac:dyDescent="0.45">
      <c r="A180" t="s">
        <v>378</v>
      </c>
    </row>
    <row r="181" spans="1:11" ht="14.25" x14ac:dyDescent="0.45">
      <c r="A181" t="s">
        <v>379</v>
      </c>
    </row>
    <row r="182" spans="1:11" ht="14.25" x14ac:dyDescent="0.45">
      <c r="A182" t="s">
        <v>377</v>
      </c>
    </row>
    <row r="183" spans="1:11" ht="14.25" x14ac:dyDescent="0.45">
      <c r="A183" t="s">
        <v>380</v>
      </c>
    </row>
    <row r="184" spans="1:11" ht="14.25" x14ac:dyDescent="0.45">
      <c r="A184" t="s">
        <v>381</v>
      </c>
    </row>
  </sheetData>
  <mergeCells count="3">
    <mergeCell ref="D6:E6"/>
    <mergeCell ref="G6:H6"/>
    <mergeCell ref="J6:K6"/>
  </mergeCells>
  <pageMargins left="0.70866141732283472" right="0.70866141732283472" top="0.74803149606299213" bottom="0.74803149606299213" header="0.31496062992125984" footer="0.31496062992125984"/>
  <pageSetup paperSize="9" scale="6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O182"/>
  <sheetViews>
    <sheetView tabSelected="1" workbookViewId="0">
      <selection activeCell="N5" sqref="N5"/>
    </sheetView>
  </sheetViews>
  <sheetFormatPr defaultColWidth="9.1328125" defaultRowHeight="12.75" x14ac:dyDescent="0.35"/>
  <cols>
    <col min="1" max="1" width="10.86328125" style="4" customWidth="1"/>
    <col min="2" max="2" width="6.33203125" style="4" customWidth="1"/>
    <col min="3" max="3" width="27" style="4" bestFit="1" customWidth="1"/>
    <col min="4" max="4" width="12.6640625" style="4" customWidth="1"/>
    <col min="5" max="5" width="11.6640625" style="4" customWidth="1"/>
    <col min="6" max="10" width="10.6640625" style="4" customWidth="1"/>
    <col min="11" max="11" width="10.33203125" style="4" customWidth="1"/>
    <col min="12" max="12" width="13" style="5" customWidth="1"/>
    <col min="13" max="13" width="9.46484375" style="4" customWidth="1"/>
    <col min="14" max="15" width="10.6640625" style="9" customWidth="1"/>
    <col min="16" max="16384" width="9.1328125" style="4"/>
  </cols>
  <sheetData>
    <row r="1" spans="1:15" ht="15.4" x14ac:dyDescent="0.45">
      <c r="A1" s="3" t="s">
        <v>367</v>
      </c>
      <c r="J1"/>
      <c r="N1" s="7"/>
      <c r="O1" s="7"/>
    </row>
    <row r="2" spans="1:15" ht="14.25" x14ac:dyDescent="0.45">
      <c r="E2" s="8"/>
      <c r="J2"/>
    </row>
    <row r="3" spans="1:15" ht="15.4" x14ac:dyDescent="0.45">
      <c r="A3" s="3" t="s">
        <v>151</v>
      </c>
      <c r="D3" s="8"/>
      <c r="I3" s="9"/>
      <c r="J3"/>
      <c r="K3" s="111"/>
      <c r="L3" s="111"/>
    </row>
    <row r="4" spans="1:15" ht="15.75" customHeight="1" x14ac:dyDescent="0.4">
      <c r="B4" s="3"/>
      <c r="D4" s="8"/>
      <c r="I4" s="9"/>
      <c r="J4" s="111"/>
      <c r="K4" s="111"/>
      <c r="L4" s="111"/>
    </row>
    <row r="5" spans="1:15" ht="66.400000000000006" customHeight="1" x14ac:dyDescent="0.35">
      <c r="A5" s="11" t="s">
        <v>334</v>
      </c>
      <c r="B5" s="12"/>
      <c r="C5" s="12"/>
      <c r="D5" s="248" t="s">
        <v>530</v>
      </c>
      <c r="E5" s="169" t="s">
        <v>335</v>
      </c>
      <c r="F5" s="169" t="s">
        <v>336</v>
      </c>
      <c r="G5" s="169" t="s">
        <v>337</v>
      </c>
      <c r="H5" s="169" t="s">
        <v>338</v>
      </c>
      <c r="I5" s="169" t="s">
        <v>339</v>
      </c>
      <c r="J5" s="270" t="s">
        <v>340</v>
      </c>
      <c r="K5" s="169" t="s">
        <v>341</v>
      </c>
      <c r="L5" s="286" t="s">
        <v>532</v>
      </c>
      <c r="M5" s="287" t="s">
        <v>531</v>
      </c>
      <c r="N5" s="288" t="s">
        <v>333</v>
      </c>
      <c r="O5" s="10"/>
    </row>
    <row r="6" spans="1:15" ht="14.2" customHeight="1" x14ac:dyDescent="0.4">
      <c r="A6" s="68" t="s">
        <v>157</v>
      </c>
      <c r="B6" s="69"/>
      <c r="C6" s="70" t="s">
        <v>362</v>
      </c>
      <c r="D6" s="119">
        <v>1136320</v>
      </c>
      <c r="E6" s="120">
        <v>0.8381877335933533</v>
      </c>
      <c r="F6" s="120">
        <v>5.9212917453928156E-2</v>
      </c>
      <c r="G6" s="120">
        <v>1.2004509281251897E-2</v>
      </c>
      <c r="H6" s="120">
        <v>1.4494118309670754E-3</v>
      </c>
      <c r="I6" s="120">
        <v>6.9408082033013503E-3</v>
      </c>
      <c r="J6" s="120">
        <v>2.3400036785315441E-3</v>
      </c>
      <c r="K6" s="120">
        <v>0.92013538404133333</v>
      </c>
      <c r="L6" s="121">
        <v>-9.3837996743173502E-2</v>
      </c>
      <c r="M6" s="56" t="s">
        <v>374</v>
      </c>
      <c r="N6" s="120">
        <v>2.7853876054607714E-2</v>
      </c>
      <c r="O6" s="18"/>
    </row>
    <row r="7" spans="1:15" ht="14.2" customHeight="1" x14ac:dyDescent="0.45">
      <c r="A7"/>
      <c r="B7" s="69"/>
      <c r="C7" s="75"/>
      <c r="D7" s="116"/>
      <c r="E7" s="117"/>
      <c r="F7" s="117"/>
      <c r="G7" s="117"/>
      <c r="H7" s="117"/>
      <c r="I7" s="117"/>
      <c r="J7" s="117"/>
      <c r="K7" s="117"/>
      <c r="L7" s="118"/>
      <c r="M7" s="56"/>
      <c r="N7" s="117"/>
      <c r="O7" s="18"/>
    </row>
    <row r="8" spans="1:15" ht="14.2" customHeight="1" x14ac:dyDescent="0.35">
      <c r="A8" s="79" t="s">
        <v>306</v>
      </c>
      <c r="B8" s="80"/>
      <c r="C8" s="81" t="s">
        <v>68</v>
      </c>
      <c r="D8" s="119">
        <v>53510</v>
      </c>
      <c r="E8" s="120">
        <v>0.78830125210241075</v>
      </c>
      <c r="F8" s="120">
        <v>8.0545692393945059E-2</v>
      </c>
      <c r="G8" s="120">
        <v>2.5004672023920763E-2</v>
      </c>
      <c r="H8" s="120">
        <v>4.1113810502709772E-4</v>
      </c>
      <c r="I8" s="120">
        <v>1.096991216595029E-2</v>
      </c>
      <c r="J8" s="120">
        <v>4.802840590543824E-3</v>
      </c>
      <c r="K8" s="120">
        <v>0.91003550738179784</v>
      </c>
      <c r="L8" s="121">
        <v>-0.88941402247051382</v>
      </c>
      <c r="M8" s="56" t="s">
        <v>376</v>
      </c>
      <c r="N8" s="120">
        <v>2.1453933844141283E-2</v>
      </c>
      <c r="O8" s="19"/>
    </row>
    <row r="9" spans="1:15" ht="14.2" customHeight="1" x14ac:dyDescent="0.35">
      <c r="A9" s="82" t="s">
        <v>307</v>
      </c>
      <c r="B9" s="69">
        <v>840</v>
      </c>
      <c r="C9" s="83" t="s">
        <v>344</v>
      </c>
      <c r="D9" s="116">
        <v>10380</v>
      </c>
      <c r="E9" s="117">
        <v>0.78314065510597297</v>
      </c>
      <c r="F9" s="117">
        <v>9.5568400770712908E-2</v>
      </c>
      <c r="G9" s="117">
        <v>1.6859344894026976E-2</v>
      </c>
      <c r="H9" s="117">
        <v>7.7071290944123315E-4</v>
      </c>
      <c r="I9" s="117">
        <v>7.5144508670520228E-3</v>
      </c>
      <c r="J9" s="117">
        <v>9.6339113680154144E-5</v>
      </c>
      <c r="K9" s="117">
        <v>0.90394990366088634</v>
      </c>
      <c r="L9" s="118">
        <v>-0.99912620617520487</v>
      </c>
      <c r="M9" s="56" t="s">
        <v>376</v>
      </c>
      <c r="N9" s="117">
        <v>1.6473988439306357E-2</v>
      </c>
      <c r="O9" s="19"/>
    </row>
    <row r="10" spans="1:15" ht="14.2" customHeight="1" x14ac:dyDescent="0.35">
      <c r="A10" s="82" t="s">
        <v>308</v>
      </c>
      <c r="B10" s="69">
        <v>841</v>
      </c>
      <c r="C10" s="83" t="s">
        <v>99</v>
      </c>
      <c r="D10" s="116">
        <v>2140</v>
      </c>
      <c r="E10" s="117">
        <v>0.84934701492537312</v>
      </c>
      <c r="F10" s="117">
        <v>4.4776119402985072E-2</v>
      </c>
      <c r="G10" s="117">
        <v>2.4253731343283583E-2</v>
      </c>
      <c r="H10" s="117">
        <v>4.6641791044776119E-4</v>
      </c>
      <c r="I10" s="117">
        <v>1.4458955223880597E-2</v>
      </c>
      <c r="J10" s="117">
        <v>0</v>
      </c>
      <c r="K10" s="117">
        <v>0.93330223880597019</v>
      </c>
      <c r="L10" s="118">
        <v>0.4700453850594033</v>
      </c>
      <c r="M10" s="56" t="s">
        <v>374</v>
      </c>
      <c r="N10" s="117">
        <v>5.597014925373134E-3</v>
      </c>
      <c r="O10" s="19"/>
    </row>
    <row r="11" spans="1:15" ht="14.2" customHeight="1" x14ac:dyDescent="0.35">
      <c r="A11" s="82" t="s">
        <v>309</v>
      </c>
      <c r="B11" s="69">
        <v>390</v>
      </c>
      <c r="C11" s="83" t="s">
        <v>67</v>
      </c>
      <c r="D11" s="116">
        <v>3780</v>
      </c>
      <c r="E11" s="117">
        <v>0.79481755684822841</v>
      </c>
      <c r="F11" s="117">
        <v>6.3722897937599152E-2</v>
      </c>
      <c r="G11" s="117">
        <v>1.2427287149656267E-2</v>
      </c>
      <c r="H11" s="117">
        <v>0</v>
      </c>
      <c r="I11" s="117">
        <v>2.908514013749339E-3</v>
      </c>
      <c r="J11" s="117">
        <v>2.6441036488630354E-4</v>
      </c>
      <c r="K11" s="117">
        <v>0.87414066631411946</v>
      </c>
      <c r="L11" s="118">
        <v>-5.064610029223882</v>
      </c>
      <c r="M11" s="56" t="s">
        <v>376</v>
      </c>
      <c r="N11" s="117">
        <v>6.9539925965097837E-2</v>
      </c>
      <c r="O11" s="19"/>
    </row>
    <row r="12" spans="1:15" ht="14.2" customHeight="1" x14ac:dyDescent="0.35">
      <c r="A12" s="82" t="s">
        <v>310</v>
      </c>
      <c r="B12" s="69">
        <v>805</v>
      </c>
      <c r="C12" s="83" t="s">
        <v>78</v>
      </c>
      <c r="D12" s="116">
        <v>2140</v>
      </c>
      <c r="E12" s="117">
        <v>0.81716417910447758</v>
      </c>
      <c r="F12" s="117">
        <v>8.1623134328358216E-2</v>
      </c>
      <c r="G12" s="117">
        <v>1.5858208955223881E-2</v>
      </c>
      <c r="H12" s="117">
        <v>0</v>
      </c>
      <c r="I12" s="117">
        <v>1.1660447761194031E-2</v>
      </c>
      <c r="J12" s="117">
        <v>4.6641791044776115E-3</v>
      </c>
      <c r="K12" s="117">
        <v>0.93097014925373134</v>
      </c>
      <c r="L12" s="118">
        <v>0.99408679760029095</v>
      </c>
      <c r="M12" s="56" t="s">
        <v>375</v>
      </c>
      <c r="N12" s="117">
        <v>1.3526119402985074E-2</v>
      </c>
      <c r="O12" s="19"/>
    </row>
    <row r="13" spans="1:15" s="20" customFormat="1" ht="14.2" customHeight="1" x14ac:dyDescent="0.35">
      <c r="A13" s="82" t="s">
        <v>311</v>
      </c>
      <c r="B13" s="69">
        <v>806</v>
      </c>
      <c r="C13" s="83" t="s">
        <v>79</v>
      </c>
      <c r="D13" s="116">
        <v>3140</v>
      </c>
      <c r="E13" s="117">
        <v>0.79637289214126628</v>
      </c>
      <c r="F13" s="117">
        <v>3.2453070314985684E-2</v>
      </c>
      <c r="G13" s="117">
        <v>1.6226535157492842E-2</v>
      </c>
      <c r="H13" s="117">
        <v>3.1816735602927139E-4</v>
      </c>
      <c r="I13" s="117">
        <v>1.845370664969774E-2</v>
      </c>
      <c r="J13" s="117">
        <v>7.126948775055679E-2</v>
      </c>
      <c r="K13" s="117">
        <v>0.93509385937002865</v>
      </c>
      <c r="L13" s="118">
        <v>2.287636837756224</v>
      </c>
      <c r="M13" s="56" t="s">
        <v>375</v>
      </c>
      <c r="N13" s="117">
        <v>6.0451797645561566E-3</v>
      </c>
      <c r="O13" s="21"/>
    </row>
    <row r="14" spans="1:15" ht="14.2" customHeight="1" x14ac:dyDescent="0.35">
      <c r="A14" s="82" t="s">
        <v>312</v>
      </c>
      <c r="B14" s="69">
        <v>391</v>
      </c>
      <c r="C14" s="83" t="s">
        <v>69</v>
      </c>
      <c r="D14" s="116">
        <v>5510</v>
      </c>
      <c r="E14" s="117">
        <v>0.78118757944434358</v>
      </c>
      <c r="F14" s="117">
        <v>8.2440530234247328E-2</v>
      </c>
      <c r="G14" s="117">
        <v>3.1414563283094242E-2</v>
      </c>
      <c r="H14" s="117">
        <v>7.2634828400217901E-4</v>
      </c>
      <c r="I14" s="117">
        <v>1.7977120029053932E-2</v>
      </c>
      <c r="J14" s="117">
        <v>7.2634828400217901E-4</v>
      </c>
      <c r="K14" s="117">
        <v>0.91447248955874338</v>
      </c>
      <c r="L14" s="118">
        <v>-0.66517171502321615</v>
      </c>
      <c r="M14" s="56" t="s">
        <v>376</v>
      </c>
      <c r="N14" s="117">
        <v>2.0882513165062646E-2</v>
      </c>
      <c r="O14" s="19"/>
    </row>
    <row r="15" spans="1:15" ht="14.2" customHeight="1" x14ac:dyDescent="0.35">
      <c r="A15" s="82" t="s">
        <v>313</v>
      </c>
      <c r="B15" s="69">
        <v>392</v>
      </c>
      <c r="C15" s="83" t="s">
        <v>70</v>
      </c>
      <c r="D15" s="116">
        <v>4100</v>
      </c>
      <c r="E15" s="117">
        <v>0.817626953125</v>
      </c>
      <c r="F15" s="117">
        <v>7.5439453125E-2</v>
      </c>
      <c r="G15" s="117">
        <v>3.02734375E-2</v>
      </c>
      <c r="H15" s="117">
        <v>0</v>
      </c>
      <c r="I15" s="117">
        <v>8.30078125E-3</v>
      </c>
      <c r="J15" s="117">
        <v>2.44140625E-4</v>
      </c>
      <c r="K15" s="117">
        <v>0.931884765625</v>
      </c>
      <c r="L15" s="118">
        <v>-5.1228269682812577E-2</v>
      </c>
      <c r="M15" s="56" t="s">
        <v>374</v>
      </c>
      <c r="N15" s="117">
        <v>1.1474609375E-2</v>
      </c>
      <c r="O15" s="19"/>
    </row>
    <row r="16" spans="1:15" ht="14.2" customHeight="1" x14ac:dyDescent="0.35">
      <c r="A16" s="82" t="s">
        <v>314</v>
      </c>
      <c r="B16" s="69">
        <v>929</v>
      </c>
      <c r="C16" s="83" t="s">
        <v>144</v>
      </c>
      <c r="D16" s="116">
        <v>6440</v>
      </c>
      <c r="E16" s="117">
        <v>0.78782230506368434</v>
      </c>
      <c r="F16" s="117">
        <v>9.8788443616029828E-2</v>
      </c>
      <c r="G16" s="117">
        <v>1.9260639950295123E-2</v>
      </c>
      <c r="H16" s="117">
        <v>6.2131096613855233E-4</v>
      </c>
      <c r="I16" s="117">
        <v>1.0096303199751475E-2</v>
      </c>
      <c r="J16" s="117">
        <v>1.5532774153463808E-4</v>
      </c>
      <c r="K16" s="117">
        <v>0.91674433053743398</v>
      </c>
      <c r="L16" s="118">
        <v>-0.52446526395795168</v>
      </c>
      <c r="M16" s="56" t="s">
        <v>376</v>
      </c>
      <c r="N16" s="117">
        <v>5.1258154706430572E-3</v>
      </c>
      <c r="O16" s="19"/>
    </row>
    <row r="17" spans="1:15" ht="14.2" customHeight="1" x14ac:dyDescent="0.35">
      <c r="A17" s="82" t="s">
        <v>315</v>
      </c>
      <c r="B17" s="69">
        <v>807</v>
      </c>
      <c r="C17" s="83" t="s">
        <v>80</v>
      </c>
      <c r="D17" s="116">
        <v>2950</v>
      </c>
      <c r="E17" s="117">
        <v>0.7557588075880759</v>
      </c>
      <c r="F17" s="117">
        <v>8.3333333333333329E-2</v>
      </c>
      <c r="G17" s="117">
        <v>5.2168021680216801E-2</v>
      </c>
      <c r="H17" s="117">
        <v>3.3875338753387534E-4</v>
      </c>
      <c r="I17" s="117">
        <v>1.4905149051490514E-2</v>
      </c>
      <c r="J17" s="117">
        <v>0</v>
      </c>
      <c r="K17" s="117">
        <v>0.9065040650406504</v>
      </c>
      <c r="L17" s="118">
        <v>0.48269851327253921</v>
      </c>
      <c r="M17" s="56" t="s">
        <v>374</v>
      </c>
      <c r="N17" s="117">
        <v>9.485094850948509E-3</v>
      </c>
      <c r="O17" s="19"/>
    </row>
    <row r="18" spans="1:15" ht="14.2" customHeight="1" x14ac:dyDescent="0.35">
      <c r="A18" s="82" t="s">
        <v>316</v>
      </c>
      <c r="B18" s="69">
        <v>393</v>
      </c>
      <c r="C18" s="83" t="s">
        <v>71</v>
      </c>
      <c r="D18" s="116">
        <v>3050</v>
      </c>
      <c r="E18" s="117">
        <v>0.76640419947506566</v>
      </c>
      <c r="F18" s="117">
        <v>9.8425196850393706E-2</v>
      </c>
      <c r="G18" s="117">
        <v>4.1994750656167978E-2</v>
      </c>
      <c r="H18" s="117">
        <v>0</v>
      </c>
      <c r="I18" s="117">
        <v>2.952755905511811E-3</v>
      </c>
      <c r="J18" s="117">
        <v>3.2808398950131233E-4</v>
      </c>
      <c r="K18" s="117">
        <v>0.91010498687664043</v>
      </c>
      <c r="L18" s="118">
        <v>-2.5877353079209464</v>
      </c>
      <c r="M18" s="56" t="s">
        <v>376</v>
      </c>
      <c r="N18" s="117">
        <v>2.952755905511811E-2</v>
      </c>
      <c r="O18" s="19"/>
    </row>
    <row r="19" spans="1:15" ht="14.2" customHeight="1" x14ac:dyDescent="0.35">
      <c r="A19" s="82" t="s">
        <v>317</v>
      </c>
      <c r="B19" s="69">
        <v>808</v>
      </c>
      <c r="C19" s="83" t="s">
        <v>81</v>
      </c>
      <c r="D19" s="116">
        <v>3970</v>
      </c>
      <c r="E19" s="117">
        <v>0.80428751576292556</v>
      </c>
      <c r="F19" s="117">
        <v>7.2131147540983612E-2</v>
      </c>
      <c r="G19" s="117">
        <v>2.6733921815889031E-2</v>
      </c>
      <c r="H19" s="117">
        <v>7.5662042875157629E-4</v>
      </c>
      <c r="I19" s="117">
        <v>2.269861286254729E-2</v>
      </c>
      <c r="J19" s="117">
        <v>2.7742749054224464E-3</v>
      </c>
      <c r="K19" s="117">
        <v>0.92938209331651955</v>
      </c>
      <c r="L19" s="118">
        <v>-0.14340417679081785</v>
      </c>
      <c r="M19" s="56" t="s">
        <v>374</v>
      </c>
      <c r="N19" s="117">
        <v>0</v>
      </c>
      <c r="O19" s="19"/>
    </row>
    <row r="20" spans="1:15" ht="14.2" customHeight="1" x14ac:dyDescent="0.35">
      <c r="A20" s="82" t="s">
        <v>318</v>
      </c>
      <c r="B20" s="69">
        <v>394</v>
      </c>
      <c r="C20" s="83" t="s">
        <v>72</v>
      </c>
      <c r="D20" s="116">
        <v>5910</v>
      </c>
      <c r="E20" s="117">
        <v>0.75993909659956016</v>
      </c>
      <c r="F20" s="117">
        <v>8.0020301133479951E-2</v>
      </c>
      <c r="G20" s="117">
        <v>2.875993909659956E-2</v>
      </c>
      <c r="H20" s="117">
        <v>0</v>
      </c>
      <c r="I20" s="117">
        <v>7.2745728303163591E-3</v>
      </c>
      <c r="J20" s="117">
        <v>5.0752833699881572E-4</v>
      </c>
      <c r="K20" s="117">
        <v>0.87650143799695479</v>
      </c>
      <c r="L20" s="118">
        <v>-2.311757807062842</v>
      </c>
      <c r="M20" s="56" t="s">
        <v>376</v>
      </c>
      <c r="N20" s="117">
        <v>5.7689054305532061E-2</v>
      </c>
      <c r="O20" s="19"/>
    </row>
    <row r="21" spans="1:15" ht="14.2" customHeight="1" x14ac:dyDescent="0.35">
      <c r="A21" s="84"/>
      <c r="B21" s="69"/>
      <c r="C21" s="84"/>
      <c r="D21" s="116"/>
      <c r="E21" s="117"/>
      <c r="F21" s="117"/>
      <c r="G21" s="117"/>
      <c r="H21" s="117"/>
      <c r="I21" s="117"/>
      <c r="J21" s="117"/>
      <c r="K21" s="117"/>
      <c r="L21" s="118"/>
      <c r="M21" s="56"/>
      <c r="N21" s="117"/>
      <c r="O21" s="19"/>
    </row>
    <row r="22" spans="1:15" ht="14.2" customHeight="1" x14ac:dyDescent="0.35">
      <c r="A22" s="79" t="s">
        <v>282</v>
      </c>
      <c r="B22" s="80"/>
      <c r="C22" s="81" t="s">
        <v>43</v>
      </c>
      <c r="D22" s="119">
        <v>155700</v>
      </c>
      <c r="E22" s="120">
        <v>0.8145840826183014</v>
      </c>
      <c r="F22" s="120">
        <v>6.6189693264142216E-2</v>
      </c>
      <c r="G22" s="120">
        <v>1.6454297898576786E-2</v>
      </c>
      <c r="H22" s="120">
        <v>4.6241586600215793E-4</v>
      </c>
      <c r="I22" s="120">
        <v>8.7923238966243645E-3</v>
      </c>
      <c r="J22" s="120">
        <v>3.8470431074346194E-3</v>
      </c>
      <c r="K22" s="120">
        <v>0.91032985665108157</v>
      </c>
      <c r="L22" s="121">
        <v>-0.27283555636936629</v>
      </c>
      <c r="M22" s="56" t="s">
        <v>374</v>
      </c>
      <c r="N22" s="120">
        <v>3.0134100601140627E-2</v>
      </c>
      <c r="O22" s="19"/>
    </row>
    <row r="23" spans="1:15" ht="14.2" customHeight="1" x14ac:dyDescent="0.35">
      <c r="A23" s="82" t="s">
        <v>283</v>
      </c>
      <c r="B23" s="69">
        <v>889</v>
      </c>
      <c r="C23" s="83" t="s">
        <v>129</v>
      </c>
      <c r="D23" s="116">
        <v>3930</v>
      </c>
      <c r="E23" s="117">
        <v>0.84977122521606507</v>
      </c>
      <c r="F23" s="117">
        <v>6.7107269954245041E-2</v>
      </c>
      <c r="G23" s="117">
        <v>1.5505846466700559E-2</v>
      </c>
      <c r="H23" s="117">
        <v>5.0838840874428064E-4</v>
      </c>
      <c r="I23" s="117">
        <v>1.2709710218607015E-3</v>
      </c>
      <c r="J23" s="117">
        <v>2.5419420437214032E-4</v>
      </c>
      <c r="K23" s="117">
        <v>0.93441789527198782</v>
      </c>
      <c r="L23" s="118">
        <v>1.2957164906805207</v>
      </c>
      <c r="M23" s="56" t="s">
        <v>375</v>
      </c>
      <c r="N23" s="117">
        <v>2.0843924758515507E-2</v>
      </c>
      <c r="O23" s="19"/>
    </row>
    <row r="24" spans="1:15" ht="14.2" customHeight="1" x14ac:dyDescent="0.35">
      <c r="A24" s="82" t="s">
        <v>284</v>
      </c>
      <c r="B24" s="69">
        <v>890</v>
      </c>
      <c r="C24" s="83" t="s">
        <v>369</v>
      </c>
      <c r="D24" s="116">
        <v>3210</v>
      </c>
      <c r="E24" s="117">
        <v>0.76276463262764638</v>
      </c>
      <c r="F24" s="117">
        <v>1.9613947696139476E-2</v>
      </c>
      <c r="G24" s="117">
        <v>1.6500622665006227E-2</v>
      </c>
      <c r="H24" s="117">
        <v>2.1793275217932753E-3</v>
      </c>
      <c r="I24" s="117">
        <v>1.0896637608966376E-2</v>
      </c>
      <c r="J24" s="117">
        <v>0</v>
      </c>
      <c r="K24" s="117">
        <v>0.81195516811955171</v>
      </c>
      <c r="L24" s="118">
        <v>-6.9831171635264422</v>
      </c>
      <c r="M24" s="56" t="s">
        <v>376</v>
      </c>
      <c r="N24" s="117">
        <v>0.13169364881693649</v>
      </c>
      <c r="O24" s="19"/>
    </row>
    <row r="25" spans="1:15" ht="14.2" customHeight="1" x14ac:dyDescent="0.35">
      <c r="A25" s="82" t="s">
        <v>285</v>
      </c>
      <c r="B25" s="69">
        <v>350</v>
      </c>
      <c r="C25" s="83" t="s">
        <v>48</v>
      </c>
      <c r="D25" s="116">
        <v>7110</v>
      </c>
      <c r="E25" s="117">
        <v>0.83096410978184376</v>
      </c>
      <c r="F25" s="117">
        <v>4.4897959183673466E-2</v>
      </c>
      <c r="G25" s="117">
        <v>2.1111893033075299E-2</v>
      </c>
      <c r="H25" s="117">
        <v>4.2223786066150599E-4</v>
      </c>
      <c r="I25" s="117">
        <v>5.2076002814919068E-3</v>
      </c>
      <c r="J25" s="117">
        <v>1.0133708655876143E-2</v>
      </c>
      <c r="K25" s="117">
        <v>0.91273750879662208</v>
      </c>
      <c r="L25" s="118">
        <v>-0.79403607562118506</v>
      </c>
      <c r="M25" s="56" t="s">
        <v>376</v>
      </c>
      <c r="N25" s="117">
        <v>2.0267417311752287E-2</v>
      </c>
      <c r="O25" s="19"/>
    </row>
    <row r="26" spans="1:15" ht="14.2" customHeight="1" x14ac:dyDescent="0.35">
      <c r="A26" s="82" t="s">
        <v>286</v>
      </c>
      <c r="B26" s="69">
        <v>351</v>
      </c>
      <c r="C26" s="83" t="s">
        <v>49</v>
      </c>
      <c r="D26" s="116">
        <v>4240</v>
      </c>
      <c r="E26" s="117">
        <v>0.84825636192271447</v>
      </c>
      <c r="F26" s="117">
        <v>6.0791705937794531E-2</v>
      </c>
      <c r="G26" s="117">
        <v>1.0367577756833177E-2</v>
      </c>
      <c r="H26" s="117">
        <v>2.35626767200754E-4</v>
      </c>
      <c r="I26" s="117">
        <v>4.71253534401508E-4</v>
      </c>
      <c r="J26" s="117">
        <v>2.35626767200754E-4</v>
      </c>
      <c r="K26" s="117">
        <v>0.92035815268614518</v>
      </c>
      <c r="L26" s="118">
        <v>-0.32756632876987934</v>
      </c>
      <c r="M26" s="56" t="s">
        <v>374</v>
      </c>
      <c r="N26" s="117">
        <v>6.3619227144203578E-3</v>
      </c>
      <c r="O26" s="19"/>
    </row>
    <row r="27" spans="1:15" ht="14.2" customHeight="1" x14ac:dyDescent="0.4">
      <c r="A27" s="82" t="s">
        <v>287</v>
      </c>
      <c r="B27" s="69">
        <v>895</v>
      </c>
      <c r="C27" s="83" t="s">
        <v>134</v>
      </c>
      <c r="D27" s="116">
        <v>7300</v>
      </c>
      <c r="E27" s="117">
        <v>0.86230990546650221</v>
      </c>
      <c r="F27" s="117">
        <v>5.4528017536648855E-2</v>
      </c>
      <c r="G27" s="117">
        <v>1.4522537333881353E-2</v>
      </c>
      <c r="H27" s="117">
        <v>1.3700506918755994E-4</v>
      </c>
      <c r="I27" s="117">
        <v>2.9730100013700508E-2</v>
      </c>
      <c r="J27" s="117">
        <v>8.2203041512535961E-4</v>
      </c>
      <c r="K27" s="117">
        <v>0.9620495958350459</v>
      </c>
      <c r="L27" s="118">
        <v>0.3660692127390508</v>
      </c>
      <c r="M27" s="56" t="s">
        <v>374</v>
      </c>
      <c r="N27" s="117">
        <v>4.1101520756267981E-4</v>
      </c>
      <c r="O27" s="18"/>
    </row>
    <row r="28" spans="1:15" ht="14.2" customHeight="1" x14ac:dyDescent="0.35">
      <c r="A28" s="82" t="s">
        <v>288</v>
      </c>
      <c r="B28" s="69">
        <v>896</v>
      </c>
      <c r="C28" s="83" t="s">
        <v>135</v>
      </c>
      <c r="D28" s="116">
        <v>6630</v>
      </c>
      <c r="E28" s="117">
        <v>0.84473922218872477</v>
      </c>
      <c r="F28" s="117">
        <v>6.1350618028338862E-2</v>
      </c>
      <c r="G28" s="117">
        <v>3.3162496231534519E-3</v>
      </c>
      <c r="H28" s="117">
        <v>0</v>
      </c>
      <c r="I28" s="117">
        <v>3.1655110039192039E-2</v>
      </c>
      <c r="J28" s="117">
        <v>1.9897497738920713E-2</v>
      </c>
      <c r="K28" s="117">
        <v>0.96095869761832986</v>
      </c>
      <c r="L28" s="118">
        <v>0.54802356350976966</v>
      </c>
      <c r="M28" s="56" t="s">
        <v>375</v>
      </c>
      <c r="N28" s="117">
        <v>3.7684654808561955E-3</v>
      </c>
      <c r="O28" s="19"/>
    </row>
    <row r="29" spans="1:15" ht="14.2" customHeight="1" x14ac:dyDescent="0.35">
      <c r="A29" s="82" t="s">
        <v>289</v>
      </c>
      <c r="B29" s="69">
        <v>909</v>
      </c>
      <c r="C29" s="83" t="s">
        <v>137</v>
      </c>
      <c r="D29" s="116">
        <v>10110</v>
      </c>
      <c r="E29" s="117">
        <v>0.76762582814199543</v>
      </c>
      <c r="F29" s="117">
        <v>0.11549490754474438</v>
      </c>
      <c r="G29" s="117">
        <v>6.6251359636111933E-3</v>
      </c>
      <c r="H29" s="117">
        <v>9.8882626322555132E-5</v>
      </c>
      <c r="I29" s="117">
        <v>2.5215069712251556E-2</v>
      </c>
      <c r="J29" s="117">
        <v>6.2296054583209732E-3</v>
      </c>
      <c r="K29" s="117">
        <v>0.92128942944724612</v>
      </c>
      <c r="L29" s="118">
        <v>-0.29024271370964305</v>
      </c>
      <c r="M29" s="56" t="s">
        <v>374</v>
      </c>
      <c r="N29" s="117">
        <v>1.3942450311480272E-2</v>
      </c>
      <c r="O29" s="19"/>
    </row>
    <row r="30" spans="1:15" ht="14.2" customHeight="1" x14ac:dyDescent="0.35">
      <c r="A30" s="82" t="s">
        <v>290</v>
      </c>
      <c r="B30" s="69">
        <v>876</v>
      </c>
      <c r="C30" s="83" t="s">
        <v>118</v>
      </c>
      <c r="D30" s="116">
        <v>2960</v>
      </c>
      <c r="E30" s="117">
        <v>0.79533152909336946</v>
      </c>
      <c r="F30" s="117">
        <v>7.307171853856563E-2</v>
      </c>
      <c r="G30" s="117">
        <v>3.1799729364005415E-2</v>
      </c>
      <c r="H30" s="117">
        <v>0</v>
      </c>
      <c r="I30" s="117">
        <v>6.4276048714479025E-3</v>
      </c>
      <c r="J30" s="117">
        <v>6.7658998646820032E-4</v>
      </c>
      <c r="K30" s="117">
        <v>0.90730717185385656</v>
      </c>
      <c r="L30" s="118">
        <v>-0.17532308307072197</v>
      </c>
      <c r="M30" s="56" t="s">
        <v>374</v>
      </c>
      <c r="N30" s="117">
        <v>9.8105548037889043E-3</v>
      </c>
      <c r="O30" s="19"/>
    </row>
    <row r="31" spans="1:15" ht="14.2" customHeight="1" x14ac:dyDescent="0.35">
      <c r="A31" s="82" t="s">
        <v>291</v>
      </c>
      <c r="B31" s="69">
        <v>340</v>
      </c>
      <c r="C31" s="83" t="s">
        <v>42</v>
      </c>
      <c r="D31" s="116">
        <v>3490</v>
      </c>
      <c r="E31" s="117">
        <v>0.76740189057576624</v>
      </c>
      <c r="F31" s="117">
        <v>7.7914637639644804E-2</v>
      </c>
      <c r="G31" s="117">
        <v>2.0910913778287025E-2</v>
      </c>
      <c r="H31" s="117">
        <v>8.5935262102549413E-4</v>
      </c>
      <c r="I31" s="117">
        <v>3.150959610426812E-3</v>
      </c>
      <c r="J31" s="117">
        <v>9.7393297049556005E-3</v>
      </c>
      <c r="K31" s="117">
        <v>0.87997708393010599</v>
      </c>
      <c r="L31" s="118">
        <v>-0.71374535148279739</v>
      </c>
      <c r="M31" s="56" t="s">
        <v>376</v>
      </c>
      <c r="N31" s="117">
        <v>1.6041248925809225E-2</v>
      </c>
      <c r="O31" s="19"/>
    </row>
    <row r="32" spans="1:15" ht="14.2" customHeight="1" x14ac:dyDescent="0.35">
      <c r="A32" s="82" t="s">
        <v>292</v>
      </c>
      <c r="B32" s="69">
        <v>888</v>
      </c>
      <c r="C32" s="83" t="s">
        <v>128</v>
      </c>
      <c r="D32" s="116">
        <v>25770</v>
      </c>
      <c r="E32" s="117">
        <v>0.80292622346412079</v>
      </c>
      <c r="F32" s="117">
        <v>7.5328909069740366E-2</v>
      </c>
      <c r="G32" s="117">
        <v>5.899018123956999E-3</v>
      </c>
      <c r="H32" s="117">
        <v>1.5135638607521248E-3</v>
      </c>
      <c r="I32" s="117">
        <v>6.6752047192144993E-3</v>
      </c>
      <c r="J32" s="117">
        <v>7.7618659525749987E-5</v>
      </c>
      <c r="K32" s="117">
        <v>0.89242053789731046</v>
      </c>
      <c r="L32" s="118">
        <v>-0.14967743677811729</v>
      </c>
      <c r="M32" s="56" t="s">
        <v>374</v>
      </c>
      <c r="N32" s="117">
        <v>6.1978499631311371E-2</v>
      </c>
      <c r="O32" s="19"/>
    </row>
    <row r="33" spans="1:15" ht="14.2" customHeight="1" x14ac:dyDescent="0.35">
      <c r="A33" s="82" t="s">
        <v>293</v>
      </c>
      <c r="B33" s="69">
        <v>341</v>
      </c>
      <c r="C33" s="83" t="s">
        <v>44</v>
      </c>
      <c r="D33" s="116">
        <v>9600</v>
      </c>
      <c r="E33" s="117">
        <v>0.75080737576830925</v>
      </c>
      <c r="F33" s="117">
        <v>6.3444108761329304E-2</v>
      </c>
      <c r="G33" s="117">
        <v>3.4066048546723619E-2</v>
      </c>
      <c r="H33" s="117">
        <v>1.0417751849150954E-4</v>
      </c>
      <c r="I33" s="117">
        <v>7.2924262944056668E-4</v>
      </c>
      <c r="J33" s="117">
        <v>8.6467340347952913E-3</v>
      </c>
      <c r="K33" s="117">
        <v>0.85779768725908945</v>
      </c>
      <c r="L33" s="118">
        <v>-1.3350487255300858</v>
      </c>
      <c r="M33" s="56" t="s">
        <v>376</v>
      </c>
      <c r="N33" s="117">
        <v>4.5421398062298154E-2</v>
      </c>
      <c r="O33" s="19"/>
    </row>
    <row r="34" spans="1:15" ht="14.2" customHeight="1" x14ac:dyDescent="0.35">
      <c r="A34" s="82" t="s">
        <v>294</v>
      </c>
      <c r="B34" s="69">
        <v>352</v>
      </c>
      <c r="C34" s="83" t="s">
        <v>50</v>
      </c>
      <c r="D34" s="116">
        <v>10750</v>
      </c>
      <c r="E34" s="117">
        <v>0.82928644525072104</v>
      </c>
      <c r="F34" s="117">
        <v>4.8283561261512696E-2</v>
      </c>
      <c r="G34" s="117">
        <v>1.9257605358638012E-2</v>
      </c>
      <c r="H34" s="117">
        <v>9.3031909945111174E-5</v>
      </c>
      <c r="I34" s="117">
        <v>2.1397339287375569E-3</v>
      </c>
      <c r="J34" s="117">
        <v>9.8613824541817843E-3</v>
      </c>
      <c r="K34" s="117">
        <v>0.90892176016373616</v>
      </c>
      <c r="L34" s="118">
        <v>-1.2673712636555923</v>
      </c>
      <c r="M34" s="56" t="s">
        <v>376</v>
      </c>
      <c r="N34" s="117">
        <v>3.8236114987440693E-2</v>
      </c>
      <c r="O34" s="19"/>
    </row>
    <row r="35" spans="1:15" ht="14.2" customHeight="1" x14ac:dyDescent="0.35">
      <c r="A35" s="82" t="s">
        <v>295</v>
      </c>
      <c r="B35" s="69">
        <v>353</v>
      </c>
      <c r="C35" s="83" t="s">
        <v>51</v>
      </c>
      <c r="D35" s="116">
        <v>6110</v>
      </c>
      <c r="E35" s="117">
        <v>0.86149312377210219</v>
      </c>
      <c r="F35" s="117">
        <v>3.8474132285527179E-2</v>
      </c>
      <c r="G35" s="117">
        <v>1.5225933202357564E-2</v>
      </c>
      <c r="H35" s="117">
        <v>0</v>
      </c>
      <c r="I35" s="117">
        <v>1.8009168303863784E-3</v>
      </c>
      <c r="J35" s="117">
        <v>6.5487884741322858E-4</v>
      </c>
      <c r="K35" s="117">
        <v>0.91764898493778646</v>
      </c>
      <c r="L35" s="118">
        <v>0.76071439336024005</v>
      </c>
      <c r="M35" s="56" t="s">
        <v>375</v>
      </c>
      <c r="N35" s="117">
        <v>3.0288146692861822E-2</v>
      </c>
      <c r="O35" s="19"/>
    </row>
    <row r="36" spans="1:15" ht="14.2" customHeight="1" x14ac:dyDescent="0.35">
      <c r="A36" s="82" t="s">
        <v>296</v>
      </c>
      <c r="B36" s="69">
        <v>354</v>
      </c>
      <c r="C36" s="83" t="s">
        <v>52</v>
      </c>
      <c r="D36" s="116">
        <v>5090</v>
      </c>
      <c r="E36" s="117">
        <v>0.85177904462355025</v>
      </c>
      <c r="F36" s="117">
        <v>4.3837232160408884E-2</v>
      </c>
      <c r="G36" s="117">
        <v>1.2974248083349715E-2</v>
      </c>
      <c r="H36" s="117">
        <v>1.9657951641438963E-4</v>
      </c>
      <c r="I36" s="117">
        <v>1.1794770984863377E-3</v>
      </c>
      <c r="J36" s="117">
        <v>7.8631806565755853E-4</v>
      </c>
      <c r="K36" s="117">
        <v>0.91075289954786709</v>
      </c>
      <c r="L36" s="118">
        <v>-0.53416847389369249</v>
      </c>
      <c r="M36" s="56" t="s">
        <v>376</v>
      </c>
      <c r="N36" s="117">
        <v>3.4008256339689402E-2</v>
      </c>
      <c r="O36" s="19"/>
    </row>
    <row r="37" spans="1:15" ht="14.2" customHeight="1" x14ac:dyDescent="0.35">
      <c r="A37" s="82" t="s">
        <v>297</v>
      </c>
      <c r="B37" s="69">
        <v>355</v>
      </c>
      <c r="C37" s="83" t="s">
        <v>53</v>
      </c>
      <c r="D37" s="116">
        <v>4690</v>
      </c>
      <c r="E37" s="117">
        <v>0.7501066098081024</v>
      </c>
      <c r="F37" s="117">
        <v>7.121535181236674E-2</v>
      </c>
      <c r="G37" s="117">
        <v>3.6673773987206823E-2</v>
      </c>
      <c r="H37" s="117">
        <v>0</v>
      </c>
      <c r="I37" s="117">
        <v>1.9616204690831557E-2</v>
      </c>
      <c r="J37" s="117">
        <v>0</v>
      </c>
      <c r="K37" s="117">
        <v>0.87761194029850742</v>
      </c>
      <c r="L37" s="118">
        <v>-1.9632238295810067</v>
      </c>
      <c r="M37" s="56" t="s">
        <v>376</v>
      </c>
      <c r="N37" s="117">
        <v>1.8550106609808104E-2</v>
      </c>
      <c r="O37" s="19"/>
    </row>
    <row r="38" spans="1:15" ht="14.2" customHeight="1" x14ac:dyDescent="0.35">
      <c r="A38" s="82" t="s">
        <v>298</v>
      </c>
      <c r="B38" s="69">
        <v>343</v>
      </c>
      <c r="C38" s="83" t="s">
        <v>46</v>
      </c>
      <c r="D38" s="116">
        <v>5620</v>
      </c>
      <c r="E38" s="117">
        <v>0.82799145299145294</v>
      </c>
      <c r="F38" s="117">
        <v>5.2350427350427352E-2</v>
      </c>
      <c r="G38" s="117">
        <v>1.9943019943019943E-2</v>
      </c>
      <c r="H38" s="117">
        <v>0</v>
      </c>
      <c r="I38" s="117">
        <v>1.6203703703703703E-2</v>
      </c>
      <c r="J38" s="117">
        <v>0</v>
      </c>
      <c r="K38" s="117">
        <v>0.91648860398860399</v>
      </c>
      <c r="L38" s="118">
        <v>0.28319132421299464</v>
      </c>
      <c r="M38" s="56" t="s">
        <v>374</v>
      </c>
      <c r="N38" s="117">
        <v>1.2464387464387465E-2</v>
      </c>
      <c r="O38" s="19"/>
    </row>
    <row r="39" spans="1:15" ht="14.2" customHeight="1" x14ac:dyDescent="0.35">
      <c r="A39" s="82" t="s">
        <v>299</v>
      </c>
      <c r="B39" s="69">
        <v>342</v>
      </c>
      <c r="C39" s="83" t="s">
        <v>45</v>
      </c>
      <c r="D39" s="116">
        <v>3960</v>
      </c>
      <c r="E39" s="117">
        <v>0.78091872791519434</v>
      </c>
      <c r="F39" s="117">
        <v>6.1080262493690057E-2</v>
      </c>
      <c r="G39" s="117">
        <v>4.5936395759717315E-2</v>
      </c>
      <c r="H39" s="117">
        <v>0</v>
      </c>
      <c r="I39" s="117">
        <v>1.0853104492680465E-2</v>
      </c>
      <c r="J39" s="117">
        <v>0</v>
      </c>
      <c r="K39" s="117">
        <v>0.89878849066128219</v>
      </c>
      <c r="L39" s="118">
        <v>-0.66669524391868018</v>
      </c>
      <c r="M39" s="56" t="s">
        <v>376</v>
      </c>
      <c r="N39" s="117">
        <v>1.3377082281675921E-2</v>
      </c>
      <c r="O39" s="19"/>
    </row>
    <row r="40" spans="1:15" ht="14.2" customHeight="1" x14ac:dyDescent="0.35">
      <c r="A40" s="82" t="s">
        <v>300</v>
      </c>
      <c r="B40" s="69">
        <v>356</v>
      </c>
      <c r="C40" s="83" t="s">
        <v>54</v>
      </c>
      <c r="D40" s="116">
        <v>6260</v>
      </c>
      <c r="E40" s="117">
        <v>0.82412140575079873</v>
      </c>
      <c r="F40" s="117">
        <v>9.5047923322683706E-2</v>
      </c>
      <c r="G40" s="117">
        <v>1.2300319488817891E-2</v>
      </c>
      <c r="H40" s="117">
        <v>0</v>
      </c>
      <c r="I40" s="117">
        <v>6.7092651757188499E-3</v>
      </c>
      <c r="J40" s="117">
        <v>0</v>
      </c>
      <c r="K40" s="117">
        <v>0.9381789137380192</v>
      </c>
      <c r="L40" s="118">
        <v>-0.4034135952407869</v>
      </c>
      <c r="M40" s="56" t="s">
        <v>374</v>
      </c>
      <c r="N40" s="117">
        <v>1.3738019169329074E-2</v>
      </c>
      <c r="O40" s="19"/>
    </row>
    <row r="41" spans="1:15" ht="14.2" customHeight="1" x14ac:dyDescent="0.35">
      <c r="A41" s="82" t="s">
        <v>301</v>
      </c>
      <c r="B41" s="69">
        <v>357</v>
      </c>
      <c r="C41" s="83" t="s">
        <v>55</v>
      </c>
      <c r="D41" s="116">
        <v>4850</v>
      </c>
      <c r="E41" s="117">
        <v>0.85982271696557411</v>
      </c>
      <c r="F41" s="117">
        <v>4.7206761492475775E-2</v>
      </c>
      <c r="G41" s="117">
        <v>1.5666872809729952E-2</v>
      </c>
      <c r="H41" s="117">
        <v>2.0614306328592042E-4</v>
      </c>
      <c r="I41" s="117">
        <v>1.2368583797155227E-3</v>
      </c>
      <c r="J41" s="117">
        <v>2.0614306328592042E-4</v>
      </c>
      <c r="K41" s="117">
        <v>0.92434549577406722</v>
      </c>
      <c r="L41" s="118">
        <v>1.6519408817545433</v>
      </c>
      <c r="M41" s="56" t="s">
        <v>375</v>
      </c>
      <c r="N41" s="117">
        <v>2.4737167594310452E-2</v>
      </c>
      <c r="O41" s="19"/>
    </row>
    <row r="42" spans="1:15" ht="14.2" customHeight="1" x14ac:dyDescent="0.35">
      <c r="A42" s="82" t="s">
        <v>302</v>
      </c>
      <c r="B42" s="69">
        <v>358</v>
      </c>
      <c r="C42" s="83" t="s">
        <v>56</v>
      </c>
      <c r="D42" s="116">
        <v>5190</v>
      </c>
      <c r="E42" s="117">
        <v>0.8602274918064392</v>
      </c>
      <c r="F42" s="117">
        <v>6.3042220936957785E-2</v>
      </c>
      <c r="G42" s="117">
        <v>1.1374590321958743E-2</v>
      </c>
      <c r="H42" s="117">
        <v>3.8557933294775399E-4</v>
      </c>
      <c r="I42" s="117">
        <v>0</v>
      </c>
      <c r="J42" s="117">
        <v>0</v>
      </c>
      <c r="K42" s="117">
        <v>0.93502988239830342</v>
      </c>
      <c r="L42" s="118">
        <v>1.0598481077687127</v>
      </c>
      <c r="M42" s="56" t="s">
        <v>375</v>
      </c>
      <c r="N42" s="117">
        <v>2.5255446308077887E-2</v>
      </c>
      <c r="O42" s="19"/>
    </row>
    <row r="43" spans="1:15" ht="14.2" customHeight="1" x14ac:dyDescent="0.35">
      <c r="A43" s="82" t="s">
        <v>303</v>
      </c>
      <c r="B43" s="69">
        <v>877</v>
      </c>
      <c r="C43" s="83" t="s">
        <v>119</v>
      </c>
      <c r="D43" s="116">
        <v>4630</v>
      </c>
      <c r="E43" s="117">
        <v>0.83459459459459462</v>
      </c>
      <c r="F43" s="117">
        <v>7.74054054054054E-2</v>
      </c>
      <c r="G43" s="117">
        <v>1.0810810810810811E-3</v>
      </c>
      <c r="H43" s="117">
        <v>1.2972972972972972E-3</v>
      </c>
      <c r="I43" s="117">
        <v>2.3783783783783785E-3</v>
      </c>
      <c r="J43" s="117">
        <v>1.2972972972972972E-2</v>
      </c>
      <c r="K43" s="117">
        <v>0.92972972972972978</v>
      </c>
      <c r="L43" s="118">
        <v>-0.73042387872545023</v>
      </c>
      <c r="M43" s="56" t="s">
        <v>376</v>
      </c>
      <c r="N43" s="117">
        <v>1.9459459459459458E-3</v>
      </c>
      <c r="O43" s="19"/>
    </row>
    <row r="44" spans="1:15" ht="14.2" customHeight="1" x14ac:dyDescent="0.35">
      <c r="A44" s="82" t="s">
        <v>304</v>
      </c>
      <c r="B44" s="69">
        <v>359</v>
      </c>
      <c r="C44" s="83" t="s">
        <v>57</v>
      </c>
      <c r="D44" s="116">
        <v>7100</v>
      </c>
      <c r="E44" s="117">
        <v>0.78957011980267799</v>
      </c>
      <c r="F44" s="117">
        <v>7.9210711768851305E-2</v>
      </c>
      <c r="G44" s="117">
        <v>3.5517970401691329E-2</v>
      </c>
      <c r="H44" s="117">
        <v>1.4094432699083862E-4</v>
      </c>
      <c r="I44" s="117">
        <v>4.0873854827343202E-3</v>
      </c>
      <c r="J44" s="117">
        <v>2.8188865398167725E-3</v>
      </c>
      <c r="K44" s="117">
        <v>0.91134601832276252</v>
      </c>
      <c r="L44" s="118">
        <v>1.5823630263060995</v>
      </c>
      <c r="M44" s="56" t="s">
        <v>375</v>
      </c>
      <c r="N44" s="117">
        <v>3.5236081747709654E-2</v>
      </c>
      <c r="O44" s="19"/>
    </row>
    <row r="45" spans="1:15" ht="14.2" customHeight="1" x14ac:dyDescent="0.35">
      <c r="A45" s="82" t="s">
        <v>305</v>
      </c>
      <c r="B45" s="69">
        <v>344</v>
      </c>
      <c r="C45" s="83" t="s">
        <v>47</v>
      </c>
      <c r="D45" s="116">
        <v>7120</v>
      </c>
      <c r="E45" s="117">
        <v>0.8321629213483146</v>
      </c>
      <c r="F45" s="117">
        <v>6.643258426966292E-2</v>
      </c>
      <c r="G45" s="117">
        <v>1.5730337078651686E-2</v>
      </c>
      <c r="H45" s="117">
        <v>2.8089887640449441E-4</v>
      </c>
      <c r="I45" s="117">
        <v>6.3202247191011234E-3</v>
      </c>
      <c r="J45" s="117">
        <v>1.1235955056179776E-3</v>
      </c>
      <c r="K45" s="117">
        <v>0.9220505617977528</v>
      </c>
      <c r="L45" s="118">
        <v>0.29801585168232059</v>
      </c>
      <c r="M45" s="56" t="s">
        <v>374</v>
      </c>
      <c r="N45" s="117">
        <v>2.1629213483146066E-2</v>
      </c>
      <c r="O45" s="19"/>
    </row>
    <row r="46" spans="1:15" ht="14.2" customHeight="1" x14ac:dyDescent="0.35">
      <c r="A46" s="84"/>
      <c r="B46" s="69"/>
      <c r="C46" s="84"/>
      <c r="D46" s="116"/>
      <c r="E46" s="117"/>
      <c r="F46" s="117"/>
      <c r="G46" s="117"/>
      <c r="H46" s="117"/>
      <c r="I46" s="117"/>
      <c r="J46" s="117"/>
      <c r="K46" s="117"/>
      <c r="L46" s="118"/>
      <c r="M46" s="56"/>
      <c r="N46" s="117"/>
      <c r="O46" s="19"/>
    </row>
    <row r="47" spans="1:15" ht="14.2" customHeight="1" x14ac:dyDescent="0.35">
      <c r="A47" s="79" t="s">
        <v>266</v>
      </c>
      <c r="B47" s="80"/>
      <c r="C47" s="81" t="s">
        <v>363</v>
      </c>
      <c r="D47" s="119">
        <v>113600</v>
      </c>
      <c r="E47" s="120">
        <v>0.81448127118271052</v>
      </c>
      <c r="F47" s="120">
        <v>7.9607377085259029E-2</v>
      </c>
      <c r="G47" s="120">
        <v>1.750077028038206E-2</v>
      </c>
      <c r="H47" s="120">
        <v>5.5460187508253004E-4</v>
      </c>
      <c r="I47" s="120">
        <v>1.0352568334873894E-2</v>
      </c>
      <c r="J47" s="120">
        <v>1.9367049606056604E-3</v>
      </c>
      <c r="K47" s="120">
        <v>0.9244332937189137</v>
      </c>
      <c r="L47" s="121">
        <v>7.0078227062952969E-3</v>
      </c>
      <c r="M47" s="56" t="s">
        <v>374</v>
      </c>
      <c r="N47" s="120">
        <v>2.0925216778907522E-2</v>
      </c>
      <c r="O47" s="19"/>
    </row>
    <row r="48" spans="1:15" ht="14.2" customHeight="1" x14ac:dyDescent="0.35">
      <c r="A48" s="82" t="s">
        <v>267</v>
      </c>
      <c r="B48" s="69">
        <v>370</v>
      </c>
      <c r="C48" s="83" t="s">
        <v>58</v>
      </c>
      <c r="D48" s="116">
        <v>4760</v>
      </c>
      <c r="E48" s="117">
        <v>0.80722385552288956</v>
      </c>
      <c r="F48" s="117">
        <v>8.4418311633767326E-2</v>
      </c>
      <c r="G48" s="117">
        <v>2.141957160856783E-2</v>
      </c>
      <c r="H48" s="117">
        <v>0</v>
      </c>
      <c r="I48" s="117">
        <v>1.763964720705586E-2</v>
      </c>
      <c r="J48" s="117">
        <v>0</v>
      </c>
      <c r="K48" s="117">
        <v>0.93070138597228058</v>
      </c>
      <c r="L48" s="118">
        <v>0.90746119837188388</v>
      </c>
      <c r="M48" s="56" t="s">
        <v>375</v>
      </c>
      <c r="N48" s="117">
        <v>2.372952540949181E-2</v>
      </c>
      <c r="O48" s="19"/>
    </row>
    <row r="49" spans="1:15" ht="14.2" customHeight="1" x14ac:dyDescent="0.35">
      <c r="A49" s="82" t="s">
        <v>268</v>
      </c>
      <c r="B49" s="69">
        <v>380</v>
      </c>
      <c r="C49" s="83" t="s">
        <v>62</v>
      </c>
      <c r="D49" s="116">
        <v>13830</v>
      </c>
      <c r="E49" s="117">
        <v>0.80766449746926972</v>
      </c>
      <c r="F49" s="117">
        <v>6.0231381055676068E-2</v>
      </c>
      <c r="G49" s="117">
        <v>3.0513376717281271E-2</v>
      </c>
      <c r="H49" s="117">
        <v>1.4461315979754158E-4</v>
      </c>
      <c r="I49" s="117">
        <v>1.3304410701373824E-2</v>
      </c>
      <c r="J49" s="117">
        <v>3.68763557483731E-3</v>
      </c>
      <c r="K49" s="117">
        <v>0.91554591467823576</v>
      </c>
      <c r="L49" s="118">
        <v>-1.4945747196404846</v>
      </c>
      <c r="M49" s="56" t="s">
        <v>376</v>
      </c>
      <c r="N49" s="117">
        <v>2.841648590021692E-2</v>
      </c>
      <c r="O49" s="19"/>
    </row>
    <row r="50" spans="1:15" ht="14.2" customHeight="1" x14ac:dyDescent="0.35">
      <c r="A50" s="82" t="s">
        <v>269</v>
      </c>
      <c r="B50" s="69">
        <v>381</v>
      </c>
      <c r="C50" s="83" t="s">
        <v>63</v>
      </c>
      <c r="D50" s="116">
        <v>4850</v>
      </c>
      <c r="E50" s="117">
        <v>0.82491235306248711</v>
      </c>
      <c r="F50" s="117">
        <v>0.10002062280882656</v>
      </c>
      <c r="G50" s="117">
        <v>4.1245617653124357E-4</v>
      </c>
      <c r="H50" s="117">
        <v>6.186842647968653E-4</v>
      </c>
      <c r="I50" s="117">
        <v>2.4747370591874612E-3</v>
      </c>
      <c r="J50" s="117">
        <v>2.0622808826562179E-4</v>
      </c>
      <c r="K50" s="117">
        <v>0.92864508146009483</v>
      </c>
      <c r="L50" s="118">
        <v>-0.2141075771351475</v>
      </c>
      <c r="M50" s="56" t="s">
        <v>374</v>
      </c>
      <c r="N50" s="117">
        <v>1.031140441328109E-2</v>
      </c>
      <c r="O50" s="19"/>
    </row>
    <row r="51" spans="1:15" ht="14.2" customHeight="1" x14ac:dyDescent="0.35">
      <c r="A51" s="82" t="s">
        <v>270</v>
      </c>
      <c r="B51" s="69">
        <v>371</v>
      </c>
      <c r="C51" s="83" t="s">
        <v>59</v>
      </c>
      <c r="D51" s="116">
        <v>6540</v>
      </c>
      <c r="E51" s="117">
        <v>0.73600489446313855</v>
      </c>
      <c r="F51" s="117">
        <v>0.13475068828387887</v>
      </c>
      <c r="G51" s="117">
        <v>2.951973080452738E-2</v>
      </c>
      <c r="H51" s="117">
        <v>0</v>
      </c>
      <c r="I51" s="117">
        <v>3.3190578158458245E-2</v>
      </c>
      <c r="J51" s="117">
        <v>1.5295197308045274E-3</v>
      </c>
      <c r="K51" s="117">
        <v>0.93499541144080756</v>
      </c>
      <c r="L51" s="118">
        <v>2.330554465439838</v>
      </c>
      <c r="M51" s="56" t="s">
        <v>375</v>
      </c>
      <c r="N51" s="117">
        <v>2.018966044661976E-2</v>
      </c>
      <c r="O51" s="19"/>
    </row>
    <row r="52" spans="1:15" ht="14.2" customHeight="1" x14ac:dyDescent="0.35">
      <c r="A52" s="82" t="s">
        <v>271</v>
      </c>
      <c r="B52" s="69">
        <v>811</v>
      </c>
      <c r="C52" s="83" t="s">
        <v>82</v>
      </c>
      <c r="D52" s="116">
        <v>6820</v>
      </c>
      <c r="E52" s="117">
        <v>0.83396890583748895</v>
      </c>
      <c r="F52" s="117">
        <v>9.3575828688765031E-2</v>
      </c>
      <c r="G52" s="117">
        <v>1.0413611029627456E-2</v>
      </c>
      <c r="H52" s="117">
        <v>4.4001173364623054E-4</v>
      </c>
      <c r="I52" s="117">
        <v>1.5987092989146377E-2</v>
      </c>
      <c r="J52" s="117">
        <v>0</v>
      </c>
      <c r="K52" s="117">
        <v>0.95438545027867405</v>
      </c>
      <c r="L52" s="118">
        <v>0.27882958638323352</v>
      </c>
      <c r="M52" s="56" t="s">
        <v>374</v>
      </c>
      <c r="N52" s="117">
        <v>1.7013787034320917E-2</v>
      </c>
      <c r="O52" s="19"/>
    </row>
    <row r="53" spans="1:15" ht="14.2" customHeight="1" x14ac:dyDescent="0.35">
      <c r="A53" s="82" t="s">
        <v>272</v>
      </c>
      <c r="B53" s="69">
        <v>810</v>
      </c>
      <c r="C53" s="83" t="s">
        <v>343</v>
      </c>
      <c r="D53" s="116">
        <v>5580</v>
      </c>
      <c r="E53" s="117">
        <v>0.76298817628090287</v>
      </c>
      <c r="F53" s="117">
        <v>0.10569688283769259</v>
      </c>
      <c r="G53" s="117">
        <v>2.2572554639914009E-2</v>
      </c>
      <c r="H53" s="117">
        <v>1.6123253314224292E-3</v>
      </c>
      <c r="I53" s="117">
        <v>1.6302400573271227E-2</v>
      </c>
      <c r="J53" s="117">
        <v>7.1658903618774627E-4</v>
      </c>
      <c r="K53" s="117">
        <v>0.90988892869939086</v>
      </c>
      <c r="L53" s="118">
        <v>-0.13452202557796555</v>
      </c>
      <c r="M53" s="56" t="s">
        <v>374</v>
      </c>
      <c r="N53" s="117">
        <v>3.4037979218917952E-3</v>
      </c>
      <c r="O53" s="19"/>
    </row>
    <row r="54" spans="1:15" ht="14.2" customHeight="1" x14ac:dyDescent="0.35">
      <c r="A54" s="82" t="s">
        <v>273</v>
      </c>
      <c r="B54" s="69">
        <v>382</v>
      </c>
      <c r="C54" s="83" t="s">
        <v>64</v>
      </c>
      <c r="D54" s="116">
        <v>9950</v>
      </c>
      <c r="E54" s="117">
        <v>0.83442243892630941</v>
      </c>
      <c r="F54" s="117">
        <v>8.595556449180658E-2</v>
      </c>
      <c r="G54" s="117">
        <v>2.4127877752086056E-3</v>
      </c>
      <c r="H54" s="117">
        <v>3.1165175429777822E-3</v>
      </c>
      <c r="I54" s="117">
        <v>2.4127877752086056E-3</v>
      </c>
      <c r="J54" s="117">
        <v>4.0213129586810092E-4</v>
      </c>
      <c r="K54" s="117">
        <v>0.92872222780737912</v>
      </c>
      <c r="L54" s="118">
        <v>0.33652607960547032</v>
      </c>
      <c r="M54" s="56" t="s">
        <v>374</v>
      </c>
      <c r="N54" s="117">
        <v>8.1431587413290443E-3</v>
      </c>
      <c r="O54" s="19"/>
    </row>
    <row r="55" spans="1:15" ht="14.2" customHeight="1" x14ac:dyDescent="0.35">
      <c r="A55" s="82" t="s">
        <v>274</v>
      </c>
      <c r="B55" s="69">
        <v>383</v>
      </c>
      <c r="C55" s="83" t="s">
        <v>65</v>
      </c>
      <c r="D55" s="116">
        <v>14830</v>
      </c>
      <c r="E55" s="117">
        <v>0.8286234572064477</v>
      </c>
      <c r="F55" s="117">
        <v>7.5605314628717876E-2</v>
      </c>
      <c r="G55" s="117">
        <v>5.4630066770081608E-3</v>
      </c>
      <c r="H55" s="117">
        <v>4.0466716125986375E-4</v>
      </c>
      <c r="I55" s="117">
        <v>3.7768935050920618E-3</v>
      </c>
      <c r="J55" s="117">
        <v>5.4630066770081608E-3</v>
      </c>
      <c r="K55" s="117">
        <v>0.91933634585553381</v>
      </c>
      <c r="L55" s="118">
        <v>-1.1322328621681588</v>
      </c>
      <c r="M55" s="56" t="s">
        <v>376</v>
      </c>
      <c r="N55" s="117">
        <v>3.4329264180211774E-2</v>
      </c>
      <c r="O55" s="19"/>
    </row>
    <row r="56" spans="1:15" ht="14.2" customHeight="1" x14ac:dyDescent="0.35">
      <c r="A56" s="82" t="s">
        <v>275</v>
      </c>
      <c r="B56" s="69">
        <v>812</v>
      </c>
      <c r="C56" s="83" t="s">
        <v>83</v>
      </c>
      <c r="D56" s="116">
        <v>3590</v>
      </c>
      <c r="E56" s="117">
        <v>0.77709668431317913</v>
      </c>
      <c r="F56" s="117">
        <v>6.7149623850654774E-2</v>
      </c>
      <c r="G56" s="117">
        <v>2.7305656171635554E-2</v>
      </c>
      <c r="H56" s="117">
        <v>1.1145165784341043E-3</v>
      </c>
      <c r="I56" s="117">
        <v>5.2939537475619946E-3</v>
      </c>
      <c r="J56" s="117">
        <v>4.4580663137364172E-3</v>
      </c>
      <c r="K56" s="117">
        <v>0.88241850097520202</v>
      </c>
      <c r="L56" s="118">
        <v>-1.2262350088627749</v>
      </c>
      <c r="M56" s="56" t="s">
        <v>376</v>
      </c>
      <c r="N56" s="117">
        <v>8.3588743382557815E-3</v>
      </c>
      <c r="O56" s="19"/>
    </row>
    <row r="57" spans="1:15" ht="14.2" customHeight="1" x14ac:dyDescent="0.35">
      <c r="A57" s="82" t="s">
        <v>276</v>
      </c>
      <c r="B57" s="69">
        <v>813</v>
      </c>
      <c r="C57" s="83" t="s">
        <v>84</v>
      </c>
      <c r="D57" s="116">
        <v>3860</v>
      </c>
      <c r="E57" s="117">
        <v>0.84718984718984724</v>
      </c>
      <c r="F57" s="117">
        <v>7.7441077441077436E-2</v>
      </c>
      <c r="G57" s="117">
        <v>5.1800051800051797E-3</v>
      </c>
      <c r="H57" s="117">
        <v>0</v>
      </c>
      <c r="I57" s="117">
        <v>2.0720020720020721E-3</v>
      </c>
      <c r="J57" s="117">
        <v>3.6260036260036261E-3</v>
      </c>
      <c r="K57" s="117">
        <v>0.93550893550893555</v>
      </c>
      <c r="L57" s="118">
        <v>1.4878256727535177</v>
      </c>
      <c r="M57" s="56" t="s">
        <v>375</v>
      </c>
      <c r="N57" s="117">
        <v>1.8130018130018129E-2</v>
      </c>
      <c r="O57" s="19"/>
    </row>
    <row r="58" spans="1:15" ht="14.2" customHeight="1" x14ac:dyDescent="0.35">
      <c r="A58" s="82" t="s">
        <v>277</v>
      </c>
      <c r="B58" s="69">
        <v>815</v>
      </c>
      <c r="C58" s="83" t="s">
        <v>85</v>
      </c>
      <c r="D58" s="116">
        <v>11170</v>
      </c>
      <c r="E58" s="117">
        <v>0.88561711268235921</v>
      </c>
      <c r="F58" s="117">
        <v>4.3766222142665352E-2</v>
      </c>
      <c r="G58" s="117">
        <v>4.5645753154927053E-3</v>
      </c>
      <c r="H58" s="117">
        <v>8.9501476774366781E-5</v>
      </c>
      <c r="I58" s="117">
        <v>7.9656314329186427E-3</v>
      </c>
      <c r="J58" s="117">
        <v>2.4165398729079032E-3</v>
      </c>
      <c r="K58" s="117">
        <v>0.94441958292311823</v>
      </c>
      <c r="L58" s="118">
        <v>1.8178081933360124</v>
      </c>
      <c r="M58" s="56" t="s">
        <v>375</v>
      </c>
      <c r="N58" s="117">
        <v>3.1325516871028372E-2</v>
      </c>
      <c r="O58" s="19"/>
    </row>
    <row r="59" spans="1:15" ht="14.2" customHeight="1" x14ac:dyDescent="0.35">
      <c r="A59" s="82" t="s">
        <v>278</v>
      </c>
      <c r="B59" s="69">
        <v>372</v>
      </c>
      <c r="C59" s="83" t="s">
        <v>60</v>
      </c>
      <c r="D59" s="116">
        <v>6040</v>
      </c>
      <c r="E59" s="117">
        <v>0.77358490566037741</v>
      </c>
      <c r="F59" s="117">
        <v>7.6630254882489243E-2</v>
      </c>
      <c r="G59" s="117">
        <v>4.716981132075472E-2</v>
      </c>
      <c r="H59" s="117">
        <v>0</v>
      </c>
      <c r="I59" s="117">
        <v>2.4826216484607744E-2</v>
      </c>
      <c r="J59" s="117">
        <v>9.930486593843098E-4</v>
      </c>
      <c r="K59" s="117">
        <v>0.92320423700761334</v>
      </c>
      <c r="L59" s="118">
        <v>0.18683712273031006</v>
      </c>
      <c r="M59" s="56" t="s">
        <v>374</v>
      </c>
      <c r="N59" s="117">
        <v>2.0026481297583582E-2</v>
      </c>
      <c r="O59" s="19"/>
    </row>
    <row r="60" spans="1:15" ht="14.2" customHeight="1" x14ac:dyDescent="0.35">
      <c r="A60" s="82" t="s">
        <v>279</v>
      </c>
      <c r="B60" s="69">
        <v>373</v>
      </c>
      <c r="C60" s="83" t="s">
        <v>61</v>
      </c>
      <c r="D60" s="116">
        <v>11360</v>
      </c>
      <c r="E60" s="117">
        <v>0.78901505149194617</v>
      </c>
      <c r="F60" s="117">
        <v>8.6700114426546959E-2</v>
      </c>
      <c r="G60" s="117">
        <v>3.4151923246193115E-2</v>
      </c>
      <c r="H60" s="117">
        <v>1.7604084147522224E-4</v>
      </c>
      <c r="I60" s="117">
        <v>5.5452865064695009E-3</v>
      </c>
      <c r="J60" s="117">
        <v>4.4010210368805564E-4</v>
      </c>
      <c r="K60" s="117">
        <v>0.91602851861631895</v>
      </c>
      <c r="L60" s="118">
        <v>-0.77328212301569499</v>
      </c>
      <c r="M60" s="56" t="s">
        <v>376</v>
      </c>
      <c r="N60" s="117">
        <v>1.716398204383417E-2</v>
      </c>
      <c r="O60" s="19"/>
    </row>
    <row r="61" spans="1:15" ht="14.2" customHeight="1" x14ac:dyDescent="0.4">
      <c r="A61" s="82" t="s">
        <v>280</v>
      </c>
      <c r="B61" s="69">
        <v>384</v>
      </c>
      <c r="C61" s="83" t="s">
        <v>66</v>
      </c>
      <c r="D61" s="116">
        <v>6950</v>
      </c>
      <c r="E61" s="117">
        <v>0.8188228522089509</v>
      </c>
      <c r="F61" s="117">
        <v>6.7923442221902428E-2</v>
      </c>
      <c r="G61" s="117">
        <v>1.395884299899266E-2</v>
      </c>
      <c r="H61" s="117">
        <v>1.4390559792775939E-4</v>
      </c>
      <c r="I61" s="117">
        <v>2.878111958555188E-3</v>
      </c>
      <c r="J61" s="117">
        <v>1.4390559792775939E-4</v>
      </c>
      <c r="K61" s="117">
        <v>0.9038710605842567</v>
      </c>
      <c r="L61" s="118">
        <v>0.34775200767251935</v>
      </c>
      <c r="M61" s="56" t="s">
        <v>374</v>
      </c>
      <c r="N61" s="117">
        <v>2.2161462080874945E-2</v>
      </c>
      <c r="O61" s="18"/>
    </row>
    <row r="62" spans="1:15" ht="14.2" customHeight="1" x14ac:dyDescent="0.35">
      <c r="A62" s="82" t="s">
        <v>281</v>
      </c>
      <c r="B62" s="69">
        <v>816</v>
      </c>
      <c r="C62" s="83" t="s">
        <v>86</v>
      </c>
      <c r="D62" s="116">
        <v>3470</v>
      </c>
      <c r="E62" s="117">
        <v>0.83097779059705801</v>
      </c>
      <c r="F62" s="117">
        <v>8.3357369483703495E-2</v>
      </c>
      <c r="G62" s="117">
        <v>8.0761465243726557E-3</v>
      </c>
      <c r="H62" s="117">
        <v>2.8843380444188056E-4</v>
      </c>
      <c r="I62" s="117">
        <v>1.442169022209403E-2</v>
      </c>
      <c r="J62" s="117">
        <v>0</v>
      </c>
      <c r="K62" s="117">
        <v>0.93712143063167008</v>
      </c>
      <c r="L62" s="118">
        <v>-0.46288480751303096</v>
      </c>
      <c r="M62" s="56" t="s">
        <v>374</v>
      </c>
      <c r="N62" s="117">
        <v>1.2691087395442746E-2</v>
      </c>
      <c r="O62" s="19"/>
    </row>
    <row r="63" spans="1:15" ht="14.2" customHeight="1" x14ac:dyDescent="0.35">
      <c r="A63" s="84"/>
      <c r="B63" s="69"/>
      <c r="C63" s="84"/>
      <c r="D63" s="116"/>
      <c r="E63" s="117"/>
      <c r="F63" s="117"/>
      <c r="G63" s="117"/>
      <c r="H63" s="117"/>
      <c r="I63" s="117"/>
      <c r="J63" s="117"/>
      <c r="K63" s="117"/>
      <c r="L63" s="118"/>
      <c r="M63" s="56"/>
      <c r="N63" s="117"/>
      <c r="O63" s="19"/>
    </row>
    <row r="64" spans="1:15" ht="14.2" customHeight="1" x14ac:dyDescent="0.35">
      <c r="A64" s="79" t="s">
        <v>256</v>
      </c>
      <c r="B64" s="80"/>
      <c r="C64" s="81" t="s">
        <v>94</v>
      </c>
      <c r="D64" s="119">
        <v>97970</v>
      </c>
      <c r="E64" s="120">
        <v>0.83193491752408955</v>
      </c>
      <c r="F64" s="120">
        <v>6.0723909848113669E-2</v>
      </c>
      <c r="G64" s="120">
        <v>1.5045729217703739E-2</v>
      </c>
      <c r="H64" s="120">
        <v>8.0638575861505799E-4</v>
      </c>
      <c r="I64" s="120">
        <v>1.2105993793891883E-2</v>
      </c>
      <c r="J64" s="120">
        <v>1.7352604932222766E-3</v>
      </c>
      <c r="K64" s="120">
        <v>0.92235219663563617</v>
      </c>
      <c r="L64" s="121">
        <v>-2.2857656433206142E-2</v>
      </c>
      <c r="M64" s="56" t="s">
        <v>374</v>
      </c>
      <c r="N64" s="120">
        <v>2.5202106810387065E-2</v>
      </c>
      <c r="O64" s="19"/>
    </row>
    <row r="65" spans="1:15" ht="14.2" customHeight="1" x14ac:dyDescent="0.35">
      <c r="A65" s="82" t="s">
        <v>257</v>
      </c>
      <c r="B65" s="69">
        <v>831</v>
      </c>
      <c r="C65" s="83" t="s">
        <v>95</v>
      </c>
      <c r="D65" s="116">
        <v>5540</v>
      </c>
      <c r="E65" s="117">
        <v>0.72986637775370167</v>
      </c>
      <c r="F65" s="117">
        <v>8.3243048031780426E-2</v>
      </c>
      <c r="G65" s="117">
        <v>6.5908270133622243E-2</v>
      </c>
      <c r="H65" s="117">
        <v>1.0834236186348862E-3</v>
      </c>
      <c r="I65" s="117">
        <v>1.3723365836041893E-2</v>
      </c>
      <c r="J65" s="117">
        <v>0</v>
      </c>
      <c r="K65" s="117">
        <v>0.89382448537378112</v>
      </c>
      <c r="L65" s="118">
        <v>-0.89764791967994473</v>
      </c>
      <c r="M65" s="56" t="s">
        <v>376</v>
      </c>
      <c r="N65" s="117">
        <v>2.3113037197544241E-2</v>
      </c>
      <c r="O65" s="19"/>
    </row>
    <row r="66" spans="1:15" ht="14.2" customHeight="1" x14ac:dyDescent="0.35">
      <c r="A66" s="82" t="s">
        <v>258</v>
      </c>
      <c r="B66" s="69">
        <v>830</v>
      </c>
      <c r="C66" s="83" t="s">
        <v>93</v>
      </c>
      <c r="D66" s="116">
        <v>15220</v>
      </c>
      <c r="E66" s="117">
        <v>0.81394126535707245</v>
      </c>
      <c r="F66" s="117">
        <v>8.7642073451153019E-2</v>
      </c>
      <c r="G66" s="117">
        <v>8.5408317456146122E-3</v>
      </c>
      <c r="H66" s="117">
        <v>2.8250443466263713E-3</v>
      </c>
      <c r="I66" s="117">
        <v>2.0826489718152551E-2</v>
      </c>
      <c r="J66" s="117">
        <v>6.5698705735497013E-5</v>
      </c>
      <c r="K66" s="117">
        <v>0.9338414033243545</v>
      </c>
      <c r="L66" s="118">
        <v>1.9660251622266589E-2</v>
      </c>
      <c r="M66" s="56" t="s">
        <v>374</v>
      </c>
      <c r="N66" s="117">
        <v>1.0380395506208527E-2</v>
      </c>
      <c r="O66" s="19"/>
    </row>
    <row r="67" spans="1:15" ht="14.2" customHeight="1" x14ac:dyDescent="0.35">
      <c r="A67" s="82" t="s">
        <v>259</v>
      </c>
      <c r="B67" s="69">
        <v>856</v>
      </c>
      <c r="C67" s="83" t="s">
        <v>106</v>
      </c>
      <c r="D67" s="116">
        <v>8510</v>
      </c>
      <c r="E67" s="117">
        <v>0.83388157894736847</v>
      </c>
      <c r="F67" s="117">
        <v>2.5375939849624059E-2</v>
      </c>
      <c r="G67" s="117">
        <v>3.0662593984962405E-2</v>
      </c>
      <c r="H67" s="117">
        <v>1.6447368421052631E-3</v>
      </c>
      <c r="I67" s="117">
        <v>5.5216165413533832E-3</v>
      </c>
      <c r="J67" s="117">
        <v>2.9370300751879698E-3</v>
      </c>
      <c r="K67" s="117">
        <v>0.90002349624060152</v>
      </c>
      <c r="L67" s="118">
        <v>-1.0566378352988792</v>
      </c>
      <c r="M67" s="56" t="s">
        <v>376</v>
      </c>
      <c r="N67" s="117">
        <v>1.7152255639097745E-2</v>
      </c>
      <c r="O67" s="19"/>
    </row>
    <row r="68" spans="1:15" ht="14.2" customHeight="1" x14ac:dyDescent="0.35">
      <c r="A68" s="82" t="s">
        <v>260</v>
      </c>
      <c r="B68" s="69">
        <v>855</v>
      </c>
      <c r="C68" s="83" t="s">
        <v>105</v>
      </c>
      <c r="D68" s="116">
        <v>13470</v>
      </c>
      <c r="E68" s="117">
        <v>0.8549476653552075</v>
      </c>
      <c r="F68" s="117">
        <v>6.488011283497884E-2</v>
      </c>
      <c r="G68" s="117">
        <v>3.1178086259371985E-3</v>
      </c>
      <c r="H68" s="117">
        <v>2.2270061613837133E-4</v>
      </c>
      <c r="I68" s="117">
        <v>6.2356172518743969E-3</v>
      </c>
      <c r="J68" s="117">
        <v>0</v>
      </c>
      <c r="K68" s="117">
        <v>0.92940390468413625</v>
      </c>
      <c r="L68" s="118">
        <v>0.36727420274584865</v>
      </c>
      <c r="M68" s="56" t="s">
        <v>374</v>
      </c>
      <c r="N68" s="117">
        <v>2.9248014252839433E-2</v>
      </c>
      <c r="O68" s="19"/>
    </row>
    <row r="69" spans="1:15" ht="14.2" customHeight="1" x14ac:dyDescent="0.35">
      <c r="A69" s="82" t="s">
        <v>261</v>
      </c>
      <c r="B69" s="69">
        <v>925</v>
      </c>
      <c r="C69" s="83" t="s">
        <v>141</v>
      </c>
      <c r="D69" s="116">
        <v>15830</v>
      </c>
      <c r="E69" s="117">
        <v>0.82156392117230925</v>
      </c>
      <c r="F69" s="117">
        <v>6.0952501263264278E-2</v>
      </c>
      <c r="G69" s="117">
        <v>1.9643759474482062E-2</v>
      </c>
      <c r="H69" s="117">
        <v>3.7897928246589187E-4</v>
      </c>
      <c r="I69" s="117">
        <v>1.5159171298635674E-2</v>
      </c>
      <c r="J69" s="117">
        <v>1.8317331985851441E-3</v>
      </c>
      <c r="K69" s="117">
        <v>0.91953006568974227</v>
      </c>
      <c r="L69" s="118">
        <v>1.0494545065846572</v>
      </c>
      <c r="M69" s="56" t="s">
        <v>375</v>
      </c>
      <c r="N69" s="117">
        <v>3.1518443658413338E-2</v>
      </c>
      <c r="O69" s="19"/>
    </row>
    <row r="70" spans="1:15" ht="14.2" customHeight="1" x14ac:dyDescent="0.35">
      <c r="A70" s="82" t="s">
        <v>262</v>
      </c>
      <c r="B70" s="69">
        <v>928</v>
      </c>
      <c r="C70" s="83" t="s">
        <v>143</v>
      </c>
      <c r="D70" s="116">
        <v>16080</v>
      </c>
      <c r="E70" s="117">
        <v>0.82616264610793333</v>
      </c>
      <c r="F70" s="117">
        <v>6.7023128574981342E-2</v>
      </c>
      <c r="G70" s="117">
        <v>9.8856005968664517E-3</v>
      </c>
      <c r="H70" s="117">
        <v>2.4869435463814973E-4</v>
      </c>
      <c r="I70" s="117">
        <v>7.0877891071872666E-3</v>
      </c>
      <c r="J70" s="117">
        <v>2.5491171350410344E-3</v>
      </c>
      <c r="K70" s="117">
        <v>0.91295697587664759</v>
      </c>
      <c r="L70" s="118">
        <v>1.2475239185385956</v>
      </c>
      <c r="M70" s="56" t="s">
        <v>375</v>
      </c>
      <c r="N70" s="117">
        <v>2.1201193732902263E-2</v>
      </c>
      <c r="O70" s="19"/>
    </row>
    <row r="71" spans="1:15" ht="14.2" customHeight="1" x14ac:dyDescent="0.35">
      <c r="A71" s="82" t="s">
        <v>263</v>
      </c>
      <c r="B71" s="69">
        <v>892</v>
      </c>
      <c r="C71" s="83" t="s">
        <v>131</v>
      </c>
      <c r="D71" s="116">
        <v>6440</v>
      </c>
      <c r="E71" s="117">
        <v>0.83798882681564246</v>
      </c>
      <c r="F71" s="117">
        <v>5.4003724394785846E-2</v>
      </c>
      <c r="G71" s="117">
        <v>1.0707635009310988E-2</v>
      </c>
      <c r="H71" s="117">
        <v>0</v>
      </c>
      <c r="I71" s="117">
        <v>1.11731843575419E-2</v>
      </c>
      <c r="J71" s="117">
        <v>5.5865921787709499E-3</v>
      </c>
      <c r="K71" s="117">
        <v>0.91945996275605213</v>
      </c>
      <c r="L71" s="118">
        <v>0.35501600626602903</v>
      </c>
      <c r="M71" s="56" t="s">
        <v>374</v>
      </c>
      <c r="N71" s="117">
        <v>1.5673494723774054E-2</v>
      </c>
      <c r="O71" s="19"/>
    </row>
    <row r="72" spans="1:15" ht="14.2" customHeight="1" x14ac:dyDescent="0.35">
      <c r="A72" s="82" t="s">
        <v>264</v>
      </c>
      <c r="B72" s="69">
        <v>891</v>
      </c>
      <c r="C72" s="83" t="s">
        <v>130</v>
      </c>
      <c r="D72" s="116">
        <v>16290</v>
      </c>
      <c r="E72" s="117">
        <v>0.87454712926005529</v>
      </c>
      <c r="F72" s="117">
        <v>3.9361375498925391E-2</v>
      </c>
      <c r="G72" s="117">
        <v>8.4126496776174391E-3</v>
      </c>
      <c r="H72" s="117">
        <v>0</v>
      </c>
      <c r="I72" s="117">
        <v>1.4491863678231501E-2</v>
      </c>
      <c r="J72" s="117">
        <v>2.3334356770033774E-3</v>
      </c>
      <c r="K72" s="117">
        <v>0.93914645379183292</v>
      </c>
      <c r="L72" s="118">
        <v>-1.7882077871354318</v>
      </c>
      <c r="M72" s="56" t="s">
        <v>376</v>
      </c>
      <c r="N72" s="117">
        <v>4.2677310408351245E-2</v>
      </c>
      <c r="O72" s="19"/>
    </row>
    <row r="73" spans="1:15" ht="14.2" customHeight="1" x14ac:dyDescent="0.4">
      <c r="A73" s="82" t="s">
        <v>265</v>
      </c>
      <c r="B73" s="69">
        <v>857</v>
      </c>
      <c r="C73" s="83" t="s">
        <v>107</v>
      </c>
      <c r="D73" s="116">
        <v>580</v>
      </c>
      <c r="E73" s="117">
        <v>0.89500860585197939</v>
      </c>
      <c r="F73" s="117">
        <v>5.5077452667814115E-2</v>
      </c>
      <c r="G73" s="117">
        <v>0</v>
      </c>
      <c r="H73" s="117">
        <v>5.1635111876075735E-3</v>
      </c>
      <c r="I73" s="117">
        <v>0</v>
      </c>
      <c r="J73" s="117">
        <v>0</v>
      </c>
      <c r="K73" s="117">
        <v>0.95524956970740105</v>
      </c>
      <c r="L73" s="118">
        <v>-0.70455122598120923</v>
      </c>
      <c r="M73" s="56" t="s">
        <v>376</v>
      </c>
      <c r="N73" s="117">
        <v>1.2048192771084338E-2</v>
      </c>
      <c r="O73" s="18"/>
    </row>
    <row r="74" spans="1:15" ht="14.2" customHeight="1" x14ac:dyDescent="0.35">
      <c r="A74" s="84"/>
      <c r="B74" s="69"/>
      <c r="C74" s="84"/>
      <c r="D74" s="116"/>
      <c r="E74" s="117"/>
      <c r="F74" s="117"/>
      <c r="G74" s="117"/>
      <c r="H74" s="117"/>
      <c r="I74" s="117"/>
      <c r="J74" s="117"/>
      <c r="K74" s="117"/>
      <c r="L74" s="118"/>
      <c r="M74" s="56"/>
      <c r="N74" s="117"/>
      <c r="O74" s="19"/>
    </row>
    <row r="75" spans="1:15" ht="14.2" customHeight="1" x14ac:dyDescent="0.35">
      <c r="A75" s="79" t="s">
        <v>241</v>
      </c>
      <c r="B75" s="80"/>
      <c r="C75" s="79" t="s">
        <v>35</v>
      </c>
      <c r="D75" s="116">
        <v>123330</v>
      </c>
      <c r="E75" s="117">
        <v>0.83920086918449088</v>
      </c>
      <c r="F75" s="117">
        <v>5.8613196685423322E-2</v>
      </c>
      <c r="G75" s="117">
        <v>1.7910713996140561E-2</v>
      </c>
      <c r="H75" s="117">
        <v>4.135112783174145E-4</v>
      </c>
      <c r="I75" s="117">
        <v>6.170236917638283E-3</v>
      </c>
      <c r="J75" s="117">
        <v>2.0026918773412036E-3</v>
      </c>
      <c r="K75" s="117">
        <v>0.92431121993935172</v>
      </c>
      <c r="L75" s="118">
        <v>0.70508572450511675</v>
      </c>
      <c r="M75" s="56" t="s">
        <v>375</v>
      </c>
      <c r="N75" s="117">
        <v>2.8799844325165809E-2</v>
      </c>
      <c r="O75" s="19"/>
    </row>
    <row r="76" spans="1:15" ht="14.2" customHeight="1" x14ac:dyDescent="0.35">
      <c r="A76" s="82" t="s">
        <v>242</v>
      </c>
      <c r="B76" s="69">
        <v>330</v>
      </c>
      <c r="C76" s="83" t="s">
        <v>34</v>
      </c>
      <c r="D76" s="116">
        <v>26250</v>
      </c>
      <c r="E76" s="117">
        <v>0.83897142857142859</v>
      </c>
      <c r="F76" s="117">
        <v>4.6209523809523811E-2</v>
      </c>
      <c r="G76" s="117">
        <v>1.8095238095238095E-2</v>
      </c>
      <c r="H76" s="117">
        <v>3.8095238095238092E-5</v>
      </c>
      <c r="I76" s="117">
        <v>1.7904761904761904E-3</v>
      </c>
      <c r="J76" s="117">
        <v>1.4857142857142857E-3</v>
      </c>
      <c r="K76" s="117">
        <v>0.90659047619047617</v>
      </c>
      <c r="L76" s="118">
        <v>0.18014225986859866</v>
      </c>
      <c r="M76" s="56" t="s">
        <v>374</v>
      </c>
      <c r="N76" s="117">
        <v>6.1561904761904762E-2</v>
      </c>
      <c r="O76" s="19"/>
    </row>
    <row r="77" spans="1:15" ht="14.2" customHeight="1" x14ac:dyDescent="0.35">
      <c r="A77" s="82" t="s">
        <v>243</v>
      </c>
      <c r="B77" s="69">
        <v>331</v>
      </c>
      <c r="C77" s="83" t="s">
        <v>36</v>
      </c>
      <c r="D77" s="116">
        <v>7210</v>
      </c>
      <c r="E77" s="117">
        <v>0.82591205437647386</v>
      </c>
      <c r="F77" s="117">
        <v>8.4616451657650166E-2</v>
      </c>
      <c r="G77" s="117">
        <v>1.0403662089055347E-2</v>
      </c>
      <c r="H77" s="117">
        <v>2.0807324178110697E-3</v>
      </c>
      <c r="I77" s="117">
        <v>4.716326813705091E-3</v>
      </c>
      <c r="J77" s="117">
        <v>2.7743098904147595E-4</v>
      </c>
      <c r="K77" s="117">
        <v>0.92800665834373697</v>
      </c>
      <c r="L77" s="118">
        <v>0.52480376540817719</v>
      </c>
      <c r="M77" s="56" t="s">
        <v>375</v>
      </c>
      <c r="N77" s="117">
        <v>1.5119988902760438E-2</v>
      </c>
      <c r="O77" s="19"/>
    </row>
    <row r="78" spans="1:15" ht="14.2" customHeight="1" x14ac:dyDescent="0.35">
      <c r="A78" s="82" t="s">
        <v>244</v>
      </c>
      <c r="B78" s="69">
        <v>332</v>
      </c>
      <c r="C78" s="83" t="s">
        <v>37</v>
      </c>
      <c r="D78" s="116">
        <v>7220</v>
      </c>
      <c r="E78" s="117">
        <v>0.79916897506925211</v>
      </c>
      <c r="F78" s="117">
        <v>7.6315789473684212E-2</v>
      </c>
      <c r="G78" s="117">
        <v>2.5623268698060944E-2</v>
      </c>
      <c r="H78" s="117">
        <v>1.3850415512465375E-4</v>
      </c>
      <c r="I78" s="117">
        <v>7.7562326869806096E-3</v>
      </c>
      <c r="J78" s="117">
        <v>1.6620498614958448E-3</v>
      </c>
      <c r="K78" s="117">
        <v>0.91066481994459836</v>
      </c>
      <c r="L78" s="118">
        <v>-0.95603619859248035</v>
      </c>
      <c r="M78" s="56" t="s">
        <v>376</v>
      </c>
      <c r="N78" s="117">
        <v>2.7285318559556786E-2</v>
      </c>
      <c r="O78" s="19"/>
    </row>
    <row r="79" spans="1:15" ht="14.2" customHeight="1" x14ac:dyDescent="0.35">
      <c r="A79" s="82" t="s">
        <v>245</v>
      </c>
      <c r="B79" s="69">
        <v>884</v>
      </c>
      <c r="C79" s="83" t="s">
        <v>342</v>
      </c>
      <c r="D79" s="116">
        <v>3550</v>
      </c>
      <c r="E79" s="117">
        <v>0.79954891457569777</v>
      </c>
      <c r="F79" s="117">
        <v>6.766281364533408E-2</v>
      </c>
      <c r="G79" s="117">
        <v>2.4527769946433606E-2</v>
      </c>
      <c r="H79" s="117">
        <v>2.8192839018889202E-4</v>
      </c>
      <c r="I79" s="117">
        <v>3.1012122920778123E-3</v>
      </c>
      <c r="J79" s="117">
        <v>1.40964195094446E-3</v>
      </c>
      <c r="K79" s="117">
        <v>0.8965322808006766</v>
      </c>
      <c r="L79" s="118">
        <v>-4.8458041851928702E-2</v>
      </c>
      <c r="M79" s="56" t="s">
        <v>374</v>
      </c>
      <c r="N79" s="117">
        <v>1.0713278827177897E-2</v>
      </c>
      <c r="O79" s="19"/>
    </row>
    <row r="80" spans="1:15" ht="14.2" customHeight="1" x14ac:dyDescent="0.35">
      <c r="A80" s="82" t="s">
        <v>246</v>
      </c>
      <c r="B80" s="69">
        <v>333</v>
      </c>
      <c r="C80" s="83" t="s">
        <v>38</v>
      </c>
      <c r="D80" s="116">
        <v>7800</v>
      </c>
      <c r="E80" s="117">
        <v>0.87509617850730959</v>
      </c>
      <c r="F80" s="117">
        <v>3.2957168504744803E-2</v>
      </c>
      <c r="G80" s="117">
        <v>2.7186458066170812E-2</v>
      </c>
      <c r="H80" s="117">
        <v>0</v>
      </c>
      <c r="I80" s="117">
        <v>4.2318543216209288E-3</v>
      </c>
      <c r="J80" s="117">
        <v>0</v>
      </c>
      <c r="K80" s="117">
        <v>0.93947165939984612</v>
      </c>
      <c r="L80" s="118">
        <v>-0.1132539268868693</v>
      </c>
      <c r="M80" s="56" t="s">
        <v>374</v>
      </c>
      <c r="N80" s="117">
        <v>2.4365221851756862E-2</v>
      </c>
      <c r="O80" s="19"/>
    </row>
    <row r="81" spans="1:15" ht="14.2" customHeight="1" x14ac:dyDescent="0.35">
      <c r="A81" s="82" t="s">
        <v>247</v>
      </c>
      <c r="B81" s="69">
        <v>893</v>
      </c>
      <c r="C81" s="83" t="s">
        <v>132</v>
      </c>
      <c r="D81" s="116">
        <v>5530</v>
      </c>
      <c r="E81" s="117">
        <v>0.83363471971066905</v>
      </c>
      <c r="F81" s="117">
        <v>5.9132007233273054E-2</v>
      </c>
      <c r="G81" s="117">
        <v>2.3508137432188066E-3</v>
      </c>
      <c r="H81" s="117">
        <v>1.08499095840868E-3</v>
      </c>
      <c r="I81" s="117">
        <v>1.1211573236889693E-2</v>
      </c>
      <c r="J81" s="117">
        <v>1.4466546112115732E-2</v>
      </c>
      <c r="K81" s="117">
        <v>0.92188065099457506</v>
      </c>
      <c r="L81" s="118">
        <v>2.2772895332255239</v>
      </c>
      <c r="M81" s="56" t="s">
        <v>375</v>
      </c>
      <c r="N81" s="117">
        <v>3.2368896925858953E-2</v>
      </c>
      <c r="O81" s="19"/>
    </row>
    <row r="82" spans="1:15" ht="14.2" customHeight="1" x14ac:dyDescent="0.35">
      <c r="A82" s="82" t="s">
        <v>248</v>
      </c>
      <c r="B82" s="69">
        <v>334</v>
      </c>
      <c r="C82" s="83" t="s">
        <v>39</v>
      </c>
      <c r="D82" s="116">
        <v>5000</v>
      </c>
      <c r="E82" s="117">
        <v>0.83099999999999996</v>
      </c>
      <c r="F82" s="117">
        <v>7.0000000000000007E-2</v>
      </c>
      <c r="G82" s="117">
        <v>1.6400000000000001E-2</v>
      </c>
      <c r="H82" s="117">
        <v>2.0000000000000001E-4</v>
      </c>
      <c r="I82" s="117">
        <v>2.1600000000000001E-2</v>
      </c>
      <c r="J82" s="117">
        <v>4.0000000000000002E-4</v>
      </c>
      <c r="K82" s="117">
        <v>0.93959999999999999</v>
      </c>
      <c r="L82" s="118">
        <v>-0.86620854974031047</v>
      </c>
      <c r="M82" s="56" t="s">
        <v>376</v>
      </c>
      <c r="N82" s="117">
        <v>2.2599999999999999E-2</v>
      </c>
      <c r="O82" s="19"/>
    </row>
    <row r="83" spans="1:15" ht="14.2" customHeight="1" x14ac:dyDescent="0.35">
      <c r="A83" s="82" t="s">
        <v>249</v>
      </c>
      <c r="B83" s="69">
        <v>860</v>
      </c>
      <c r="C83" s="83" t="s">
        <v>108</v>
      </c>
      <c r="D83" s="116">
        <v>16570</v>
      </c>
      <c r="E83" s="117">
        <v>0.85167752836109101</v>
      </c>
      <c r="F83" s="117">
        <v>6.2273714699493124E-2</v>
      </c>
      <c r="G83" s="117">
        <v>1.611151339608979E-2</v>
      </c>
      <c r="H83" s="117">
        <v>6.0342746801834422E-5</v>
      </c>
      <c r="I83" s="117">
        <v>0</v>
      </c>
      <c r="J83" s="117">
        <v>2.59473811247888E-3</v>
      </c>
      <c r="K83" s="117">
        <v>0.93271783731595459</v>
      </c>
      <c r="L83" s="118">
        <v>2.9043557276232645</v>
      </c>
      <c r="M83" s="56" t="s">
        <v>375</v>
      </c>
      <c r="N83" s="117">
        <v>1.8464880521361332E-2</v>
      </c>
      <c r="O83" s="19"/>
    </row>
    <row r="84" spans="1:15" ht="14.2" customHeight="1" x14ac:dyDescent="0.35">
      <c r="A84" s="82" t="s">
        <v>250</v>
      </c>
      <c r="B84" s="69">
        <v>861</v>
      </c>
      <c r="C84" s="83" t="s">
        <v>109</v>
      </c>
      <c r="D84" s="116">
        <v>5300</v>
      </c>
      <c r="E84" s="117">
        <v>0.76396226415094337</v>
      </c>
      <c r="F84" s="117">
        <v>7.9622641509433961E-2</v>
      </c>
      <c r="G84" s="117">
        <v>5.7169811320754715E-2</v>
      </c>
      <c r="H84" s="117">
        <v>1.1320754716981133E-3</v>
      </c>
      <c r="I84" s="117">
        <v>2.4339622641509434E-2</v>
      </c>
      <c r="J84" s="117">
        <v>5.6603773584905656E-3</v>
      </c>
      <c r="K84" s="117">
        <v>0.93188679245283024</v>
      </c>
      <c r="L84" s="118">
        <v>-2.7309020210197765E-2</v>
      </c>
      <c r="M84" s="56" t="s">
        <v>374</v>
      </c>
      <c r="N84" s="117">
        <v>1.981132075471698E-2</v>
      </c>
      <c r="O84" s="19"/>
    </row>
    <row r="85" spans="1:15" ht="14.2" customHeight="1" x14ac:dyDescent="0.35">
      <c r="A85" s="82" t="s">
        <v>251</v>
      </c>
      <c r="B85" s="69">
        <v>894</v>
      </c>
      <c r="C85" s="83" t="s">
        <v>133</v>
      </c>
      <c r="D85" s="116">
        <v>3910</v>
      </c>
      <c r="E85" s="117">
        <v>0.82838874680306906</v>
      </c>
      <c r="F85" s="117">
        <v>5.0639386189258312E-2</v>
      </c>
      <c r="G85" s="117">
        <v>1.5345268542199489E-3</v>
      </c>
      <c r="H85" s="117">
        <v>1.0230179028132991E-3</v>
      </c>
      <c r="I85" s="117">
        <v>1.2020460358056265E-2</v>
      </c>
      <c r="J85" s="117">
        <v>7.6726342710997447E-4</v>
      </c>
      <c r="K85" s="117">
        <v>0.89437340153452682</v>
      </c>
      <c r="L85" s="118">
        <v>2.6013124398268195</v>
      </c>
      <c r="M85" s="56" t="s">
        <v>375</v>
      </c>
      <c r="N85" s="117">
        <v>6.1381074168797957E-3</v>
      </c>
      <c r="O85" s="19"/>
    </row>
    <row r="86" spans="1:15" ht="14.2" customHeight="1" x14ac:dyDescent="0.35">
      <c r="A86" s="82" t="s">
        <v>252</v>
      </c>
      <c r="B86" s="69">
        <v>335</v>
      </c>
      <c r="C86" s="83" t="s">
        <v>40</v>
      </c>
      <c r="D86" s="116">
        <v>6540</v>
      </c>
      <c r="E86" s="117">
        <v>0.86185819070904646</v>
      </c>
      <c r="F86" s="117">
        <v>4.7066014669926652E-2</v>
      </c>
      <c r="G86" s="117">
        <v>1.8184596577017115E-2</v>
      </c>
      <c r="H86" s="117">
        <v>0</v>
      </c>
      <c r="I86" s="117">
        <v>5.1955990220048896E-3</v>
      </c>
      <c r="J86" s="117">
        <v>3.0562347188264059E-4</v>
      </c>
      <c r="K86" s="117">
        <v>0.93261002444987773</v>
      </c>
      <c r="L86" s="118">
        <v>0.94861684401156277</v>
      </c>
      <c r="M86" s="56" t="s">
        <v>375</v>
      </c>
      <c r="N86" s="117">
        <v>4.0342298288508556E-2</v>
      </c>
      <c r="O86" s="19"/>
    </row>
    <row r="87" spans="1:15" ht="14.2" customHeight="1" x14ac:dyDescent="0.35">
      <c r="A87" s="85" t="s">
        <v>253</v>
      </c>
      <c r="B87" s="69">
        <v>937</v>
      </c>
      <c r="C87" s="83" t="s">
        <v>149</v>
      </c>
      <c r="D87" s="116">
        <v>10980</v>
      </c>
      <c r="E87" s="117">
        <v>0.85888565185724686</v>
      </c>
      <c r="F87" s="117">
        <v>6.5823015294974502E-2</v>
      </c>
      <c r="G87" s="117">
        <v>5.826656955571741E-3</v>
      </c>
      <c r="H87" s="117">
        <v>6.3729060451565909E-4</v>
      </c>
      <c r="I87" s="117">
        <v>7.9206117989803343E-3</v>
      </c>
      <c r="J87" s="117">
        <v>1.8208302986161691E-4</v>
      </c>
      <c r="K87" s="117">
        <v>0.93927530954115079</v>
      </c>
      <c r="L87" s="118">
        <v>1.3173127625015435</v>
      </c>
      <c r="M87" s="56" t="s">
        <v>375</v>
      </c>
      <c r="N87" s="117">
        <v>1.6387472687545521E-2</v>
      </c>
      <c r="O87" s="19"/>
    </row>
    <row r="88" spans="1:15" ht="14.2" customHeight="1" x14ac:dyDescent="0.35">
      <c r="A88" s="82" t="s">
        <v>254</v>
      </c>
      <c r="B88" s="69">
        <v>336</v>
      </c>
      <c r="C88" s="83" t="s">
        <v>41</v>
      </c>
      <c r="D88" s="116">
        <v>5620</v>
      </c>
      <c r="E88" s="117">
        <v>0.8714616343243724</v>
      </c>
      <c r="F88" s="117">
        <v>3.5784226455403238E-2</v>
      </c>
      <c r="G88" s="117">
        <v>3.0265266156311199E-2</v>
      </c>
      <c r="H88" s="117">
        <v>0</v>
      </c>
      <c r="I88" s="117">
        <v>4.0947124799715151E-3</v>
      </c>
      <c r="J88" s="117">
        <v>5.3409293217019759E-4</v>
      </c>
      <c r="K88" s="117">
        <v>0.94213993234822857</v>
      </c>
      <c r="L88" s="118">
        <v>0.18053919102219984</v>
      </c>
      <c r="M88" s="56" t="s">
        <v>374</v>
      </c>
      <c r="N88" s="117">
        <v>1.5844756987715862E-2</v>
      </c>
      <c r="O88" s="19"/>
    </row>
    <row r="89" spans="1:15" ht="14.2" customHeight="1" x14ac:dyDescent="0.35">
      <c r="A89" s="82" t="s">
        <v>255</v>
      </c>
      <c r="B89" s="69">
        <v>885</v>
      </c>
      <c r="C89" s="83" t="s">
        <v>126</v>
      </c>
      <c r="D89" s="116">
        <v>11850</v>
      </c>
      <c r="E89" s="117">
        <v>0.84020922973086987</v>
      </c>
      <c r="F89" s="117">
        <v>6.7240361090019407E-2</v>
      </c>
      <c r="G89" s="117">
        <v>1.2739390871509323E-2</v>
      </c>
      <c r="H89" s="117">
        <v>6.7493461570910314E-4</v>
      </c>
      <c r="I89" s="117">
        <v>7.5930144267274107E-3</v>
      </c>
      <c r="J89" s="117">
        <v>2.0248038471273096E-3</v>
      </c>
      <c r="K89" s="117">
        <v>0.93048173458196237</v>
      </c>
      <c r="L89" s="118">
        <v>-3.3377343942797566E-2</v>
      </c>
      <c r="M89" s="56" t="s">
        <v>374</v>
      </c>
      <c r="N89" s="117">
        <v>1.1980089428836582E-2</v>
      </c>
      <c r="O89" s="19"/>
    </row>
    <row r="90" spans="1:15" ht="14.2" customHeight="1" x14ac:dyDescent="0.4">
      <c r="A90" s="84"/>
      <c r="B90" s="69"/>
      <c r="C90" s="84"/>
      <c r="D90" s="116"/>
      <c r="E90" s="117"/>
      <c r="F90" s="117"/>
      <c r="G90" s="117"/>
      <c r="H90" s="117"/>
      <c r="I90" s="117"/>
      <c r="J90" s="117"/>
      <c r="K90" s="117"/>
      <c r="L90" s="118"/>
      <c r="M90" s="56"/>
      <c r="N90" s="117"/>
      <c r="O90" s="18"/>
    </row>
    <row r="91" spans="1:15" ht="14.2" customHeight="1" x14ac:dyDescent="0.35">
      <c r="A91" s="86" t="s">
        <v>212</v>
      </c>
      <c r="B91" s="80"/>
      <c r="C91" s="79" t="s">
        <v>364</v>
      </c>
      <c r="D91" s="119">
        <v>127570</v>
      </c>
      <c r="E91" s="120">
        <v>0.84457404446116702</v>
      </c>
      <c r="F91" s="120">
        <v>5.891574953751607E-2</v>
      </c>
      <c r="G91" s="120">
        <v>8.0033236133320793E-3</v>
      </c>
      <c r="H91" s="120">
        <v>1.7401937729282287E-3</v>
      </c>
      <c r="I91" s="120">
        <v>3.7233875772113003E-3</v>
      </c>
      <c r="J91" s="120">
        <v>1.646129244661838E-3</v>
      </c>
      <c r="K91" s="120">
        <v>0.91860282820681649</v>
      </c>
      <c r="L91" s="121">
        <v>-0.16912399398809619</v>
      </c>
      <c r="M91" s="56" t="s">
        <v>374</v>
      </c>
      <c r="N91" s="120">
        <v>1.6085034333552819E-2</v>
      </c>
      <c r="O91" s="19"/>
    </row>
    <row r="92" spans="1:15" ht="14.2" customHeight="1" x14ac:dyDescent="0.35">
      <c r="A92" s="82" t="s">
        <v>213</v>
      </c>
      <c r="B92" s="69">
        <v>822</v>
      </c>
      <c r="C92" s="83" t="s">
        <v>88</v>
      </c>
      <c r="D92" s="116">
        <v>3730</v>
      </c>
      <c r="E92" s="117">
        <v>0.84250067078078883</v>
      </c>
      <c r="F92" s="117">
        <v>6.198014488865039E-2</v>
      </c>
      <c r="G92" s="117">
        <v>2.0660048296216798E-2</v>
      </c>
      <c r="H92" s="117">
        <v>1.0732492621411322E-3</v>
      </c>
      <c r="I92" s="117">
        <v>1.3415615776764154E-3</v>
      </c>
      <c r="J92" s="117">
        <v>0</v>
      </c>
      <c r="K92" s="117">
        <v>0.92755567480547352</v>
      </c>
      <c r="L92" s="118">
        <v>0.16684096697741069</v>
      </c>
      <c r="M92" s="56" t="s">
        <v>374</v>
      </c>
      <c r="N92" s="117">
        <v>1.2610678830158305E-2</v>
      </c>
      <c r="O92" s="19"/>
    </row>
    <row r="93" spans="1:15" ht="14.2" customHeight="1" x14ac:dyDescent="0.35">
      <c r="A93" s="82" t="s">
        <v>214</v>
      </c>
      <c r="B93" s="69">
        <v>873</v>
      </c>
      <c r="C93" s="83" t="s">
        <v>116</v>
      </c>
      <c r="D93" s="116">
        <v>12410</v>
      </c>
      <c r="E93" s="117">
        <v>0.86557059961315286</v>
      </c>
      <c r="F93" s="117">
        <v>4.2553191489361701E-2</v>
      </c>
      <c r="G93" s="117">
        <v>7.575757575757576E-3</v>
      </c>
      <c r="H93" s="117">
        <v>3.0625402965828497E-3</v>
      </c>
      <c r="I93" s="117">
        <v>1.0315925209542231E-2</v>
      </c>
      <c r="J93" s="117">
        <v>1.3700838168923275E-3</v>
      </c>
      <c r="K93" s="117">
        <v>0.93044809800128947</v>
      </c>
      <c r="L93" s="118">
        <v>0.37772079157651905</v>
      </c>
      <c r="M93" s="56" t="s">
        <v>374</v>
      </c>
      <c r="N93" s="117">
        <v>6.2056737588652485E-3</v>
      </c>
      <c r="O93" s="19"/>
    </row>
    <row r="94" spans="1:15" ht="14.2" customHeight="1" x14ac:dyDescent="0.35">
      <c r="A94" s="82" t="s">
        <v>215</v>
      </c>
      <c r="B94" s="69">
        <v>823</v>
      </c>
      <c r="C94" s="83" t="s">
        <v>89</v>
      </c>
      <c r="D94" s="116">
        <v>5660</v>
      </c>
      <c r="E94" s="117">
        <v>0.8425795053003533</v>
      </c>
      <c r="F94" s="117">
        <v>6.6961130742049471E-2</v>
      </c>
      <c r="G94" s="117">
        <v>2.6501766784452299E-3</v>
      </c>
      <c r="H94" s="117">
        <v>1.7667844522968197E-4</v>
      </c>
      <c r="I94" s="117">
        <v>5.8303886925795056E-3</v>
      </c>
      <c r="J94" s="117">
        <v>1.2367491166077739E-3</v>
      </c>
      <c r="K94" s="117">
        <v>0.91943462897526507</v>
      </c>
      <c r="L94" s="118">
        <v>-0.8951013473148306</v>
      </c>
      <c r="M94" s="56" t="s">
        <v>376</v>
      </c>
      <c r="N94" s="117">
        <v>2.8975265017667843E-2</v>
      </c>
      <c r="O94" s="19"/>
    </row>
    <row r="95" spans="1:15" ht="14.2" customHeight="1" x14ac:dyDescent="0.35">
      <c r="A95" s="82" t="s">
        <v>216</v>
      </c>
      <c r="B95" s="69">
        <v>881</v>
      </c>
      <c r="C95" s="83" t="s">
        <v>123</v>
      </c>
      <c r="D95" s="116">
        <v>31480</v>
      </c>
      <c r="E95" s="117">
        <v>0.83844834159359516</v>
      </c>
      <c r="F95" s="117">
        <v>6.6240945482272204E-2</v>
      </c>
      <c r="G95" s="117">
        <v>1.2994027195323421E-2</v>
      </c>
      <c r="H95" s="117">
        <v>4.1301308933790827E-4</v>
      </c>
      <c r="I95" s="117">
        <v>5.7186427754479601E-4</v>
      </c>
      <c r="J95" s="117">
        <v>2.6051594865929596E-3</v>
      </c>
      <c r="K95" s="117">
        <v>0.92127335112466646</v>
      </c>
      <c r="L95" s="118">
        <v>-0.22788923157931462</v>
      </c>
      <c r="M95" s="56" t="s">
        <v>374</v>
      </c>
      <c r="N95" s="117">
        <v>1.0484178421654593E-2</v>
      </c>
      <c r="O95" s="19"/>
    </row>
    <row r="96" spans="1:15" ht="14.2" customHeight="1" x14ac:dyDescent="0.35">
      <c r="A96" s="82" t="s">
        <v>217</v>
      </c>
      <c r="B96" s="69">
        <v>919</v>
      </c>
      <c r="C96" s="83" t="s">
        <v>139</v>
      </c>
      <c r="D96" s="116">
        <v>25110</v>
      </c>
      <c r="E96" s="117">
        <v>0.87468631746664016</v>
      </c>
      <c r="F96" s="117">
        <v>4.6604262099183433E-2</v>
      </c>
      <c r="G96" s="117">
        <v>1.752638916550488E-3</v>
      </c>
      <c r="H96" s="117">
        <v>4.3417645887273452E-3</v>
      </c>
      <c r="I96" s="117">
        <v>1.9916351324437364E-3</v>
      </c>
      <c r="J96" s="117">
        <v>7.9665405297749451E-4</v>
      </c>
      <c r="K96" s="117">
        <v>0.93017327225652258</v>
      </c>
      <c r="L96" s="118">
        <v>-0.32469386189660776</v>
      </c>
      <c r="M96" s="56" t="s">
        <v>374</v>
      </c>
      <c r="N96" s="117">
        <v>1.0714997012547302E-2</v>
      </c>
      <c r="O96" s="19"/>
    </row>
    <row r="97" spans="1:15" ht="14.2" customHeight="1" x14ac:dyDescent="0.35">
      <c r="A97" s="82" t="s">
        <v>218</v>
      </c>
      <c r="B97" s="69">
        <v>821</v>
      </c>
      <c r="C97" s="83" t="s">
        <v>87</v>
      </c>
      <c r="D97" s="116">
        <v>5130</v>
      </c>
      <c r="E97" s="117">
        <v>0.8890621953597192</v>
      </c>
      <c r="F97" s="117">
        <v>2.7685708715149152E-2</v>
      </c>
      <c r="G97" s="117">
        <v>6.2390329498927663E-3</v>
      </c>
      <c r="H97" s="117">
        <v>0</v>
      </c>
      <c r="I97" s="117">
        <v>1.1698186781048938E-3</v>
      </c>
      <c r="J97" s="117">
        <v>1.7547280171573405E-3</v>
      </c>
      <c r="K97" s="117">
        <v>0.92591148372002341</v>
      </c>
      <c r="L97" s="118">
        <v>0.77056789706830831</v>
      </c>
      <c r="M97" s="56" t="s">
        <v>375</v>
      </c>
      <c r="N97" s="117">
        <v>3.1780074088516283E-2</v>
      </c>
      <c r="O97" s="19"/>
    </row>
    <row r="98" spans="1:15" ht="14.2" customHeight="1" x14ac:dyDescent="0.35">
      <c r="A98" s="82" t="s">
        <v>219</v>
      </c>
      <c r="B98" s="69">
        <v>926</v>
      </c>
      <c r="C98" s="83" t="s">
        <v>142</v>
      </c>
      <c r="D98" s="116">
        <v>17030</v>
      </c>
      <c r="E98" s="117">
        <v>0.82311486962649749</v>
      </c>
      <c r="F98" s="117">
        <v>7.3643410852713184E-2</v>
      </c>
      <c r="G98" s="117">
        <v>5.8726802912849427E-4</v>
      </c>
      <c r="H98" s="117">
        <v>1.4094432699083862E-3</v>
      </c>
      <c r="I98" s="117">
        <v>5.8139534883720929E-3</v>
      </c>
      <c r="J98" s="117">
        <v>2.0554381019497301E-3</v>
      </c>
      <c r="K98" s="117">
        <v>0.90662438336856943</v>
      </c>
      <c r="L98" s="118">
        <v>-0.30867833360018748</v>
      </c>
      <c r="M98" s="56" t="s">
        <v>374</v>
      </c>
      <c r="N98" s="117">
        <v>1.0453370918487198E-2</v>
      </c>
      <c r="O98" s="19"/>
    </row>
    <row r="99" spans="1:15" ht="14.2" customHeight="1" x14ac:dyDescent="0.35">
      <c r="A99" s="82" t="s">
        <v>220</v>
      </c>
      <c r="B99" s="69">
        <v>874</v>
      </c>
      <c r="C99" s="83" t="s">
        <v>117</v>
      </c>
      <c r="D99" s="116">
        <v>4580</v>
      </c>
      <c r="E99" s="117">
        <v>0.85246617197730246</v>
      </c>
      <c r="F99" s="117">
        <v>3.317328677433435E-2</v>
      </c>
      <c r="G99" s="117">
        <v>7.8568310781318203E-3</v>
      </c>
      <c r="H99" s="117">
        <v>1.5277171540811873E-3</v>
      </c>
      <c r="I99" s="117">
        <v>8.2933216935835875E-3</v>
      </c>
      <c r="J99" s="117">
        <v>2.1824530772588389E-4</v>
      </c>
      <c r="K99" s="117">
        <v>0.90353557398515927</v>
      </c>
      <c r="L99" s="118">
        <v>9.4713770105503414E-3</v>
      </c>
      <c r="M99" s="56" t="s">
        <v>374</v>
      </c>
      <c r="N99" s="117">
        <v>1.7459624618070713E-2</v>
      </c>
      <c r="O99" s="19"/>
    </row>
    <row r="100" spans="1:15" ht="14.2" customHeight="1" x14ac:dyDescent="0.35">
      <c r="A100" s="82" t="s">
        <v>221</v>
      </c>
      <c r="B100" s="69">
        <v>882</v>
      </c>
      <c r="C100" s="83" t="s">
        <v>124</v>
      </c>
      <c r="D100" s="116">
        <v>3890</v>
      </c>
      <c r="E100" s="117">
        <v>0.85240421702237079</v>
      </c>
      <c r="F100" s="117">
        <v>3.522756492671638E-2</v>
      </c>
      <c r="G100" s="117">
        <v>6.9426587811776807E-3</v>
      </c>
      <c r="H100" s="117">
        <v>2.5713551041398816E-3</v>
      </c>
      <c r="I100" s="117">
        <v>6.6855232707636924E-3</v>
      </c>
      <c r="J100" s="117">
        <v>4.3713036770377991E-3</v>
      </c>
      <c r="K100" s="117">
        <v>0.9082026227822062</v>
      </c>
      <c r="L100" s="118">
        <v>-1.2469211843116779</v>
      </c>
      <c r="M100" s="56" t="s">
        <v>376</v>
      </c>
      <c r="N100" s="117">
        <v>5.9655438416045259E-2</v>
      </c>
      <c r="O100" s="19"/>
    </row>
    <row r="101" spans="1:15" ht="14.2" customHeight="1" x14ac:dyDescent="0.35">
      <c r="A101" s="82" t="s">
        <v>222</v>
      </c>
      <c r="B101" s="69">
        <v>935</v>
      </c>
      <c r="C101" s="83" t="s">
        <v>147</v>
      </c>
      <c r="D101" s="116">
        <v>14770</v>
      </c>
      <c r="E101" s="117">
        <v>0.79278364473327922</v>
      </c>
      <c r="F101" s="117">
        <v>8.1640942323314383E-2</v>
      </c>
      <c r="G101" s="117">
        <v>1.6111562415380448E-2</v>
      </c>
      <c r="H101" s="117">
        <v>9.4773896561061463E-4</v>
      </c>
      <c r="I101" s="117">
        <v>3.113999458434877E-3</v>
      </c>
      <c r="J101" s="117">
        <v>2.0308692120227456E-4</v>
      </c>
      <c r="K101" s="117">
        <v>0.89480097481722176</v>
      </c>
      <c r="L101" s="118">
        <v>-0.15233079696634899</v>
      </c>
      <c r="M101" s="56" t="s">
        <v>374</v>
      </c>
      <c r="N101" s="117">
        <v>3.4660167885188192E-2</v>
      </c>
      <c r="O101" s="19"/>
    </row>
    <row r="102" spans="1:15" ht="14.2" customHeight="1" x14ac:dyDescent="0.35">
      <c r="A102" s="82" t="s">
        <v>223</v>
      </c>
      <c r="B102" s="69">
        <v>883</v>
      </c>
      <c r="C102" s="83" t="s">
        <v>125</v>
      </c>
      <c r="D102" s="116">
        <v>3800</v>
      </c>
      <c r="E102" s="117">
        <v>0.85273972602739723</v>
      </c>
      <c r="F102" s="117">
        <v>6.1116965226554271E-2</v>
      </c>
      <c r="G102" s="117">
        <v>1.0273972602739725E-2</v>
      </c>
      <c r="H102" s="117">
        <v>5.2687038988408848E-4</v>
      </c>
      <c r="I102" s="117">
        <v>6.8493150684931503E-3</v>
      </c>
      <c r="J102" s="117">
        <v>5.0052687038988405E-3</v>
      </c>
      <c r="K102" s="117">
        <v>0.93651211801896739</v>
      </c>
      <c r="L102" s="118">
        <v>3.3108572809525949E-2</v>
      </c>
      <c r="M102" s="56" t="s">
        <v>374</v>
      </c>
      <c r="N102" s="117">
        <v>0</v>
      </c>
      <c r="O102" s="19"/>
    </row>
    <row r="103" spans="1:15" ht="14.2" customHeight="1" x14ac:dyDescent="0.35">
      <c r="A103" s="84"/>
      <c r="B103" s="69"/>
      <c r="C103" s="84"/>
      <c r="D103" s="116"/>
      <c r="E103" s="117"/>
      <c r="F103" s="117"/>
      <c r="G103" s="117"/>
      <c r="H103" s="117"/>
      <c r="I103" s="117"/>
      <c r="J103" s="117"/>
      <c r="K103" s="117"/>
      <c r="L103" s="118"/>
      <c r="M103" s="56"/>
      <c r="N103" s="117"/>
      <c r="O103" s="19"/>
    </row>
    <row r="104" spans="1:15" ht="14.2" customHeight="1" x14ac:dyDescent="0.35">
      <c r="A104" s="79" t="s">
        <v>178</v>
      </c>
      <c r="B104" s="80"/>
      <c r="C104" s="79" t="s">
        <v>1</v>
      </c>
      <c r="D104" s="119">
        <v>172490</v>
      </c>
      <c r="E104" s="120">
        <v>0.89726241825518294</v>
      </c>
      <c r="F104" s="120">
        <v>3.4008162886693567E-2</v>
      </c>
      <c r="G104" s="120">
        <v>7.2990584852279583E-3</v>
      </c>
      <c r="H104" s="120">
        <v>6.6091554195074436E-4</v>
      </c>
      <c r="I104" s="120">
        <v>3.8379481471174808E-3</v>
      </c>
      <c r="J104" s="120">
        <v>8.1744817030749968E-4</v>
      </c>
      <c r="K104" s="120">
        <v>0.94388595148648025</v>
      </c>
      <c r="L104" s="121">
        <v>-2.3593920434905602E-2</v>
      </c>
      <c r="M104" s="56" t="s">
        <v>374</v>
      </c>
      <c r="N104" s="120">
        <v>2.7323639905384722E-2</v>
      </c>
      <c r="O104" s="19"/>
    </row>
    <row r="105" spans="1:15" ht="14.2" customHeight="1" x14ac:dyDescent="0.4">
      <c r="A105" s="82" t="s">
        <v>179</v>
      </c>
      <c r="B105" s="69">
        <v>301</v>
      </c>
      <c r="C105" s="83" t="s">
        <v>14</v>
      </c>
      <c r="D105" s="116">
        <v>5610</v>
      </c>
      <c r="E105" s="117">
        <v>0.88886906885479844</v>
      </c>
      <c r="F105" s="117">
        <v>4.8876204067070994E-2</v>
      </c>
      <c r="G105" s="117">
        <v>4.1027470567249376E-3</v>
      </c>
      <c r="H105" s="117">
        <v>0</v>
      </c>
      <c r="I105" s="117">
        <v>7.1352122725651087E-4</v>
      </c>
      <c r="J105" s="117">
        <v>0</v>
      </c>
      <c r="K105" s="117">
        <v>0.94256154120585089</v>
      </c>
      <c r="L105" s="118">
        <v>0.10347409892834669</v>
      </c>
      <c r="M105" s="56" t="s">
        <v>374</v>
      </c>
      <c r="N105" s="117">
        <v>6.4216910453085982E-3</v>
      </c>
      <c r="O105" s="18"/>
    </row>
    <row r="106" spans="1:15" ht="14.2" customHeight="1" x14ac:dyDescent="0.35">
      <c r="A106" s="87" t="s">
        <v>180</v>
      </c>
      <c r="B106" s="69">
        <v>302</v>
      </c>
      <c r="C106" s="83" t="s">
        <v>15</v>
      </c>
      <c r="D106" s="116">
        <v>7530</v>
      </c>
      <c r="E106" s="117">
        <v>0.94237153100517856</v>
      </c>
      <c r="F106" s="117">
        <v>1.0622759261718231E-2</v>
      </c>
      <c r="G106" s="117">
        <v>2.6556898154295578E-3</v>
      </c>
      <c r="H106" s="117">
        <v>1.195060416943301E-3</v>
      </c>
      <c r="I106" s="117">
        <v>2.257336343115124E-3</v>
      </c>
      <c r="J106" s="117">
        <v>1.3278449077147789E-3</v>
      </c>
      <c r="K106" s="117">
        <v>0.96043022175009962</v>
      </c>
      <c r="L106" s="118">
        <v>-0.39275455666455406</v>
      </c>
      <c r="M106" s="56" t="s">
        <v>374</v>
      </c>
      <c r="N106" s="117">
        <v>1.4340725003319612E-2</v>
      </c>
      <c r="O106" s="19"/>
    </row>
    <row r="107" spans="1:15" ht="14.2" customHeight="1" x14ac:dyDescent="0.35">
      <c r="A107" s="82" t="s">
        <v>181</v>
      </c>
      <c r="B107" s="69">
        <v>303</v>
      </c>
      <c r="C107" s="83" t="s">
        <v>16</v>
      </c>
      <c r="D107" s="116">
        <v>5950</v>
      </c>
      <c r="E107" s="117">
        <v>0.84845430107526887</v>
      </c>
      <c r="F107" s="117">
        <v>9.643817204301075E-2</v>
      </c>
      <c r="G107" s="117">
        <v>4.3682795698924727E-3</v>
      </c>
      <c r="H107" s="117">
        <v>8.4005376344086023E-4</v>
      </c>
      <c r="I107" s="117">
        <v>5.208333333333333E-3</v>
      </c>
      <c r="J107" s="117">
        <v>3.3602150537634411E-4</v>
      </c>
      <c r="K107" s="117">
        <v>0.95564516129032262</v>
      </c>
      <c r="L107" s="118">
        <v>0.19675919727067948</v>
      </c>
      <c r="M107" s="56" t="s">
        <v>374</v>
      </c>
      <c r="N107" s="117">
        <v>1.6801075268817203E-2</v>
      </c>
      <c r="O107" s="19"/>
    </row>
    <row r="108" spans="1:15" ht="14.2" customHeight="1" x14ac:dyDescent="0.35">
      <c r="A108" s="82" t="s">
        <v>182</v>
      </c>
      <c r="B108" s="69">
        <v>304</v>
      </c>
      <c r="C108" s="83" t="s">
        <v>17</v>
      </c>
      <c r="D108" s="116">
        <v>7460</v>
      </c>
      <c r="E108" s="117">
        <v>0.94423592493297592</v>
      </c>
      <c r="F108" s="117">
        <v>1.0723860589812333E-2</v>
      </c>
      <c r="G108" s="117">
        <v>3.2171581769436996E-3</v>
      </c>
      <c r="H108" s="117">
        <v>0</v>
      </c>
      <c r="I108" s="117">
        <v>3.6193029490616622E-3</v>
      </c>
      <c r="J108" s="117">
        <v>1.2064343163538875E-3</v>
      </c>
      <c r="K108" s="117">
        <v>0.96300268096514741</v>
      </c>
      <c r="L108" s="118">
        <v>0.62509285514454893</v>
      </c>
      <c r="M108" s="56" t="s">
        <v>375</v>
      </c>
      <c r="N108" s="117">
        <v>1.8096514745308313E-2</v>
      </c>
      <c r="O108" s="19"/>
    </row>
    <row r="109" spans="1:15" ht="14.2" customHeight="1" x14ac:dyDescent="0.35">
      <c r="A109" s="82" t="s">
        <v>183</v>
      </c>
      <c r="B109" s="69">
        <v>305</v>
      </c>
      <c r="C109" s="83" t="s">
        <v>18</v>
      </c>
      <c r="D109" s="116">
        <v>6710</v>
      </c>
      <c r="E109" s="117">
        <v>0.87742031575811741</v>
      </c>
      <c r="F109" s="117">
        <v>5.7044980637473937E-2</v>
      </c>
      <c r="G109" s="117">
        <v>8.1918379505510879E-3</v>
      </c>
      <c r="H109" s="117">
        <v>5.9577003276735179E-4</v>
      </c>
      <c r="I109" s="117">
        <v>1.6979445933869526E-2</v>
      </c>
      <c r="J109" s="117">
        <v>1.6383675901102174E-3</v>
      </c>
      <c r="K109" s="117">
        <v>0.96187071790288947</v>
      </c>
      <c r="L109" s="118">
        <v>1.6121609698371064</v>
      </c>
      <c r="M109" s="56" t="s">
        <v>375</v>
      </c>
      <c r="N109" s="117">
        <v>7.1492403932082215E-3</v>
      </c>
      <c r="O109" s="19"/>
    </row>
    <row r="110" spans="1:15" ht="14.2" customHeight="1" x14ac:dyDescent="0.35">
      <c r="A110" s="82" t="s">
        <v>184</v>
      </c>
      <c r="B110" s="69">
        <v>202</v>
      </c>
      <c r="C110" s="83" t="s">
        <v>2</v>
      </c>
      <c r="D110" s="116">
        <v>3140</v>
      </c>
      <c r="E110" s="117">
        <v>0.8944020356234097</v>
      </c>
      <c r="F110" s="117">
        <v>2.5763358778625955E-2</v>
      </c>
      <c r="G110" s="117">
        <v>1.049618320610687E-2</v>
      </c>
      <c r="H110" s="117">
        <v>3.1806615776081427E-4</v>
      </c>
      <c r="I110" s="117">
        <v>2.5445292620865142E-3</v>
      </c>
      <c r="J110" s="117">
        <v>3.1806615776081427E-4</v>
      </c>
      <c r="K110" s="117">
        <v>0.9338422391857506</v>
      </c>
      <c r="L110" s="118">
        <v>-0.85445920899696048</v>
      </c>
      <c r="M110" s="56" t="s">
        <v>376</v>
      </c>
      <c r="N110" s="117">
        <v>1.4312977099236641E-2</v>
      </c>
      <c r="O110" s="19"/>
    </row>
    <row r="111" spans="1:15" ht="14.2" customHeight="1" x14ac:dyDescent="0.35">
      <c r="A111" s="82" t="s">
        <v>185</v>
      </c>
      <c r="B111" s="69">
        <v>201</v>
      </c>
      <c r="C111" s="83" t="s">
        <v>0</v>
      </c>
      <c r="D111" s="116">
        <v>50</v>
      </c>
      <c r="E111" s="117">
        <v>0.93333333333333335</v>
      </c>
      <c r="F111" s="117">
        <v>0</v>
      </c>
      <c r="G111" s="117">
        <v>2.2222222222222223E-2</v>
      </c>
      <c r="H111" s="117">
        <v>0</v>
      </c>
      <c r="I111" s="117">
        <v>0</v>
      </c>
      <c r="J111" s="117">
        <v>0</v>
      </c>
      <c r="K111" s="117">
        <v>0.9555555555555556</v>
      </c>
      <c r="L111" s="118">
        <v>0.20671834625323182</v>
      </c>
      <c r="M111" s="56" t="s">
        <v>374</v>
      </c>
      <c r="N111" s="117">
        <v>0</v>
      </c>
      <c r="O111" s="19"/>
    </row>
    <row r="112" spans="1:15" ht="14.2" customHeight="1" x14ac:dyDescent="0.35">
      <c r="A112" s="82" t="s">
        <v>186</v>
      </c>
      <c r="B112" s="69">
        <v>306</v>
      </c>
      <c r="C112" s="83" t="s">
        <v>19</v>
      </c>
      <c r="D112" s="116">
        <v>9040</v>
      </c>
      <c r="E112" s="117">
        <v>0.87845609378456091</v>
      </c>
      <c r="F112" s="117">
        <v>2.6542800265428004E-2</v>
      </c>
      <c r="G112" s="117">
        <v>1.0506525105065251E-2</v>
      </c>
      <c r="H112" s="117">
        <v>3.3178500331785003E-4</v>
      </c>
      <c r="I112" s="117">
        <v>5.8615350586153506E-3</v>
      </c>
      <c r="J112" s="117">
        <v>6.6357000663570006E-4</v>
      </c>
      <c r="K112" s="117">
        <v>0.92236230922362306</v>
      </c>
      <c r="L112" s="118">
        <v>0.71025336000526407</v>
      </c>
      <c r="M112" s="56" t="s">
        <v>375</v>
      </c>
      <c r="N112" s="117">
        <v>4.4790975447909755E-2</v>
      </c>
      <c r="O112" s="21"/>
    </row>
    <row r="113" spans="1:15" ht="14.2" customHeight="1" x14ac:dyDescent="0.35">
      <c r="A113" s="82" t="s">
        <v>187</v>
      </c>
      <c r="B113" s="69">
        <v>307</v>
      </c>
      <c r="C113" s="83" t="s">
        <v>20</v>
      </c>
      <c r="D113" s="116">
        <v>7280</v>
      </c>
      <c r="E113" s="117">
        <v>0.94739010989010985</v>
      </c>
      <c r="F113" s="117">
        <v>1.8681318681318681E-2</v>
      </c>
      <c r="G113" s="117">
        <v>3.7087912087912086E-3</v>
      </c>
      <c r="H113" s="117">
        <v>2.7472527472527473E-4</v>
      </c>
      <c r="I113" s="117">
        <v>2.3351648351648351E-3</v>
      </c>
      <c r="J113" s="117">
        <v>6.8681318681318687E-4</v>
      </c>
      <c r="K113" s="117">
        <v>0.97307692307692306</v>
      </c>
      <c r="L113" s="118">
        <v>1.2386877828054255</v>
      </c>
      <c r="M113" s="56" t="s">
        <v>375</v>
      </c>
      <c r="N113" s="117">
        <v>1.0302197802197802E-2</v>
      </c>
      <c r="O113" s="21"/>
    </row>
    <row r="114" spans="1:15" ht="14.2" customHeight="1" x14ac:dyDescent="0.35">
      <c r="A114" s="82" t="s">
        <v>188</v>
      </c>
      <c r="B114" s="69">
        <v>308</v>
      </c>
      <c r="C114" s="83" t="s">
        <v>21</v>
      </c>
      <c r="D114" s="116">
        <v>8300</v>
      </c>
      <c r="E114" s="117">
        <v>0.90235081374321879</v>
      </c>
      <c r="F114" s="117">
        <v>1.5792646172393007E-2</v>
      </c>
      <c r="G114" s="117">
        <v>1.8083182640144665E-3</v>
      </c>
      <c r="H114" s="117">
        <v>1.2055455093429777E-4</v>
      </c>
      <c r="I114" s="117">
        <v>1.08499095840868E-3</v>
      </c>
      <c r="J114" s="117">
        <v>6.0277275467148883E-4</v>
      </c>
      <c r="K114" s="117">
        <v>0.92176009644364076</v>
      </c>
      <c r="L114" s="118">
        <v>0.35440313081444019</v>
      </c>
      <c r="M114" s="56" t="s">
        <v>374</v>
      </c>
      <c r="N114" s="117">
        <v>5.9553948161543101E-2</v>
      </c>
      <c r="O114" s="19"/>
    </row>
    <row r="115" spans="1:15" ht="14.2" customHeight="1" x14ac:dyDescent="0.4">
      <c r="A115" s="82" t="s">
        <v>189</v>
      </c>
      <c r="B115" s="69">
        <v>203</v>
      </c>
      <c r="C115" s="83" t="s">
        <v>3</v>
      </c>
      <c r="D115" s="116">
        <v>5740</v>
      </c>
      <c r="E115" s="117">
        <v>0.84837922621122341</v>
      </c>
      <c r="F115" s="117">
        <v>6.6922272568839314E-2</v>
      </c>
      <c r="G115" s="117">
        <v>6.7967933077727428E-3</v>
      </c>
      <c r="H115" s="117">
        <v>1.2199372603694668E-3</v>
      </c>
      <c r="I115" s="117">
        <v>6.4482398048100386E-3</v>
      </c>
      <c r="J115" s="117">
        <v>6.9710700592540956E-4</v>
      </c>
      <c r="K115" s="117">
        <v>0.93046357615894038</v>
      </c>
      <c r="L115" s="118">
        <v>0.57361146604112401</v>
      </c>
      <c r="M115" s="56" t="s">
        <v>375</v>
      </c>
      <c r="N115" s="117">
        <v>1.9170442662948761E-2</v>
      </c>
      <c r="O115" s="18"/>
    </row>
    <row r="116" spans="1:15" ht="14.2" customHeight="1" x14ac:dyDescent="0.35">
      <c r="A116" s="82" t="s">
        <v>190</v>
      </c>
      <c r="B116" s="69">
        <v>204</v>
      </c>
      <c r="C116" s="83" t="s">
        <v>4</v>
      </c>
      <c r="D116" s="116">
        <v>5230</v>
      </c>
      <c r="E116" s="117">
        <v>0.90407032295050638</v>
      </c>
      <c r="F116" s="117">
        <v>2.3504681826867952E-2</v>
      </c>
      <c r="G116" s="117">
        <v>2.0256067265430919E-2</v>
      </c>
      <c r="H116" s="117">
        <v>0</v>
      </c>
      <c r="I116" s="117">
        <v>4.2040894324479267E-3</v>
      </c>
      <c r="J116" s="117">
        <v>5.7328492260653541E-4</v>
      </c>
      <c r="K116" s="117">
        <v>0.95260844639785969</v>
      </c>
      <c r="L116" s="118">
        <v>-0.76437989680872009</v>
      </c>
      <c r="M116" s="56" t="s">
        <v>376</v>
      </c>
      <c r="N116" s="117">
        <v>2.2167017007452702E-2</v>
      </c>
      <c r="O116" s="19"/>
    </row>
    <row r="117" spans="1:15" ht="14.2" customHeight="1" x14ac:dyDescent="0.35">
      <c r="A117" s="82" t="s">
        <v>191</v>
      </c>
      <c r="B117" s="69">
        <v>205</v>
      </c>
      <c r="C117" s="83" t="s">
        <v>5</v>
      </c>
      <c r="D117" s="116">
        <v>2370</v>
      </c>
      <c r="E117" s="117">
        <v>0.97130801687763713</v>
      </c>
      <c r="F117" s="117">
        <v>7.1729957805907177E-3</v>
      </c>
      <c r="G117" s="117">
        <v>4.219409282700422E-4</v>
      </c>
      <c r="H117" s="117">
        <v>0</v>
      </c>
      <c r="I117" s="117">
        <v>8.438818565400844E-4</v>
      </c>
      <c r="J117" s="117">
        <v>0</v>
      </c>
      <c r="K117" s="117">
        <v>0.97974683544303798</v>
      </c>
      <c r="L117" s="118">
        <v>0.97509455951135804</v>
      </c>
      <c r="M117" s="56" t="s">
        <v>375</v>
      </c>
      <c r="N117" s="117">
        <v>5.4852320675105488E-3</v>
      </c>
      <c r="O117" s="19"/>
    </row>
    <row r="118" spans="1:15" ht="14.2" customHeight="1" x14ac:dyDescent="0.35">
      <c r="A118" s="82" t="s">
        <v>192</v>
      </c>
      <c r="B118" s="69">
        <v>309</v>
      </c>
      <c r="C118" s="83" t="s">
        <v>22</v>
      </c>
      <c r="D118" s="116">
        <v>5340</v>
      </c>
      <c r="E118" s="117">
        <v>0.88678892215568861</v>
      </c>
      <c r="F118" s="117">
        <v>6.1751497005988025E-3</v>
      </c>
      <c r="G118" s="117">
        <v>2.9940119760479044E-3</v>
      </c>
      <c r="H118" s="117">
        <v>1.8712574850299402E-4</v>
      </c>
      <c r="I118" s="117">
        <v>9.3562874251497006E-4</v>
      </c>
      <c r="J118" s="117">
        <v>5.6137724550898202E-4</v>
      </c>
      <c r="K118" s="117">
        <v>0.89764221556886226</v>
      </c>
      <c r="L118" s="118">
        <v>0.19900416558187306</v>
      </c>
      <c r="M118" s="56" t="s">
        <v>374</v>
      </c>
      <c r="N118" s="117">
        <v>7.9715568862275446E-2</v>
      </c>
      <c r="O118" s="19"/>
    </row>
    <row r="119" spans="1:15" ht="14.2" customHeight="1" x14ac:dyDescent="0.35">
      <c r="A119" s="82" t="s">
        <v>193</v>
      </c>
      <c r="B119" s="69">
        <v>310</v>
      </c>
      <c r="C119" s="83" t="s">
        <v>23</v>
      </c>
      <c r="D119" s="116">
        <v>5070</v>
      </c>
      <c r="E119" s="117">
        <v>0.95660749506903353</v>
      </c>
      <c r="F119" s="117">
        <v>1.1637080867850098E-2</v>
      </c>
      <c r="G119" s="117">
        <v>5.9171597633136095E-4</v>
      </c>
      <c r="H119" s="117">
        <v>0</v>
      </c>
      <c r="I119" s="117">
        <v>4.7337278106508876E-3</v>
      </c>
      <c r="J119" s="117">
        <v>1.1834319526627219E-3</v>
      </c>
      <c r="K119" s="117">
        <v>0.9747534516765286</v>
      </c>
      <c r="L119" s="118">
        <v>-0.17307426179972163</v>
      </c>
      <c r="M119" s="56" t="s">
        <v>374</v>
      </c>
      <c r="N119" s="117">
        <v>9.0729783037475347E-3</v>
      </c>
      <c r="O119" s="19"/>
    </row>
    <row r="120" spans="1:15" ht="14.2" customHeight="1" x14ac:dyDescent="0.35">
      <c r="A120" s="82" t="s">
        <v>194</v>
      </c>
      <c r="B120" s="69">
        <v>311</v>
      </c>
      <c r="C120" s="83" t="s">
        <v>24</v>
      </c>
      <c r="D120" s="116">
        <v>5850</v>
      </c>
      <c r="E120" s="117">
        <v>0.84105281148521616</v>
      </c>
      <c r="F120" s="117">
        <v>9.1095539224064256E-2</v>
      </c>
      <c r="G120" s="117">
        <v>7.3491710818663477E-3</v>
      </c>
      <c r="H120" s="117">
        <v>0</v>
      </c>
      <c r="I120" s="117">
        <v>5.4691505725517004E-3</v>
      </c>
      <c r="J120" s="117">
        <v>1.0254657323534439E-3</v>
      </c>
      <c r="K120" s="117">
        <v>0.94599213809605198</v>
      </c>
      <c r="L120" s="118">
        <v>0.23912704170931942</v>
      </c>
      <c r="M120" s="56" t="s">
        <v>374</v>
      </c>
      <c r="N120" s="117">
        <v>9.9128354127499575E-3</v>
      </c>
      <c r="O120" s="19"/>
    </row>
    <row r="121" spans="1:15" ht="14.2" customHeight="1" x14ac:dyDescent="0.35">
      <c r="A121" s="82" t="s">
        <v>195</v>
      </c>
      <c r="B121" s="69">
        <v>312</v>
      </c>
      <c r="C121" s="83" t="s">
        <v>25</v>
      </c>
      <c r="D121" s="116">
        <v>6870</v>
      </c>
      <c r="E121" s="117">
        <v>0.88295239481729504</v>
      </c>
      <c r="F121" s="117">
        <v>3.8579123598777111E-2</v>
      </c>
      <c r="G121" s="117">
        <v>4.2218663560925898E-3</v>
      </c>
      <c r="H121" s="117">
        <v>7.2790799242975683E-4</v>
      </c>
      <c r="I121" s="117">
        <v>6.2600087348959089E-3</v>
      </c>
      <c r="J121" s="117">
        <v>1.7469791818314165E-3</v>
      </c>
      <c r="K121" s="117">
        <v>0.93448828068132184</v>
      </c>
      <c r="L121" s="118">
        <v>-0.28221338788398942</v>
      </c>
      <c r="M121" s="56" t="s">
        <v>374</v>
      </c>
      <c r="N121" s="117">
        <v>3.3192604454796916E-2</v>
      </c>
      <c r="O121" s="19"/>
    </row>
    <row r="122" spans="1:15" ht="14.2" customHeight="1" x14ac:dyDescent="0.35">
      <c r="A122" s="82" t="s">
        <v>196</v>
      </c>
      <c r="B122" s="69">
        <v>313</v>
      </c>
      <c r="C122" s="83" t="s">
        <v>26</v>
      </c>
      <c r="D122" s="116">
        <v>5640</v>
      </c>
      <c r="E122" s="117">
        <v>0.92539429381534644</v>
      </c>
      <c r="F122" s="117">
        <v>1.5948963317384369E-2</v>
      </c>
      <c r="G122" s="117">
        <v>2.303739145844409E-3</v>
      </c>
      <c r="H122" s="117">
        <v>0</v>
      </c>
      <c r="I122" s="117">
        <v>3.721424774056353E-3</v>
      </c>
      <c r="J122" s="117">
        <v>7.0884281410597198E-4</v>
      </c>
      <c r="K122" s="117">
        <v>0.94807726386673752</v>
      </c>
      <c r="L122" s="118">
        <v>0.36028703357402492</v>
      </c>
      <c r="M122" s="56" t="s">
        <v>374</v>
      </c>
      <c r="N122" s="117">
        <v>2.4455077086656035E-2</v>
      </c>
      <c r="O122" s="19"/>
    </row>
    <row r="123" spans="1:15" ht="14.2" customHeight="1" x14ac:dyDescent="0.35">
      <c r="A123" s="82" t="s">
        <v>197</v>
      </c>
      <c r="B123" s="69">
        <v>206</v>
      </c>
      <c r="C123" s="83" t="s">
        <v>6</v>
      </c>
      <c r="D123" s="116">
        <v>3340</v>
      </c>
      <c r="E123" s="117">
        <v>0.88200059898173111</v>
      </c>
      <c r="F123" s="117">
        <v>3.0847559149445942E-2</v>
      </c>
      <c r="G123" s="117">
        <v>1.4076070679844266E-2</v>
      </c>
      <c r="H123" s="117">
        <v>2.9949086552860139E-4</v>
      </c>
      <c r="I123" s="117">
        <v>4.4923629829290209E-3</v>
      </c>
      <c r="J123" s="117">
        <v>1.497454327643007E-3</v>
      </c>
      <c r="K123" s="117">
        <v>0.93321353698712184</v>
      </c>
      <c r="L123" s="118">
        <v>-1.1344984573453121</v>
      </c>
      <c r="M123" s="56" t="s">
        <v>376</v>
      </c>
      <c r="N123" s="117">
        <v>2.18628331835879E-2</v>
      </c>
      <c r="O123" s="19"/>
    </row>
    <row r="124" spans="1:15" ht="14.2" customHeight="1" x14ac:dyDescent="0.35">
      <c r="A124" s="82" t="s">
        <v>198</v>
      </c>
      <c r="B124" s="69">
        <v>207</v>
      </c>
      <c r="C124" s="83" t="s">
        <v>7</v>
      </c>
      <c r="D124" s="116">
        <v>1380</v>
      </c>
      <c r="E124" s="117">
        <v>0.91467823571945051</v>
      </c>
      <c r="F124" s="117">
        <v>2.0245842371655821E-2</v>
      </c>
      <c r="G124" s="117">
        <v>5.0614605929139552E-3</v>
      </c>
      <c r="H124" s="117">
        <v>0</v>
      </c>
      <c r="I124" s="117">
        <v>2.1691973969631237E-3</v>
      </c>
      <c r="J124" s="117">
        <v>0</v>
      </c>
      <c r="K124" s="117">
        <v>0.94215473608098332</v>
      </c>
      <c r="L124" s="118">
        <v>0.16291482524909418</v>
      </c>
      <c r="M124" s="56" t="s">
        <v>374</v>
      </c>
      <c r="N124" s="117">
        <v>1.3738250180766449E-2</v>
      </c>
      <c r="O124" s="19"/>
    </row>
    <row r="125" spans="1:15" ht="14.2" customHeight="1" x14ac:dyDescent="0.35">
      <c r="A125" s="82" t="s">
        <v>199</v>
      </c>
      <c r="B125" s="69">
        <v>314</v>
      </c>
      <c r="C125" s="83" t="s">
        <v>27</v>
      </c>
      <c r="D125" s="116">
        <v>3090</v>
      </c>
      <c r="E125" s="117">
        <v>0.91871761658031093</v>
      </c>
      <c r="F125" s="117">
        <v>3.1411917098445596E-2</v>
      </c>
      <c r="G125" s="117">
        <v>3.2383419689119169E-3</v>
      </c>
      <c r="H125" s="117">
        <v>3.2383419689119172E-4</v>
      </c>
      <c r="I125" s="117">
        <v>3.2383419689119169E-3</v>
      </c>
      <c r="J125" s="117">
        <v>3.2383419689119172E-4</v>
      </c>
      <c r="K125" s="117">
        <v>0.95725388601036265</v>
      </c>
      <c r="L125" s="118">
        <v>2.167787839373303</v>
      </c>
      <c r="M125" s="56" t="s">
        <v>375</v>
      </c>
      <c r="N125" s="117">
        <v>1.1981865284974092E-2</v>
      </c>
      <c r="O125" s="19"/>
    </row>
    <row r="126" spans="1:15" ht="14.2" customHeight="1" x14ac:dyDescent="0.35">
      <c r="A126" s="82" t="s">
        <v>200</v>
      </c>
      <c r="B126" s="69">
        <v>208</v>
      </c>
      <c r="C126" s="83" t="s">
        <v>8</v>
      </c>
      <c r="D126" s="116">
        <v>5560</v>
      </c>
      <c r="E126" s="117">
        <v>0.85516372795969775</v>
      </c>
      <c r="F126" s="117">
        <v>2.0690896005757468E-2</v>
      </c>
      <c r="G126" s="117">
        <v>1.4753508456279237E-2</v>
      </c>
      <c r="H126" s="117">
        <v>6.1173083843109035E-3</v>
      </c>
      <c r="I126" s="117">
        <v>5.3976250449802089E-4</v>
      </c>
      <c r="J126" s="117">
        <v>3.5984166966534722E-4</v>
      </c>
      <c r="K126" s="117">
        <v>0.89762504498020868</v>
      </c>
      <c r="L126" s="118">
        <v>-5.164650144773586</v>
      </c>
      <c r="M126" s="56" t="s">
        <v>376</v>
      </c>
      <c r="N126" s="117">
        <v>8.1863979848866494E-2</v>
      </c>
      <c r="O126" s="19"/>
    </row>
    <row r="127" spans="1:15" ht="14.2" customHeight="1" x14ac:dyDescent="0.35">
      <c r="A127" s="82" t="s">
        <v>201</v>
      </c>
      <c r="B127" s="69">
        <v>209</v>
      </c>
      <c r="C127" s="83" t="s">
        <v>9</v>
      </c>
      <c r="D127" s="116">
        <v>6070</v>
      </c>
      <c r="E127" s="117">
        <v>0.88621768483451346</v>
      </c>
      <c r="F127" s="117">
        <v>3.7872550633953568E-2</v>
      </c>
      <c r="G127" s="117">
        <v>8.0684999176683682E-3</v>
      </c>
      <c r="H127" s="117">
        <v>6.5865305450354028E-4</v>
      </c>
      <c r="I127" s="117">
        <v>1.1526428453811955E-3</v>
      </c>
      <c r="J127" s="117">
        <v>8.233163181294253E-4</v>
      </c>
      <c r="K127" s="117">
        <v>0.93479334760414956</v>
      </c>
      <c r="L127" s="118">
        <v>-1.7650949037021024</v>
      </c>
      <c r="M127" s="56" t="s">
        <v>376</v>
      </c>
      <c r="N127" s="117">
        <v>3.2273999670673473E-2</v>
      </c>
      <c r="O127" s="19"/>
    </row>
    <row r="128" spans="1:15" ht="14.2" customHeight="1" x14ac:dyDescent="0.35">
      <c r="A128" s="82" t="s">
        <v>202</v>
      </c>
      <c r="B128" s="69">
        <v>315</v>
      </c>
      <c r="C128" s="83" t="s">
        <v>28</v>
      </c>
      <c r="D128" s="116">
        <v>3890</v>
      </c>
      <c r="E128" s="117">
        <v>0.90614553869889436</v>
      </c>
      <c r="F128" s="117">
        <v>3.4456158395474418E-2</v>
      </c>
      <c r="G128" s="117">
        <v>5.1427102082797632E-3</v>
      </c>
      <c r="H128" s="117">
        <v>2.5713551041398817E-4</v>
      </c>
      <c r="I128" s="117">
        <v>1.2856775520699408E-2</v>
      </c>
      <c r="J128" s="117">
        <v>7.7140653124196457E-4</v>
      </c>
      <c r="K128" s="117">
        <v>0.95962972486500386</v>
      </c>
      <c r="L128" s="118">
        <v>0.77091604542383063</v>
      </c>
      <c r="M128" s="56" t="s">
        <v>375</v>
      </c>
      <c r="N128" s="117">
        <v>1.2342504499871433E-2</v>
      </c>
      <c r="O128" s="19"/>
    </row>
    <row r="129" spans="1:15" ht="14.2" customHeight="1" x14ac:dyDescent="0.35">
      <c r="A129" s="82" t="s">
        <v>203</v>
      </c>
      <c r="B129" s="69">
        <v>316</v>
      </c>
      <c r="C129" s="83" t="s">
        <v>29</v>
      </c>
      <c r="D129" s="116">
        <v>8160</v>
      </c>
      <c r="E129" s="117">
        <v>0.89969343960760273</v>
      </c>
      <c r="F129" s="117">
        <v>3.0288166768853465E-2</v>
      </c>
      <c r="G129" s="117">
        <v>1.1771919068056406E-2</v>
      </c>
      <c r="H129" s="117">
        <v>4.904966278356836E-4</v>
      </c>
      <c r="I129" s="117">
        <v>9.8099325567136721E-4</v>
      </c>
      <c r="J129" s="117">
        <v>8.5836909871244631E-4</v>
      </c>
      <c r="K129" s="117">
        <v>0.94408338442673212</v>
      </c>
      <c r="L129" s="118">
        <v>-0.41504767182131141</v>
      </c>
      <c r="M129" s="56" t="s">
        <v>374</v>
      </c>
      <c r="N129" s="117">
        <v>3.0778663396689148E-2</v>
      </c>
      <c r="O129" s="19"/>
    </row>
    <row r="130" spans="1:15" ht="14.2" customHeight="1" x14ac:dyDescent="0.35">
      <c r="A130" s="82" t="s">
        <v>204</v>
      </c>
      <c r="B130" s="69">
        <v>317</v>
      </c>
      <c r="C130" s="83" t="s">
        <v>30</v>
      </c>
      <c r="D130" s="116">
        <v>7360</v>
      </c>
      <c r="E130" s="117">
        <v>0.90027173913043479</v>
      </c>
      <c r="F130" s="117">
        <v>5.434782608695652E-2</v>
      </c>
      <c r="G130" s="117">
        <v>4.4836956521739132E-3</v>
      </c>
      <c r="H130" s="117">
        <v>0</v>
      </c>
      <c r="I130" s="117">
        <v>1.358695652173913E-3</v>
      </c>
      <c r="J130" s="117">
        <v>4.0760869565217389E-4</v>
      </c>
      <c r="K130" s="117">
        <v>0.96086956521739131</v>
      </c>
      <c r="L130" s="118">
        <v>0.35416851901247659</v>
      </c>
      <c r="M130" s="56" t="s">
        <v>374</v>
      </c>
      <c r="N130" s="117">
        <v>1.4809782608695652E-2</v>
      </c>
      <c r="O130" s="19"/>
    </row>
    <row r="131" spans="1:15" ht="14.2" customHeight="1" x14ac:dyDescent="0.4">
      <c r="A131" s="82" t="s">
        <v>205</v>
      </c>
      <c r="B131" s="69">
        <v>318</v>
      </c>
      <c r="C131" s="83" t="s">
        <v>31</v>
      </c>
      <c r="D131" s="116">
        <v>2860</v>
      </c>
      <c r="E131" s="117">
        <v>0.90928196147110329</v>
      </c>
      <c r="F131" s="117">
        <v>3.4676007005253938E-2</v>
      </c>
      <c r="G131" s="117">
        <v>7.0052539404553416E-3</v>
      </c>
      <c r="H131" s="117">
        <v>3.5026269702276709E-4</v>
      </c>
      <c r="I131" s="117">
        <v>3.852889667250438E-3</v>
      </c>
      <c r="J131" s="117">
        <v>7.0052539404553418E-4</v>
      </c>
      <c r="K131" s="117">
        <v>0.95586690017513132</v>
      </c>
      <c r="L131" s="118">
        <v>2.4973981940440981</v>
      </c>
      <c r="M131" s="56" t="s">
        <v>375</v>
      </c>
      <c r="N131" s="117">
        <v>1.3660245183887917E-2</v>
      </c>
      <c r="O131" s="18"/>
    </row>
    <row r="132" spans="1:15" ht="14.2" customHeight="1" x14ac:dyDescent="0.35">
      <c r="A132" s="82" t="s">
        <v>206</v>
      </c>
      <c r="B132" s="69">
        <v>210</v>
      </c>
      <c r="C132" s="83" t="s">
        <v>10</v>
      </c>
      <c r="D132" s="116">
        <v>5310</v>
      </c>
      <c r="E132" s="117">
        <v>0.86746987951807231</v>
      </c>
      <c r="F132" s="117">
        <v>3.0308734939759035E-2</v>
      </c>
      <c r="G132" s="117">
        <v>2.2778614457831324E-2</v>
      </c>
      <c r="H132" s="117">
        <v>3.200301204819277E-3</v>
      </c>
      <c r="I132" s="117">
        <v>1.8825301204819277E-3</v>
      </c>
      <c r="J132" s="117">
        <v>9.4126506024096385E-4</v>
      </c>
      <c r="K132" s="117">
        <v>0.92658132530120485</v>
      </c>
      <c r="L132" s="118">
        <v>-2.6054133600380114</v>
      </c>
      <c r="M132" s="56" t="s">
        <v>376</v>
      </c>
      <c r="N132" s="117">
        <v>5.0451807228915665E-2</v>
      </c>
      <c r="O132" s="19"/>
    </row>
    <row r="133" spans="1:15" ht="14.2" customHeight="1" x14ac:dyDescent="0.35">
      <c r="A133" s="82" t="s">
        <v>207</v>
      </c>
      <c r="B133" s="69">
        <v>319</v>
      </c>
      <c r="C133" s="83" t="s">
        <v>32</v>
      </c>
      <c r="D133" s="116">
        <v>4460</v>
      </c>
      <c r="E133" s="117">
        <v>0.87141577060931896</v>
      </c>
      <c r="F133" s="117">
        <v>6.2724014336917558E-2</v>
      </c>
      <c r="G133" s="117">
        <v>7.8405017921146947E-3</v>
      </c>
      <c r="H133" s="117">
        <v>8.960573476702509E-4</v>
      </c>
      <c r="I133" s="117">
        <v>5.8243727598566311E-3</v>
      </c>
      <c r="J133" s="117">
        <v>2.4641577060931898E-3</v>
      </c>
      <c r="K133" s="117">
        <v>0.9511648745519713</v>
      </c>
      <c r="L133" s="118">
        <v>2.212124299621987</v>
      </c>
      <c r="M133" s="56" t="s">
        <v>375</v>
      </c>
      <c r="N133" s="117">
        <v>1.6801075268817203E-2</v>
      </c>
      <c r="O133" s="19"/>
    </row>
    <row r="134" spans="1:15" ht="14.2" customHeight="1" x14ac:dyDescent="0.35">
      <c r="A134" s="82" t="s">
        <v>208</v>
      </c>
      <c r="B134" s="69">
        <v>211</v>
      </c>
      <c r="C134" s="83" t="s">
        <v>11</v>
      </c>
      <c r="D134" s="116">
        <v>5540</v>
      </c>
      <c r="E134" s="117">
        <v>0.87953765577027276</v>
      </c>
      <c r="F134" s="117">
        <v>3.2327975437962793E-2</v>
      </c>
      <c r="G134" s="117">
        <v>1.6615495755824453E-2</v>
      </c>
      <c r="H134" s="117">
        <v>0</v>
      </c>
      <c r="I134" s="117">
        <v>3.4314610800072242E-3</v>
      </c>
      <c r="J134" s="117">
        <v>1.8060321473722233E-4</v>
      </c>
      <c r="K134" s="117">
        <v>0.93209319125880441</v>
      </c>
      <c r="L134" s="118">
        <v>0.48733950433750284</v>
      </c>
      <c r="M134" s="56" t="s">
        <v>374</v>
      </c>
      <c r="N134" s="117">
        <v>3.1424959364276688E-2</v>
      </c>
      <c r="O134" s="19"/>
    </row>
    <row r="135" spans="1:15" ht="14.2" customHeight="1" x14ac:dyDescent="0.35">
      <c r="A135" s="82" t="s">
        <v>209</v>
      </c>
      <c r="B135" s="69">
        <v>320</v>
      </c>
      <c r="C135" s="83" t="s">
        <v>33</v>
      </c>
      <c r="D135" s="116">
        <v>5870</v>
      </c>
      <c r="E135" s="117">
        <v>0.92797548101481353</v>
      </c>
      <c r="F135" s="117">
        <v>2.6391963221522222E-2</v>
      </c>
      <c r="G135" s="117">
        <v>3.5756853396901071E-3</v>
      </c>
      <c r="H135" s="117">
        <v>0</v>
      </c>
      <c r="I135" s="117">
        <v>5.1081219138430101E-4</v>
      </c>
      <c r="J135" s="117">
        <v>1.3621658436914694E-3</v>
      </c>
      <c r="K135" s="117">
        <v>0.9598161076111017</v>
      </c>
      <c r="L135" s="118">
        <v>1.0217611113579106</v>
      </c>
      <c r="M135" s="56" t="s">
        <v>375</v>
      </c>
      <c r="N135" s="117">
        <v>1.4983824280606163E-2</v>
      </c>
      <c r="O135" s="19"/>
    </row>
    <row r="136" spans="1:15" ht="14.2" customHeight="1" x14ac:dyDescent="0.35">
      <c r="A136" s="82" t="s">
        <v>210</v>
      </c>
      <c r="B136" s="69">
        <v>212</v>
      </c>
      <c r="C136" s="83" t="s">
        <v>12</v>
      </c>
      <c r="D136" s="116">
        <v>3940</v>
      </c>
      <c r="E136" s="117">
        <v>0.86544808326986544</v>
      </c>
      <c r="F136" s="117">
        <v>2.6148768723026149E-2</v>
      </c>
      <c r="G136" s="117">
        <v>1.0916476263010916E-2</v>
      </c>
      <c r="H136" s="117">
        <v>2.0309723280020312E-3</v>
      </c>
      <c r="I136" s="117">
        <v>4.56968773800457E-3</v>
      </c>
      <c r="J136" s="117">
        <v>2.538715410002539E-4</v>
      </c>
      <c r="K136" s="117">
        <v>0.90936785986290936</v>
      </c>
      <c r="L136" s="118">
        <v>-3.8600425568210528</v>
      </c>
      <c r="M136" s="56" t="s">
        <v>376</v>
      </c>
      <c r="N136" s="117">
        <v>6.8291444529068296E-2</v>
      </c>
      <c r="O136" s="19"/>
    </row>
    <row r="137" spans="1:15" ht="14.2" customHeight="1" x14ac:dyDescent="0.35">
      <c r="A137" s="82" t="s">
        <v>211</v>
      </c>
      <c r="B137" s="69">
        <v>213</v>
      </c>
      <c r="C137" s="83" t="s">
        <v>13</v>
      </c>
      <c r="D137" s="116">
        <v>2480</v>
      </c>
      <c r="E137" s="117">
        <v>0.94224555735056548</v>
      </c>
      <c r="F137" s="117">
        <v>2.10016155088853E-2</v>
      </c>
      <c r="G137" s="117">
        <v>5.6542810985460417E-3</v>
      </c>
      <c r="H137" s="117">
        <v>4.0387722132471731E-4</v>
      </c>
      <c r="I137" s="117">
        <v>1.2116316639741518E-3</v>
      </c>
      <c r="J137" s="117">
        <v>0</v>
      </c>
      <c r="K137" s="117">
        <v>0.97051696284329558</v>
      </c>
      <c r="L137" s="118">
        <v>9.1569951917402914E-2</v>
      </c>
      <c r="M137" s="56" t="s">
        <v>374</v>
      </c>
      <c r="N137" s="117">
        <v>1.2520193861066236E-2</v>
      </c>
      <c r="O137" s="19"/>
    </row>
    <row r="138" spans="1:15" ht="14.2" customHeight="1" x14ac:dyDescent="0.35">
      <c r="A138" s="88"/>
      <c r="B138" s="69"/>
      <c r="C138" s="84"/>
      <c r="D138" s="116"/>
      <c r="E138" s="117"/>
      <c r="F138" s="117"/>
      <c r="G138" s="117"/>
      <c r="H138" s="117"/>
      <c r="I138" s="117"/>
      <c r="J138" s="117"/>
      <c r="K138" s="117"/>
      <c r="L138" s="118"/>
      <c r="M138" s="56"/>
      <c r="N138" s="117"/>
      <c r="O138" s="19"/>
    </row>
    <row r="139" spans="1:15" ht="14.2" customHeight="1" x14ac:dyDescent="0.35">
      <c r="A139" s="79" t="s">
        <v>158</v>
      </c>
      <c r="B139" s="80"/>
      <c r="C139" s="81" t="s">
        <v>91</v>
      </c>
      <c r="D139" s="119">
        <v>182260</v>
      </c>
      <c r="E139" s="120">
        <v>0.84301256974811123</v>
      </c>
      <c r="F139" s="120">
        <v>5.2967415218667532E-2</v>
      </c>
      <c r="G139" s="120">
        <v>5.2945468910310925E-3</v>
      </c>
      <c r="H139" s="120">
        <v>6.3095636525241003E-4</v>
      </c>
      <c r="I139" s="120">
        <v>4.0052012750805156E-3</v>
      </c>
      <c r="J139" s="120">
        <v>4.0381207376154237E-3</v>
      </c>
      <c r="K139" s="120">
        <v>0.90994881023575824</v>
      </c>
      <c r="L139" s="121">
        <v>-3.0600507587796866E-2</v>
      </c>
      <c r="M139" s="56" t="s">
        <v>374</v>
      </c>
      <c r="N139" s="120">
        <v>3.6787499382760075E-2</v>
      </c>
      <c r="O139" s="19"/>
    </row>
    <row r="140" spans="1:15" ht="14.2" customHeight="1" x14ac:dyDescent="0.35">
      <c r="A140" s="82" t="s">
        <v>159</v>
      </c>
      <c r="B140" s="69">
        <v>867</v>
      </c>
      <c r="C140" s="83" t="s">
        <v>370</v>
      </c>
      <c r="D140" s="116">
        <v>2550</v>
      </c>
      <c r="E140" s="117">
        <v>0.70941176470588241</v>
      </c>
      <c r="F140" s="117">
        <v>1.8823529411764704E-2</v>
      </c>
      <c r="G140" s="117">
        <v>3.5294117647058825E-3</v>
      </c>
      <c r="H140" s="117">
        <v>1.5686274509803921E-3</v>
      </c>
      <c r="I140" s="117">
        <v>7.8431372549019605E-4</v>
      </c>
      <c r="J140" s="117">
        <v>3.9215686274509802E-4</v>
      </c>
      <c r="K140" s="117">
        <v>0.73450980392156862</v>
      </c>
      <c r="L140" s="118">
        <v>-19.215403668885955</v>
      </c>
      <c r="M140" s="56" t="s">
        <v>376</v>
      </c>
      <c r="N140" s="117">
        <v>0.22901960784313727</v>
      </c>
      <c r="O140" s="19"/>
    </row>
    <row r="141" spans="1:15" ht="14.2" customHeight="1" x14ac:dyDescent="0.35">
      <c r="A141" s="82" t="s">
        <v>160</v>
      </c>
      <c r="B141" s="69">
        <v>846</v>
      </c>
      <c r="C141" s="83" t="s">
        <v>101</v>
      </c>
      <c r="D141" s="116">
        <v>4870</v>
      </c>
      <c r="E141" s="117">
        <v>0.87674609695973704</v>
      </c>
      <c r="F141" s="117">
        <v>3.9030402629416601E-2</v>
      </c>
      <c r="G141" s="117">
        <v>5.1355792933442893E-3</v>
      </c>
      <c r="H141" s="117">
        <v>1.2325390304026294E-3</v>
      </c>
      <c r="I141" s="117">
        <v>8.2169268693508624E-4</v>
      </c>
      <c r="J141" s="117">
        <v>6.1626951520131468E-4</v>
      </c>
      <c r="K141" s="117">
        <v>0.92358258011503702</v>
      </c>
      <c r="L141" s="118">
        <v>0.2022177430473282</v>
      </c>
      <c r="M141" s="56" t="s">
        <v>374</v>
      </c>
      <c r="N141" s="117">
        <v>1.2941659819227609E-2</v>
      </c>
      <c r="O141" s="19"/>
    </row>
    <row r="142" spans="1:15" ht="14.2" customHeight="1" x14ac:dyDescent="0.35">
      <c r="A142" s="82" t="s">
        <v>161</v>
      </c>
      <c r="B142" s="69">
        <v>825</v>
      </c>
      <c r="C142" s="83" t="s">
        <v>90</v>
      </c>
      <c r="D142" s="116">
        <v>11440</v>
      </c>
      <c r="E142" s="117">
        <v>0.89373416062221445</v>
      </c>
      <c r="F142" s="117">
        <v>3.2072009088525734E-2</v>
      </c>
      <c r="G142" s="117">
        <v>2.1847417635235517E-3</v>
      </c>
      <c r="H142" s="117">
        <v>9.6128637595036264E-4</v>
      </c>
      <c r="I142" s="117">
        <v>8.5641877130123219E-3</v>
      </c>
      <c r="J142" s="117">
        <v>0</v>
      </c>
      <c r="K142" s="117">
        <v>0.93751638556322647</v>
      </c>
      <c r="L142" s="118">
        <v>-0.75357422781681116</v>
      </c>
      <c r="M142" s="56" t="s">
        <v>376</v>
      </c>
      <c r="N142" s="117">
        <v>3.6354102945031899E-2</v>
      </c>
      <c r="O142" s="19"/>
    </row>
    <row r="143" spans="1:15" ht="14.2" customHeight="1" x14ac:dyDescent="0.35">
      <c r="A143" s="82" t="s">
        <v>162</v>
      </c>
      <c r="B143" s="69">
        <v>845</v>
      </c>
      <c r="C143" s="83" t="s">
        <v>100</v>
      </c>
      <c r="D143" s="116">
        <v>10820</v>
      </c>
      <c r="E143" s="117">
        <v>0.84828605747020236</v>
      </c>
      <c r="F143" s="117">
        <v>5.1926452924327821E-2</v>
      </c>
      <c r="G143" s="117">
        <v>3.4186454772244293E-3</v>
      </c>
      <c r="H143" s="117">
        <v>1.016354060796452E-3</v>
      </c>
      <c r="I143" s="117">
        <v>3.3262496535156612E-3</v>
      </c>
      <c r="J143" s="117">
        <v>2.6794788875542826E-3</v>
      </c>
      <c r="K143" s="117">
        <v>0.91065323847362101</v>
      </c>
      <c r="L143" s="118">
        <v>-0.75987356828757235</v>
      </c>
      <c r="M143" s="56" t="s">
        <v>376</v>
      </c>
      <c r="N143" s="117">
        <v>1.2565832024392497E-2</v>
      </c>
      <c r="O143" s="19"/>
    </row>
    <row r="144" spans="1:15" ht="14.2" customHeight="1" x14ac:dyDescent="0.35">
      <c r="A144" s="82" t="s">
        <v>163</v>
      </c>
      <c r="B144" s="69">
        <v>850</v>
      </c>
      <c r="C144" s="83" t="s">
        <v>102</v>
      </c>
      <c r="D144" s="116">
        <v>28030</v>
      </c>
      <c r="E144" s="117">
        <v>0.82860608655321277</v>
      </c>
      <c r="F144" s="117">
        <v>8.5589924720824856E-2</v>
      </c>
      <c r="G144" s="117">
        <v>1.5341253701523423E-3</v>
      </c>
      <c r="H144" s="117">
        <v>3.2109600770630417E-4</v>
      </c>
      <c r="I144" s="117">
        <v>1.6768347069106996E-3</v>
      </c>
      <c r="J144" s="117">
        <v>3.246637411252631E-3</v>
      </c>
      <c r="K144" s="117">
        <v>0.9209747047700596</v>
      </c>
      <c r="L144" s="118">
        <v>0.3284505759770906</v>
      </c>
      <c r="M144" s="56" t="s">
        <v>374</v>
      </c>
      <c r="N144" s="117">
        <v>2.0585821827393058E-2</v>
      </c>
      <c r="O144" s="19"/>
    </row>
    <row r="145" spans="1:15" ht="14.2" customHeight="1" x14ac:dyDescent="0.35">
      <c r="A145" s="82" t="s">
        <v>164</v>
      </c>
      <c r="B145" s="69">
        <v>921</v>
      </c>
      <c r="C145" s="83" t="s">
        <v>140</v>
      </c>
      <c r="D145" s="116">
        <v>2750</v>
      </c>
      <c r="E145" s="117">
        <v>0.82885174418604646</v>
      </c>
      <c r="F145" s="117">
        <v>3.9607558139534885E-2</v>
      </c>
      <c r="G145" s="117">
        <v>5.6686046511627904E-2</v>
      </c>
      <c r="H145" s="117">
        <v>3.6337209302325581E-4</v>
      </c>
      <c r="I145" s="117">
        <v>6.9040697674418606E-3</v>
      </c>
      <c r="J145" s="117">
        <v>0</v>
      </c>
      <c r="K145" s="117">
        <v>0.93241279069767447</v>
      </c>
      <c r="L145" s="118">
        <v>-0.3104811254225126</v>
      </c>
      <c r="M145" s="56" t="s">
        <v>374</v>
      </c>
      <c r="N145" s="117">
        <v>1.6715116279069766E-2</v>
      </c>
      <c r="O145" s="19"/>
    </row>
    <row r="146" spans="1:15" ht="14.2" customHeight="1" x14ac:dyDescent="0.35">
      <c r="A146" s="82" t="s">
        <v>165</v>
      </c>
      <c r="B146" s="69">
        <v>886</v>
      </c>
      <c r="C146" s="83" t="s">
        <v>127</v>
      </c>
      <c r="D146" s="116">
        <v>33010</v>
      </c>
      <c r="E146" s="117">
        <v>0.82952686738959225</v>
      </c>
      <c r="F146" s="117">
        <v>6.082268128672684E-2</v>
      </c>
      <c r="G146" s="117">
        <v>4.4829466287029749E-3</v>
      </c>
      <c r="H146" s="117">
        <v>6.6638395832071238E-4</v>
      </c>
      <c r="I146" s="117">
        <v>5.0584600472526808E-3</v>
      </c>
      <c r="J146" s="117">
        <v>1.5417701581147391E-2</v>
      </c>
      <c r="K146" s="117">
        <v>0.91597504089174286</v>
      </c>
      <c r="L146" s="118">
        <v>1.0598888117671734</v>
      </c>
      <c r="M146" s="56" t="s">
        <v>375</v>
      </c>
      <c r="N146" s="117">
        <v>1.9718907130308355E-2</v>
      </c>
      <c r="O146" s="19"/>
    </row>
    <row r="147" spans="1:15" ht="14.2" customHeight="1" x14ac:dyDescent="0.35">
      <c r="A147" s="82" t="s">
        <v>166</v>
      </c>
      <c r="B147" s="69">
        <v>887</v>
      </c>
      <c r="C147" s="83" t="s">
        <v>371</v>
      </c>
      <c r="D147" s="116">
        <v>6530</v>
      </c>
      <c r="E147" s="117">
        <v>0.71892720306513413</v>
      </c>
      <c r="F147" s="117">
        <v>1.6704980842911877E-2</v>
      </c>
      <c r="G147" s="117">
        <v>1.5325670498084292E-3</v>
      </c>
      <c r="H147" s="117">
        <v>0</v>
      </c>
      <c r="I147" s="117">
        <v>3.371647509578544E-3</v>
      </c>
      <c r="J147" s="117">
        <v>3.9846743295019159E-3</v>
      </c>
      <c r="K147" s="117">
        <v>0.74452107279693491</v>
      </c>
      <c r="L147" s="118">
        <v>-14.731083013292601</v>
      </c>
      <c r="M147" s="56" t="s">
        <v>376</v>
      </c>
      <c r="N147" s="117">
        <v>0.21440613026819924</v>
      </c>
      <c r="O147" s="19"/>
    </row>
    <row r="148" spans="1:15" ht="14.2" customHeight="1" x14ac:dyDescent="0.35">
      <c r="A148" s="82" t="s">
        <v>167</v>
      </c>
      <c r="B148" s="69">
        <v>826</v>
      </c>
      <c r="C148" s="83" t="s">
        <v>92</v>
      </c>
      <c r="D148" s="116">
        <v>6000</v>
      </c>
      <c r="E148" s="117">
        <v>0.870188301949675</v>
      </c>
      <c r="F148" s="117">
        <v>3.8993501083152811E-2</v>
      </c>
      <c r="G148" s="117">
        <v>1.0664889185135812E-2</v>
      </c>
      <c r="H148" s="117">
        <v>0</v>
      </c>
      <c r="I148" s="117">
        <v>5.1658056990501579E-3</v>
      </c>
      <c r="J148" s="117">
        <v>0</v>
      </c>
      <c r="K148" s="117">
        <v>0.92501249791701379</v>
      </c>
      <c r="L148" s="118">
        <v>3.0369640774156603</v>
      </c>
      <c r="M148" s="56" t="s">
        <v>375</v>
      </c>
      <c r="N148" s="117">
        <v>1.7497083819363438E-2</v>
      </c>
      <c r="O148" s="19"/>
    </row>
    <row r="149" spans="1:15" ht="14.2" customHeight="1" x14ac:dyDescent="0.35">
      <c r="A149" s="82" t="s">
        <v>168</v>
      </c>
      <c r="B149" s="69">
        <v>931</v>
      </c>
      <c r="C149" s="83" t="s">
        <v>145</v>
      </c>
      <c r="D149" s="116">
        <v>12590</v>
      </c>
      <c r="E149" s="117">
        <v>0.86122805623957421</v>
      </c>
      <c r="F149" s="117">
        <v>6.1402811978711572E-2</v>
      </c>
      <c r="G149" s="117">
        <v>5.3221066010008741E-3</v>
      </c>
      <c r="H149" s="117">
        <v>1.0326475494479308E-3</v>
      </c>
      <c r="I149" s="117">
        <v>8.2611803955834461E-3</v>
      </c>
      <c r="J149" s="117">
        <v>0</v>
      </c>
      <c r="K149" s="117">
        <v>0.93724680276431804</v>
      </c>
      <c r="L149" s="118">
        <v>2.4993713915651972</v>
      </c>
      <c r="M149" s="56" t="s">
        <v>375</v>
      </c>
      <c r="N149" s="117">
        <v>1.5251409961077132E-2</v>
      </c>
      <c r="O149" s="19"/>
    </row>
    <row r="150" spans="1:15" ht="14.2" customHeight="1" x14ac:dyDescent="0.35">
      <c r="A150" s="82" t="s">
        <v>169</v>
      </c>
      <c r="B150" s="69">
        <v>851</v>
      </c>
      <c r="C150" s="83" t="s">
        <v>103</v>
      </c>
      <c r="D150" s="116">
        <v>3910</v>
      </c>
      <c r="E150" s="117">
        <v>0.82928077809060663</v>
      </c>
      <c r="F150" s="117">
        <v>6.6547222933196828E-2</v>
      </c>
      <c r="G150" s="117">
        <v>1.7404658305605322E-2</v>
      </c>
      <c r="H150" s="117">
        <v>1.5357051446122344E-3</v>
      </c>
      <c r="I150" s="117">
        <v>5.1190171487074478E-4</v>
      </c>
      <c r="J150" s="117">
        <v>0</v>
      </c>
      <c r="K150" s="117">
        <v>0.91528026618889169</v>
      </c>
      <c r="L150" s="118">
        <v>0.14178854756822235</v>
      </c>
      <c r="M150" s="56" t="s">
        <v>374</v>
      </c>
      <c r="N150" s="117">
        <v>8.9582800102380351E-3</v>
      </c>
      <c r="O150" s="19"/>
    </row>
    <row r="151" spans="1:15" ht="14.2" customHeight="1" x14ac:dyDescent="0.35">
      <c r="A151" s="82" t="s">
        <v>170</v>
      </c>
      <c r="B151" s="69">
        <v>870</v>
      </c>
      <c r="C151" s="83" t="s">
        <v>113</v>
      </c>
      <c r="D151" s="116">
        <v>3090</v>
      </c>
      <c r="E151" s="117">
        <v>0.85158781594296828</v>
      </c>
      <c r="F151" s="117">
        <v>3.208036292935839E-2</v>
      </c>
      <c r="G151" s="117">
        <v>1.782242384964355E-2</v>
      </c>
      <c r="H151" s="117">
        <v>1.2961762799740765E-3</v>
      </c>
      <c r="I151" s="117">
        <v>2.9163966299416721E-3</v>
      </c>
      <c r="J151" s="117">
        <v>3.2404406999351912E-4</v>
      </c>
      <c r="K151" s="117">
        <v>0.90602721970187949</v>
      </c>
      <c r="L151" s="118">
        <v>0.23354058977060888</v>
      </c>
      <c r="M151" s="56" t="s">
        <v>374</v>
      </c>
      <c r="N151" s="117">
        <v>1.5554115359688918E-2</v>
      </c>
      <c r="O151" s="19"/>
    </row>
    <row r="152" spans="1:15" ht="14.2" customHeight="1" x14ac:dyDescent="0.35">
      <c r="A152" s="82" t="s">
        <v>171</v>
      </c>
      <c r="B152" s="69">
        <v>871</v>
      </c>
      <c r="C152" s="83" t="s">
        <v>114</v>
      </c>
      <c r="D152" s="116">
        <v>3620</v>
      </c>
      <c r="E152" s="117">
        <v>0.91556291390728473</v>
      </c>
      <c r="F152" s="117">
        <v>2.7041942604856511E-2</v>
      </c>
      <c r="G152" s="117">
        <v>1.1037527593818985E-3</v>
      </c>
      <c r="H152" s="117">
        <v>5.5187637969094923E-4</v>
      </c>
      <c r="I152" s="117">
        <v>1.9315673289183224E-3</v>
      </c>
      <c r="J152" s="117">
        <v>5.5187637969094923E-4</v>
      </c>
      <c r="K152" s="117">
        <v>0.94674392935982343</v>
      </c>
      <c r="L152" s="118">
        <v>0.80268617767764727</v>
      </c>
      <c r="M152" s="56" t="s">
        <v>375</v>
      </c>
      <c r="N152" s="117">
        <v>9.1059602649006619E-3</v>
      </c>
      <c r="O152" s="19"/>
    </row>
    <row r="153" spans="1:15" ht="14.2" customHeight="1" x14ac:dyDescent="0.35">
      <c r="A153" s="82" t="s">
        <v>172</v>
      </c>
      <c r="B153" s="69">
        <v>852</v>
      </c>
      <c r="C153" s="83" t="s">
        <v>104</v>
      </c>
      <c r="D153" s="116">
        <v>4480</v>
      </c>
      <c r="E153" s="117">
        <v>0.84610230064775516</v>
      </c>
      <c r="F153" s="117">
        <v>5.1820415456779095E-2</v>
      </c>
      <c r="G153" s="117">
        <v>1.6975653339289704E-2</v>
      </c>
      <c r="H153" s="117">
        <v>4.4672771945499217E-4</v>
      </c>
      <c r="I153" s="117">
        <v>3.3504578959124413E-3</v>
      </c>
      <c r="J153" s="117">
        <v>4.4672771945499217E-4</v>
      </c>
      <c r="K153" s="117">
        <v>0.9191422827786464</v>
      </c>
      <c r="L153" s="118">
        <v>1.8780782552708764</v>
      </c>
      <c r="M153" s="56" t="s">
        <v>375</v>
      </c>
      <c r="N153" s="117">
        <v>1.7422381058744694E-2</v>
      </c>
      <c r="O153" s="19"/>
    </row>
    <row r="154" spans="1:15" ht="14.2" customHeight="1" x14ac:dyDescent="0.35">
      <c r="A154" s="82" t="s">
        <v>173</v>
      </c>
      <c r="B154" s="69">
        <v>936</v>
      </c>
      <c r="C154" s="83" t="s">
        <v>148</v>
      </c>
      <c r="D154" s="116">
        <v>21980</v>
      </c>
      <c r="E154" s="117">
        <v>0.86462266296683798</v>
      </c>
      <c r="F154" s="117">
        <v>5.2176681981531185E-2</v>
      </c>
      <c r="G154" s="117">
        <v>5.0038666242096163E-3</v>
      </c>
      <c r="H154" s="117">
        <v>4.5489696583723787E-4</v>
      </c>
      <c r="I154" s="117">
        <v>3.3207478506118364E-3</v>
      </c>
      <c r="J154" s="117">
        <v>4.5489696583723785E-5</v>
      </c>
      <c r="K154" s="117">
        <v>0.92562434608561162</v>
      </c>
      <c r="L154" s="118">
        <v>0.12631574757183683</v>
      </c>
      <c r="M154" s="56" t="s">
        <v>374</v>
      </c>
      <c r="N154" s="117">
        <v>2.4336987672292226E-2</v>
      </c>
      <c r="O154" s="19"/>
    </row>
    <row r="155" spans="1:15" ht="14.2" customHeight="1" x14ac:dyDescent="0.4">
      <c r="A155" s="82" t="s">
        <v>174</v>
      </c>
      <c r="B155" s="69">
        <v>869</v>
      </c>
      <c r="C155" s="83" t="s">
        <v>112</v>
      </c>
      <c r="D155" s="116">
        <v>3390</v>
      </c>
      <c r="E155" s="117">
        <v>0.82729148246389628</v>
      </c>
      <c r="F155" s="117">
        <v>7.4270557029177717E-2</v>
      </c>
      <c r="G155" s="117">
        <v>1.444149720011789E-2</v>
      </c>
      <c r="H155" s="117">
        <v>0</v>
      </c>
      <c r="I155" s="117">
        <v>1.5030946065428824E-2</v>
      </c>
      <c r="J155" s="117">
        <v>1.1788977306218685E-3</v>
      </c>
      <c r="K155" s="117">
        <v>0.93221338048924252</v>
      </c>
      <c r="L155" s="118">
        <v>-0.34806705022588647</v>
      </c>
      <c r="M155" s="56" t="s">
        <v>374</v>
      </c>
      <c r="N155" s="117">
        <v>4.1261420571765397E-3</v>
      </c>
      <c r="O155" s="18"/>
    </row>
    <row r="156" spans="1:15" ht="14.2" customHeight="1" x14ac:dyDescent="0.35">
      <c r="A156" s="82" t="s">
        <v>175</v>
      </c>
      <c r="B156" s="69">
        <v>938</v>
      </c>
      <c r="C156" s="83" t="s">
        <v>150</v>
      </c>
      <c r="D156" s="116">
        <v>17440</v>
      </c>
      <c r="E156" s="117">
        <v>0.85205573714089111</v>
      </c>
      <c r="F156" s="117">
        <v>3.2972074086816905E-2</v>
      </c>
      <c r="G156" s="117">
        <v>9.1748380067664431E-4</v>
      </c>
      <c r="H156" s="117">
        <v>4.5874190033832216E-4</v>
      </c>
      <c r="I156" s="117">
        <v>1.261540225930386E-3</v>
      </c>
      <c r="J156" s="117">
        <v>2.981822352199094E-3</v>
      </c>
      <c r="K156" s="117">
        <v>0.89064739950685246</v>
      </c>
      <c r="L156" s="118">
        <v>-1.0820937700472211</v>
      </c>
      <c r="M156" s="56" t="s">
        <v>376</v>
      </c>
      <c r="N156" s="117">
        <v>7.2137163828201165E-2</v>
      </c>
      <c r="O156" s="19"/>
    </row>
    <row r="157" spans="1:15" ht="14.2" customHeight="1" x14ac:dyDescent="0.35">
      <c r="A157" s="82" t="s">
        <v>176</v>
      </c>
      <c r="B157" s="69">
        <v>868</v>
      </c>
      <c r="C157" s="83" t="s">
        <v>372</v>
      </c>
      <c r="D157" s="116">
        <v>2460</v>
      </c>
      <c r="E157" s="117">
        <v>0.79951199674664497</v>
      </c>
      <c r="F157" s="117">
        <v>3.2533550223668157E-3</v>
      </c>
      <c r="G157" s="117">
        <v>0</v>
      </c>
      <c r="H157" s="117">
        <v>8.1333875559170394E-4</v>
      </c>
      <c r="I157" s="117">
        <v>0</v>
      </c>
      <c r="J157" s="117">
        <v>6.1000406669377795E-3</v>
      </c>
      <c r="K157" s="117">
        <v>0.80967873119154132</v>
      </c>
      <c r="L157" s="118">
        <v>25.83613894691662</v>
      </c>
      <c r="M157" s="56" t="s">
        <v>375</v>
      </c>
      <c r="N157" s="117">
        <v>0.17852785685237901</v>
      </c>
      <c r="O157" s="19"/>
    </row>
    <row r="158" spans="1:15" ht="14.2" customHeight="1" x14ac:dyDescent="0.35">
      <c r="A158" s="82" t="s">
        <v>177</v>
      </c>
      <c r="B158" s="69">
        <v>872</v>
      </c>
      <c r="C158" s="83" t="s">
        <v>115</v>
      </c>
      <c r="D158" s="116">
        <v>3300</v>
      </c>
      <c r="E158" s="117">
        <v>0.88003635262041802</v>
      </c>
      <c r="F158" s="117">
        <v>5.5740684641017876E-2</v>
      </c>
      <c r="G158" s="117">
        <v>9.0881551045137842E-4</v>
      </c>
      <c r="H158" s="117">
        <v>1.2117540139351712E-3</v>
      </c>
      <c r="I158" s="117">
        <v>6.3617085731596489E-3</v>
      </c>
      <c r="J158" s="117">
        <v>0</v>
      </c>
      <c r="K158" s="117">
        <v>0.94425931535898211</v>
      </c>
      <c r="L158" s="118">
        <v>0.37975899640854127</v>
      </c>
      <c r="M158" s="56" t="s">
        <v>374</v>
      </c>
      <c r="N158" s="117">
        <v>2.908209633444411E-2</v>
      </c>
      <c r="O158" s="19"/>
    </row>
    <row r="159" spans="1:15" ht="14.2" customHeight="1" x14ac:dyDescent="0.35">
      <c r="A159" s="88"/>
      <c r="B159" s="69"/>
      <c r="C159" s="84"/>
      <c r="D159" s="116"/>
      <c r="E159" s="117"/>
      <c r="F159" s="117"/>
      <c r="G159" s="117"/>
      <c r="H159" s="117"/>
      <c r="I159" s="117"/>
      <c r="J159" s="117"/>
      <c r="K159" s="117"/>
      <c r="L159" s="118"/>
      <c r="M159" s="56"/>
      <c r="N159" s="117"/>
      <c r="O159" s="19"/>
    </row>
    <row r="160" spans="1:15" ht="14.2" customHeight="1" x14ac:dyDescent="0.35">
      <c r="A160" s="79" t="s">
        <v>224</v>
      </c>
      <c r="B160" s="80"/>
      <c r="C160" s="81" t="s">
        <v>74</v>
      </c>
      <c r="D160" s="119">
        <v>109890</v>
      </c>
      <c r="E160" s="120">
        <v>0.81672414891390399</v>
      </c>
      <c r="F160" s="120">
        <v>6.7449881243800566E-2</v>
      </c>
      <c r="G160" s="120">
        <v>7.5075758265158478E-3</v>
      </c>
      <c r="H160" s="120">
        <v>8.2719835470338246E-3</v>
      </c>
      <c r="I160" s="120">
        <v>8.5631864881835305E-3</v>
      </c>
      <c r="J160" s="120">
        <v>7.1890726096333576E-4</v>
      </c>
      <c r="K160" s="120">
        <v>0.90923568328040116</v>
      </c>
      <c r="L160" s="121">
        <v>-0.69154708784591179</v>
      </c>
      <c r="M160" s="56" t="s">
        <v>376</v>
      </c>
      <c r="N160" s="120">
        <v>3.5881662404790286E-2</v>
      </c>
      <c r="O160" s="19"/>
    </row>
    <row r="161" spans="1:15" ht="14.2" customHeight="1" x14ac:dyDescent="0.35">
      <c r="A161" s="82" t="s">
        <v>225</v>
      </c>
      <c r="B161" s="69">
        <v>800</v>
      </c>
      <c r="C161" s="83" t="s">
        <v>73</v>
      </c>
      <c r="D161" s="116">
        <v>3310</v>
      </c>
      <c r="E161" s="117">
        <v>0.8522212148685403</v>
      </c>
      <c r="F161" s="117">
        <v>3.4753702024780904E-2</v>
      </c>
      <c r="G161" s="117">
        <v>1.2088244182532487E-3</v>
      </c>
      <c r="H161" s="117">
        <v>2.9011786038077969E-2</v>
      </c>
      <c r="I161" s="117">
        <v>9.6705953460259897E-3</v>
      </c>
      <c r="J161" s="117">
        <v>3.0220610456331218E-4</v>
      </c>
      <c r="K161" s="117">
        <v>0.9271683288002418</v>
      </c>
      <c r="L161" s="118">
        <v>3.5661819190818345</v>
      </c>
      <c r="M161" s="56" t="s">
        <v>375</v>
      </c>
      <c r="N161" s="117">
        <v>1.2994862496222424E-2</v>
      </c>
      <c r="O161" s="19"/>
    </row>
    <row r="162" spans="1:15" ht="14.2" customHeight="1" x14ac:dyDescent="0.35">
      <c r="A162" s="82" t="s">
        <v>226</v>
      </c>
      <c r="B162" s="69">
        <v>837</v>
      </c>
      <c r="C162" s="83" t="s">
        <v>98</v>
      </c>
      <c r="D162" s="116">
        <v>3300</v>
      </c>
      <c r="E162" s="117">
        <v>0.80533656761673744</v>
      </c>
      <c r="F162" s="117">
        <v>6.731352334748332E-2</v>
      </c>
      <c r="G162" s="117">
        <v>1.1218920557913887E-2</v>
      </c>
      <c r="H162" s="117">
        <v>3.0321406913280777E-4</v>
      </c>
      <c r="I162" s="117">
        <v>5.7610673135233478E-3</v>
      </c>
      <c r="J162" s="117">
        <v>2.1224984839296542E-3</v>
      </c>
      <c r="K162" s="117">
        <v>0.89205579138872049</v>
      </c>
      <c r="L162" s="118">
        <v>-0.40090929609341019</v>
      </c>
      <c r="M162" s="56" t="s">
        <v>374</v>
      </c>
      <c r="N162" s="117">
        <v>2.3650697392359005E-2</v>
      </c>
      <c r="O162" s="19"/>
    </row>
    <row r="163" spans="1:15" ht="14.2" customHeight="1" x14ac:dyDescent="0.35">
      <c r="A163" s="82" t="s">
        <v>227</v>
      </c>
      <c r="B163" s="69">
        <v>801</v>
      </c>
      <c r="C163" s="83" t="s">
        <v>75</v>
      </c>
      <c r="D163" s="116">
        <v>8060</v>
      </c>
      <c r="E163" s="117">
        <v>0.79657440734764806</v>
      </c>
      <c r="F163" s="117">
        <v>7.1366513590666494E-2</v>
      </c>
      <c r="G163" s="117">
        <v>1.5017996772992429E-2</v>
      </c>
      <c r="H163" s="117">
        <v>7.446940548591287E-4</v>
      </c>
      <c r="I163" s="117">
        <v>2.9787762194365148E-3</v>
      </c>
      <c r="J163" s="117">
        <v>0</v>
      </c>
      <c r="K163" s="117">
        <v>0.88668238798560262</v>
      </c>
      <c r="L163" s="118">
        <v>-1.2467824461285693</v>
      </c>
      <c r="M163" s="56" t="s">
        <v>376</v>
      </c>
      <c r="N163" s="117">
        <v>4.3812833560878742E-2</v>
      </c>
      <c r="O163" s="19"/>
    </row>
    <row r="164" spans="1:15" ht="14.2" customHeight="1" x14ac:dyDescent="0.35">
      <c r="A164" s="82" t="s">
        <v>228</v>
      </c>
      <c r="B164" s="69">
        <v>908</v>
      </c>
      <c r="C164" s="83" t="s">
        <v>136</v>
      </c>
      <c r="D164" s="116">
        <v>11430</v>
      </c>
      <c r="E164" s="117">
        <v>0.79266584981620869</v>
      </c>
      <c r="F164" s="117">
        <v>6.1701382811132507E-2</v>
      </c>
      <c r="G164" s="117">
        <v>5.076142131979695E-3</v>
      </c>
      <c r="H164" s="117">
        <v>5.0936460703658322E-2</v>
      </c>
      <c r="I164" s="117">
        <v>7.3516541221774903E-3</v>
      </c>
      <c r="J164" s="117">
        <v>0</v>
      </c>
      <c r="K164" s="117">
        <v>0.91773148958515671</v>
      </c>
      <c r="L164" s="118">
        <v>1.1174390296779912</v>
      </c>
      <c r="M164" s="56" t="s">
        <v>375</v>
      </c>
      <c r="N164" s="117">
        <v>2.8969018029056538E-2</v>
      </c>
      <c r="O164" s="19"/>
    </row>
    <row r="165" spans="1:15" ht="14.2" customHeight="1" x14ac:dyDescent="0.35">
      <c r="A165" s="82" t="s">
        <v>229</v>
      </c>
      <c r="B165" s="69">
        <v>878</v>
      </c>
      <c r="C165" s="83" t="s">
        <v>120</v>
      </c>
      <c r="D165" s="116">
        <v>15550</v>
      </c>
      <c r="E165" s="117">
        <v>0.83482343860551878</v>
      </c>
      <c r="F165" s="117">
        <v>6.4256769794815718E-2</v>
      </c>
      <c r="G165" s="117">
        <v>3.6663021804849809E-3</v>
      </c>
      <c r="H165" s="117">
        <v>6.0461825432559339E-3</v>
      </c>
      <c r="I165" s="117">
        <v>6.2391458159130383E-3</v>
      </c>
      <c r="J165" s="117">
        <v>0</v>
      </c>
      <c r="K165" s="117">
        <v>0.91503183893998841</v>
      </c>
      <c r="L165" s="118">
        <v>-0.5427672828757335</v>
      </c>
      <c r="M165" s="56" t="s">
        <v>376</v>
      </c>
      <c r="N165" s="117">
        <v>3.0037949443622564E-2</v>
      </c>
      <c r="O165" s="19"/>
    </row>
    <row r="166" spans="1:15" ht="14.2" customHeight="1" x14ac:dyDescent="0.35">
      <c r="A166" s="82" t="s">
        <v>230</v>
      </c>
      <c r="B166" s="69">
        <v>835</v>
      </c>
      <c r="C166" s="83" t="s">
        <v>96</v>
      </c>
      <c r="D166" s="116">
        <v>8060</v>
      </c>
      <c r="E166" s="117">
        <v>0.82336146971201585</v>
      </c>
      <c r="F166" s="117">
        <v>7.82025819265144E-2</v>
      </c>
      <c r="G166" s="117">
        <v>5.5858987090367431E-3</v>
      </c>
      <c r="H166" s="117">
        <v>2.4826216484607745E-4</v>
      </c>
      <c r="I166" s="117">
        <v>4.5928500496524331E-3</v>
      </c>
      <c r="J166" s="117">
        <v>1.2413108242303873E-3</v>
      </c>
      <c r="K166" s="117">
        <v>0.91323237338629593</v>
      </c>
      <c r="L166" s="118">
        <v>-0.63673911810966377</v>
      </c>
      <c r="M166" s="56" t="s">
        <v>376</v>
      </c>
      <c r="N166" s="117">
        <v>2.4453823237338631E-2</v>
      </c>
      <c r="O166" s="19"/>
    </row>
    <row r="167" spans="1:15" ht="14.2" customHeight="1" x14ac:dyDescent="0.35">
      <c r="A167" s="82" t="s">
        <v>231</v>
      </c>
      <c r="B167" s="69">
        <v>916</v>
      </c>
      <c r="C167" s="83" t="s">
        <v>138</v>
      </c>
      <c r="D167" s="116">
        <v>12900</v>
      </c>
      <c r="E167" s="117">
        <v>0.79973639323926193</v>
      </c>
      <c r="F167" s="117">
        <v>8.1950690029461926E-2</v>
      </c>
      <c r="G167" s="117">
        <v>2.5507830671421927E-2</v>
      </c>
      <c r="H167" s="117">
        <v>3.1012560086835167E-3</v>
      </c>
      <c r="I167" s="117">
        <v>1.0854396030392309E-3</v>
      </c>
      <c r="J167" s="117">
        <v>8.528454023879671E-4</v>
      </c>
      <c r="K167" s="117">
        <v>0.91223445495425648</v>
      </c>
      <c r="L167" s="118">
        <v>0.47371108959775032</v>
      </c>
      <c r="M167" s="56" t="s">
        <v>374</v>
      </c>
      <c r="N167" s="117">
        <v>2.2406574662738408E-2</v>
      </c>
      <c r="O167" s="19"/>
    </row>
    <row r="168" spans="1:15" x14ac:dyDescent="0.35">
      <c r="A168" s="82" t="s">
        <v>232</v>
      </c>
      <c r="B168" s="69">
        <v>420</v>
      </c>
      <c r="C168" s="83" t="s">
        <v>373</v>
      </c>
      <c r="D168" s="229" t="s">
        <v>521</v>
      </c>
      <c r="E168" s="230" t="s">
        <v>521</v>
      </c>
      <c r="F168" s="230" t="s">
        <v>521</v>
      </c>
      <c r="G168" s="230" t="s">
        <v>521</v>
      </c>
      <c r="H168" s="230" t="s">
        <v>521</v>
      </c>
      <c r="I168" s="230" t="s">
        <v>521</v>
      </c>
      <c r="J168" s="230" t="s">
        <v>521</v>
      </c>
      <c r="K168" s="230" t="s">
        <v>521</v>
      </c>
      <c r="L168" s="231" t="s">
        <v>521</v>
      </c>
      <c r="M168" s="232" t="s">
        <v>521</v>
      </c>
      <c r="N168" s="230" t="s">
        <v>521</v>
      </c>
    </row>
    <row r="169" spans="1:15" x14ac:dyDescent="0.35">
      <c r="A169" s="82" t="s">
        <v>233</v>
      </c>
      <c r="B169" s="69">
        <v>802</v>
      </c>
      <c r="C169" s="83" t="s">
        <v>76</v>
      </c>
      <c r="D169" s="116">
        <v>4500</v>
      </c>
      <c r="E169" s="117">
        <v>0.85860382392174295</v>
      </c>
      <c r="F169" s="117">
        <v>6.0248999555357938E-2</v>
      </c>
      <c r="G169" s="117">
        <v>1.5562472209871053E-3</v>
      </c>
      <c r="H169" s="117">
        <v>4.4464206313917292E-3</v>
      </c>
      <c r="I169" s="117">
        <v>5.5580257892396618E-3</v>
      </c>
      <c r="J169" s="117">
        <v>0</v>
      </c>
      <c r="K169" s="117">
        <v>0.93041351711871945</v>
      </c>
      <c r="L169" s="118">
        <v>-1.4677631574449901</v>
      </c>
      <c r="M169" s="56" t="s">
        <v>376</v>
      </c>
      <c r="N169" s="117">
        <v>2.4899955535793685E-2</v>
      </c>
    </row>
    <row r="170" spans="1:15" x14ac:dyDescent="0.35">
      <c r="A170" s="82" t="s">
        <v>234</v>
      </c>
      <c r="B170" s="69">
        <v>879</v>
      </c>
      <c r="C170" s="83" t="s">
        <v>121</v>
      </c>
      <c r="D170" s="116">
        <v>5210</v>
      </c>
      <c r="E170" s="117">
        <v>0.770028818443804</v>
      </c>
      <c r="F170" s="117">
        <v>0.11585014409221903</v>
      </c>
      <c r="G170" s="117">
        <v>1.3256484149855908E-2</v>
      </c>
      <c r="H170" s="117">
        <v>9.9903938520653213E-3</v>
      </c>
      <c r="I170" s="117">
        <v>4.8030739673390974E-3</v>
      </c>
      <c r="J170" s="117">
        <v>0</v>
      </c>
      <c r="K170" s="117">
        <v>0.91392891450528335</v>
      </c>
      <c r="L170" s="118">
        <v>-1.2783287820727351</v>
      </c>
      <c r="M170" s="56" t="s">
        <v>376</v>
      </c>
      <c r="N170" s="117">
        <v>3.6119116234390007E-2</v>
      </c>
    </row>
    <row r="171" spans="1:15" x14ac:dyDescent="0.35">
      <c r="A171" s="82" t="s">
        <v>235</v>
      </c>
      <c r="B171" s="69">
        <v>836</v>
      </c>
      <c r="C171" s="83" t="s">
        <v>97</v>
      </c>
      <c r="D171" s="116">
        <v>3050</v>
      </c>
      <c r="E171" s="117">
        <v>0.78714332568055101</v>
      </c>
      <c r="F171" s="117">
        <v>8.6585765824860605E-2</v>
      </c>
      <c r="G171" s="117">
        <v>1.2791079042308954E-2</v>
      </c>
      <c r="H171" s="117">
        <v>0</v>
      </c>
      <c r="I171" s="117">
        <v>5.5755985569039025E-3</v>
      </c>
      <c r="J171" s="117">
        <v>5.5755985569039025E-3</v>
      </c>
      <c r="K171" s="117">
        <v>0.89767136766152833</v>
      </c>
      <c r="L171" s="118">
        <v>-1.4302742370834176</v>
      </c>
      <c r="M171" s="56" t="s">
        <v>376</v>
      </c>
      <c r="N171" s="117">
        <v>1.4430960970810102E-2</v>
      </c>
    </row>
    <row r="172" spans="1:15" x14ac:dyDescent="0.35">
      <c r="A172" s="82" t="s">
        <v>236</v>
      </c>
      <c r="B172" s="69">
        <v>933</v>
      </c>
      <c r="C172" s="83" t="s">
        <v>146</v>
      </c>
      <c r="D172" s="116">
        <v>11290</v>
      </c>
      <c r="E172" s="117">
        <v>0.79916725726435156</v>
      </c>
      <c r="F172" s="117">
        <v>8.1591070163004958E-2</v>
      </c>
      <c r="G172" s="117">
        <v>6.2012756909992912E-4</v>
      </c>
      <c r="H172" s="117">
        <v>2.6576895818568389E-4</v>
      </c>
      <c r="I172" s="117">
        <v>6.289865343727853E-3</v>
      </c>
      <c r="J172" s="117">
        <v>0</v>
      </c>
      <c r="K172" s="117">
        <v>0.88793408929836992</v>
      </c>
      <c r="L172" s="118">
        <v>-3.0413983166642566</v>
      </c>
      <c r="M172" s="56" t="s">
        <v>376</v>
      </c>
      <c r="N172" s="117">
        <v>5.8823529411764705E-2</v>
      </c>
    </row>
    <row r="173" spans="1:15" x14ac:dyDescent="0.35">
      <c r="A173" s="82" t="s">
        <v>237</v>
      </c>
      <c r="B173" s="69">
        <v>803</v>
      </c>
      <c r="C173" s="83" t="s">
        <v>77</v>
      </c>
      <c r="D173" s="116">
        <v>5720</v>
      </c>
      <c r="E173" s="117">
        <v>0.8082239720034996</v>
      </c>
      <c r="F173" s="117">
        <v>0.11128608923884514</v>
      </c>
      <c r="G173" s="117">
        <v>3.4995625546806647E-4</v>
      </c>
      <c r="H173" s="117">
        <v>6.9991251093613294E-4</v>
      </c>
      <c r="I173" s="117">
        <v>2.1697287839020123E-2</v>
      </c>
      <c r="J173" s="117">
        <v>3.6745406824146981E-3</v>
      </c>
      <c r="K173" s="117">
        <v>0.94593175853018374</v>
      </c>
      <c r="L173" s="118">
        <v>2.5716306586066606</v>
      </c>
      <c r="M173" s="56" t="s">
        <v>375</v>
      </c>
      <c r="N173" s="117">
        <v>2.747156605424322E-2</v>
      </c>
    </row>
    <row r="174" spans="1:15" x14ac:dyDescent="0.35">
      <c r="A174" s="82" t="s">
        <v>238</v>
      </c>
      <c r="B174" s="69">
        <v>866</v>
      </c>
      <c r="C174" s="83" t="s">
        <v>111</v>
      </c>
      <c r="D174" s="116">
        <v>4860</v>
      </c>
      <c r="E174" s="117">
        <v>0.81943586576075766</v>
      </c>
      <c r="F174" s="117">
        <v>6.3619518221124147E-2</v>
      </c>
      <c r="G174" s="117">
        <v>2.4706609017912293E-3</v>
      </c>
      <c r="H174" s="117">
        <v>8.2355363393040967E-4</v>
      </c>
      <c r="I174" s="117">
        <v>2.2235948116121063E-2</v>
      </c>
      <c r="J174" s="117">
        <v>1.0294420424130121E-3</v>
      </c>
      <c r="K174" s="117">
        <v>0.90961498867613755</v>
      </c>
      <c r="L174" s="118">
        <v>-0.41327335348363414</v>
      </c>
      <c r="M174" s="56" t="s">
        <v>374</v>
      </c>
      <c r="N174" s="117">
        <v>4.8383775993411572E-2</v>
      </c>
    </row>
    <row r="175" spans="1:15" x14ac:dyDescent="0.35">
      <c r="A175" s="82" t="s">
        <v>239</v>
      </c>
      <c r="B175" s="69">
        <v>880</v>
      </c>
      <c r="C175" s="83" t="s">
        <v>122</v>
      </c>
      <c r="D175" s="116">
        <v>2770</v>
      </c>
      <c r="E175" s="117">
        <v>0.86618444846292952</v>
      </c>
      <c r="F175" s="117">
        <v>3.5804701627486439E-2</v>
      </c>
      <c r="G175" s="117">
        <v>1.3743218806509945E-2</v>
      </c>
      <c r="H175" s="117">
        <v>3.6166365280289331E-4</v>
      </c>
      <c r="I175" s="117">
        <v>4.7016274864376132E-3</v>
      </c>
      <c r="J175" s="117">
        <v>0</v>
      </c>
      <c r="K175" s="117">
        <v>0.92079566003616642</v>
      </c>
      <c r="L175" s="118">
        <v>0.66226906182117462</v>
      </c>
      <c r="M175" s="56" t="s">
        <v>375</v>
      </c>
      <c r="N175" s="117">
        <v>2.8933092224231464E-2</v>
      </c>
    </row>
    <row r="176" spans="1:15" x14ac:dyDescent="0.35">
      <c r="A176" s="89" t="s">
        <v>240</v>
      </c>
      <c r="B176" s="75">
        <v>865</v>
      </c>
      <c r="C176" s="90" t="s">
        <v>110</v>
      </c>
      <c r="D176" s="116">
        <v>9920</v>
      </c>
      <c r="E176" s="117">
        <v>0.86543695192016934</v>
      </c>
      <c r="F176" s="117">
        <v>6.0477774417901423E-4</v>
      </c>
      <c r="G176" s="117">
        <v>0</v>
      </c>
      <c r="H176" s="117">
        <v>4.0318516278600947E-4</v>
      </c>
      <c r="I176" s="117">
        <v>2.5299868964822093E-2</v>
      </c>
      <c r="J176" s="117">
        <v>7.0557403487551658E-4</v>
      </c>
      <c r="K176" s="117">
        <v>0.89245035782683202</v>
      </c>
      <c r="L176" s="118">
        <v>-4.2931606561450568</v>
      </c>
      <c r="M176" s="56" t="s">
        <v>376</v>
      </c>
      <c r="N176" s="117">
        <v>7.1061384941034172E-2</v>
      </c>
    </row>
    <row r="178" spans="1:14" ht="12.75" customHeight="1" x14ac:dyDescent="0.45">
      <c r="A178" t="s">
        <v>378</v>
      </c>
      <c r="B178" s="112"/>
      <c r="C178" s="112"/>
      <c r="D178" s="112"/>
      <c r="E178" s="112"/>
      <c r="F178" s="112"/>
      <c r="G178" s="112"/>
      <c r="H178" s="112"/>
      <c r="I178" s="112"/>
      <c r="J178" s="112"/>
      <c r="K178" s="112"/>
      <c r="L178" s="112"/>
      <c r="M178" s="112"/>
      <c r="N178" s="112"/>
    </row>
    <row r="179" spans="1:14" ht="14.25" x14ac:dyDescent="0.45">
      <c r="A179" t="s">
        <v>384</v>
      </c>
      <c r="B179" s="112"/>
      <c r="C179" s="112"/>
      <c r="D179" s="112"/>
      <c r="E179" s="112"/>
      <c r="F179" s="112"/>
      <c r="G179" s="112"/>
      <c r="H179" s="112"/>
      <c r="I179" s="112"/>
      <c r="J179" s="112"/>
      <c r="K179" s="112"/>
      <c r="L179" s="112"/>
      <c r="M179" s="112"/>
      <c r="N179" s="112"/>
    </row>
    <row r="180" spans="1:14" ht="14.25" x14ac:dyDescent="0.45">
      <c r="A180" t="s">
        <v>377</v>
      </c>
      <c r="F180" s="22"/>
      <c r="G180" s="22"/>
      <c r="H180" s="22"/>
      <c r="I180" s="22"/>
      <c r="J180" s="22"/>
      <c r="K180" s="22"/>
      <c r="L180" s="23"/>
    </row>
    <row r="181" spans="1:14" ht="14.25" x14ac:dyDescent="0.45">
      <c r="A181" t="s">
        <v>380</v>
      </c>
    </row>
    <row r="182" spans="1:14" ht="14.25" x14ac:dyDescent="0.45">
      <c r="A182" t="s">
        <v>381</v>
      </c>
    </row>
  </sheetData>
  <conditionalFormatting sqref="D3:D4">
    <cfRule type="iconSet" priority="14">
      <iconSet iconSet="3Arrows">
        <cfvo type="percent" val="0"/>
        <cfvo type="percent" val="33"/>
        <cfvo type="percent" val="67"/>
      </iconSet>
    </cfRule>
  </conditionalFormatting>
  <conditionalFormatting sqref="M6:M176">
    <cfRule type="cellIs" dxfId="20" priority="1" operator="equal">
      <formula>$J$3</formula>
    </cfRule>
    <cfRule type="cellIs" dxfId="19" priority="2" operator="equal">
      <formula>$J$2</formula>
    </cfRule>
    <cfRule type="cellIs" dxfId="18" priority="3" operator="equal">
      <formula>$J$1</formula>
    </cfRule>
    <cfRule type="cellIs" dxfId="17" priority="8" operator="equal">
      <formula>$H$3</formula>
    </cfRule>
    <cfRule type="cellIs" dxfId="16" priority="9" operator="equal">
      <formula>$H$2</formula>
    </cfRule>
    <cfRule type="cellIs" dxfId="15" priority="10" operator="equal">
      <formula>$H$1</formula>
    </cfRule>
    <cfRule type="iconSet" priority="11">
      <iconSet iconSet="3ArrowsGray" showValue="0">
        <cfvo type="percent" val="0"/>
        <cfvo type="num" val="0"/>
        <cfvo type="num" val="0.01"/>
      </iconSet>
    </cfRule>
  </conditionalFormatting>
  <conditionalFormatting sqref="J1">
    <cfRule type="cellIs" dxfId="14" priority="4" operator="equal">
      <formula>$H$3</formula>
    </cfRule>
    <cfRule type="cellIs" dxfId="13" priority="5" operator="equal">
      <formula>$H$2</formula>
    </cfRule>
    <cfRule type="cellIs" dxfId="12" priority="6" operator="equal">
      <formula>$H$1</formula>
    </cfRule>
    <cfRule type="iconSet" priority="7">
      <iconSet iconSet="3ArrowsGray" showValue="0">
        <cfvo type="percent" val="0"/>
        <cfvo type="num" val="0"/>
        <cfvo type="num" val="0.01"/>
      </iconSet>
    </cfRule>
  </conditionalFormatting>
  <pageMargins left="0.74803149606299213" right="0.74803149606299213" top="0.98425196850393704" bottom="0.98425196850393704" header="0.51181102362204722" footer="0.51181102362204722"/>
  <pageSetup paperSize="9" scale="50" fitToHeight="3" orientation="portrait" r:id="rId1"/>
  <headerFooter alignWithMargins="0"/>
  <rowBreaks count="2" manualBreakCount="2">
    <brk id="60" max="14" man="1"/>
    <brk id="113" max="14" man="1"/>
  </rowBreaks>
  <colBreaks count="1" manualBreakCount="1">
    <brk id="11" max="1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N183"/>
  <sheetViews>
    <sheetView workbookViewId="0">
      <selection activeCell="H3" sqref="H3"/>
    </sheetView>
  </sheetViews>
  <sheetFormatPr defaultColWidth="9.1328125" defaultRowHeight="12.75" x14ac:dyDescent="0.35"/>
  <cols>
    <col min="1" max="1" width="10.86328125" style="4" customWidth="1"/>
    <col min="2" max="2" width="4.6640625" style="4" customWidth="1"/>
    <col min="3" max="3" width="27" style="4" bestFit="1" customWidth="1"/>
    <col min="4" max="4" width="12.6640625" style="4" customWidth="1"/>
    <col min="5" max="5" width="11.1328125" style="4" customWidth="1"/>
    <col min="6" max="6" width="10.53125" style="4" customWidth="1"/>
    <col min="7" max="12" width="9.6640625" style="4" customWidth="1"/>
    <col min="13" max="16384" width="9.1328125" style="4"/>
  </cols>
  <sheetData>
    <row r="1" spans="1:12" ht="15" x14ac:dyDescent="0.4">
      <c r="A1" s="3" t="s">
        <v>368</v>
      </c>
    </row>
    <row r="3" spans="1:12" ht="15" x14ac:dyDescent="0.4">
      <c r="A3" s="3" t="s">
        <v>152</v>
      </c>
      <c r="D3" s="8"/>
    </row>
    <row r="4" spans="1:12" ht="15.75" customHeight="1" x14ac:dyDescent="0.4">
      <c r="B4" s="3"/>
      <c r="D4" s="8"/>
    </row>
    <row r="5" spans="1:12" ht="12.75" customHeight="1" x14ac:dyDescent="0.35">
      <c r="D5" s="247"/>
      <c r="E5" s="245" t="s">
        <v>153</v>
      </c>
      <c r="F5" s="246"/>
      <c r="G5" s="246"/>
      <c r="H5" s="246"/>
      <c r="I5" s="246"/>
      <c r="J5" s="245"/>
      <c r="K5" s="246" t="s">
        <v>154</v>
      </c>
      <c r="L5" s="246"/>
    </row>
    <row r="6" spans="1:12" ht="52.5" x14ac:dyDescent="0.35">
      <c r="A6" s="11" t="s">
        <v>334</v>
      </c>
      <c r="B6" s="12"/>
      <c r="C6" s="12"/>
      <c r="D6" s="247" t="s">
        <v>383</v>
      </c>
      <c r="E6" s="13" t="s">
        <v>382</v>
      </c>
      <c r="F6" s="13" t="s">
        <v>336</v>
      </c>
      <c r="G6" s="13" t="s">
        <v>339</v>
      </c>
      <c r="H6" s="14" t="s">
        <v>345</v>
      </c>
      <c r="I6" s="13" t="s">
        <v>341</v>
      </c>
      <c r="J6" s="13" t="s">
        <v>338</v>
      </c>
      <c r="K6" s="13" t="s">
        <v>346</v>
      </c>
      <c r="L6" s="14" t="s">
        <v>347</v>
      </c>
    </row>
    <row r="7" spans="1:12" x14ac:dyDescent="0.35">
      <c r="A7" s="68" t="s">
        <v>157</v>
      </c>
      <c r="B7" s="69"/>
      <c r="C7" s="70" t="s">
        <v>362</v>
      </c>
      <c r="D7" s="122">
        <v>1136320</v>
      </c>
      <c r="E7" s="123">
        <v>0.85255072721400516</v>
      </c>
      <c r="F7" s="123">
        <v>5.9212917453928156E-2</v>
      </c>
      <c r="G7" s="123">
        <v>6.9408082033013503E-3</v>
      </c>
      <c r="H7" s="123">
        <v>2.218559335681844E-3</v>
      </c>
      <c r="I7" s="123">
        <v>0.92092301220691652</v>
      </c>
      <c r="J7" s="123">
        <v>1.4494118309670754E-3</v>
      </c>
      <c r="K7" s="123">
        <v>2.1764058282724191E-2</v>
      </c>
      <c r="L7" s="123">
        <v>5.1640246655220391E-3</v>
      </c>
    </row>
    <row r="8" spans="1:12" ht="14.25" x14ac:dyDescent="0.45">
      <c r="A8"/>
      <c r="B8" s="69"/>
      <c r="C8" s="75"/>
      <c r="D8" s="122"/>
      <c r="E8" s="123"/>
      <c r="F8" s="123"/>
      <c r="G8" s="123"/>
      <c r="H8" s="123"/>
      <c r="I8" s="123"/>
      <c r="J8" s="123"/>
      <c r="K8" s="123"/>
      <c r="L8" s="123"/>
    </row>
    <row r="9" spans="1:12" x14ac:dyDescent="0.35">
      <c r="A9" s="79" t="s">
        <v>306</v>
      </c>
      <c r="B9" s="80"/>
      <c r="C9" s="81" t="s">
        <v>68</v>
      </c>
      <c r="D9" s="122">
        <v>53510</v>
      </c>
      <c r="E9" s="123">
        <v>0.81814614090824145</v>
      </c>
      <c r="F9" s="123">
        <v>8.0545692393945059E-2</v>
      </c>
      <c r="G9" s="123">
        <v>1.096991216595029E-2</v>
      </c>
      <c r="H9" s="123">
        <v>4.9710334516912726E-3</v>
      </c>
      <c r="I9" s="123">
        <v>0.91463277891982808</v>
      </c>
      <c r="J9" s="123">
        <v>4.1113810502709772E-4</v>
      </c>
      <c r="K9" s="123">
        <v>2.1622126705288732E-2</v>
      </c>
      <c r="L9" s="123">
        <v>1.0091571668846944E-2</v>
      </c>
    </row>
    <row r="10" spans="1:12" x14ac:dyDescent="0.35">
      <c r="A10" s="82" t="s">
        <v>307</v>
      </c>
      <c r="B10" s="69">
        <v>840</v>
      </c>
      <c r="C10" s="83" t="s">
        <v>344</v>
      </c>
      <c r="D10" s="124">
        <v>10380</v>
      </c>
      <c r="E10" s="125">
        <v>0.80019267822736029</v>
      </c>
      <c r="F10" s="125">
        <v>9.5568400770712908E-2</v>
      </c>
      <c r="G10" s="125">
        <v>7.5144508670520228E-3</v>
      </c>
      <c r="H10" s="125">
        <v>7.3217726396917152E-3</v>
      </c>
      <c r="I10" s="125">
        <v>0.91059730250481696</v>
      </c>
      <c r="J10" s="125">
        <v>7.7071290944123315E-4</v>
      </c>
      <c r="K10" s="125">
        <v>2.4951830443159923E-2</v>
      </c>
      <c r="L10" s="125">
        <v>9.4412331406551059E-3</v>
      </c>
    </row>
    <row r="11" spans="1:12" x14ac:dyDescent="0.35">
      <c r="A11" s="82" t="s">
        <v>308</v>
      </c>
      <c r="B11" s="69">
        <v>841</v>
      </c>
      <c r="C11" s="83" t="s">
        <v>99</v>
      </c>
      <c r="D11" s="124">
        <v>2140</v>
      </c>
      <c r="E11" s="125">
        <v>0.87360074626865669</v>
      </c>
      <c r="F11" s="125">
        <v>4.4776119402985072E-2</v>
      </c>
      <c r="G11" s="125">
        <v>1.4458955223880597E-2</v>
      </c>
      <c r="H11" s="125">
        <v>2.3320895522388058E-3</v>
      </c>
      <c r="I11" s="125">
        <v>0.93516791044776115</v>
      </c>
      <c r="J11" s="125">
        <v>4.6641791044776119E-4</v>
      </c>
      <c r="K11" s="125">
        <v>2.2854477611940299E-2</v>
      </c>
      <c r="L11" s="125">
        <v>6.9962686567164182E-3</v>
      </c>
    </row>
    <row r="12" spans="1:12" x14ac:dyDescent="0.35">
      <c r="A12" s="82" t="s">
        <v>309</v>
      </c>
      <c r="B12" s="69">
        <v>390</v>
      </c>
      <c r="C12" s="83" t="s">
        <v>67</v>
      </c>
      <c r="D12" s="124">
        <v>3780</v>
      </c>
      <c r="E12" s="125">
        <v>0.80750925436277099</v>
      </c>
      <c r="F12" s="125">
        <v>6.3722897937599152E-2</v>
      </c>
      <c r="G12" s="125">
        <v>2.908514013749339E-3</v>
      </c>
      <c r="H12" s="125">
        <v>0</v>
      </c>
      <c r="I12" s="125">
        <v>0.87414066631411946</v>
      </c>
      <c r="J12" s="125">
        <v>0</v>
      </c>
      <c r="K12" s="125">
        <v>1.0840824960338445E-2</v>
      </c>
      <c r="L12" s="125">
        <v>9.5187731359069275E-3</v>
      </c>
    </row>
    <row r="13" spans="1:12" x14ac:dyDescent="0.35">
      <c r="A13" s="82" t="s">
        <v>310</v>
      </c>
      <c r="B13" s="69">
        <v>805</v>
      </c>
      <c r="C13" s="83" t="s">
        <v>78</v>
      </c>
      <c r="D13" s="124">
        <v>2140</v>
      </c>
      <c r="E13" s="125">
        <v>0.83768656716417911</v>
      </c>
      <c r="F13" s="125">
        <v>8.1623134328358216E-2</v>
      </c>
      <c r="G13" s="125">
        <v>1.1660447761194031E-2</v>
      </c>
      <c r="H13" s="125">
        <v>2.798507462686567E-3</v>
      </c>
      <c r="I13" s="125">
        <v>0.93376865671641796</v>
      </c>
      <c r="J13" s="125">
        <v>0</v>
      </c>
      <c r="K13" s="125">
        <v>1.7257462686567165E-2</v>
      </c>
      <c r="L13" s="125">
        <v>1.2126865671641791E-2</v>
      </c>
    </row>
    <row r="14" spans="1:12" x14ac:dyDescent="0.35">
      <c r="A14" s="82" t="s">
        <v>311</v>
      </c>
      <c r="B14" s="69">
        <v>806</v>
      </c>
      <c r="C14" s="83" t="s">
        <v>79</v>
      </c>
      <c r="D14" s="124">
        <v>3140</v>
      </c>
      <c r="E14" s="125">
        <v>0.88386891504931597</v>
      </c>
      <c r="F14" s="125">
        <v>3.2453070314985684E-2</v>
      </c>
      <c r="G14" s="125">
        <v>1.845370664969774E-2</v>
      </c>
      <c r="H14" s="125">
        <v>1.3044861597200128E-2</v>
      </c>
      <c r="I14" s="125">
        <v>0.94782055361119955</v>
      </c>
      <c r="J14" s="125">
        <v>3.1816735602927139E-4</v>
      </c>
      <c r="K14" s="125">
        <v>1.2408526885141585E-2</v>
      </c>
      <c r="L14" s="125">
        <v>1.4317531021317213E-2</v>
      </c>
    </row>
    <row r="15" spans="1:12" x14ac:dyDescent="0.35">
      <c r="A15" s="82" t="s">
        <v>312</v>
      </c>
      <c r="B15" s="69">
        <v>391</v>
      </c>
      <c r="C15" s="83" t="s">
        <v>69</v>
      </c>
      <c r="D15" s="124">
        <v>5510</v>
      </c>
      <c r="E15" s="125">
        <v>0.81332849101144</v>
      </c>
      <c r="F15" s="125">
        <v>8.2440530234247328E-2</v>
      </c>
      <c r="G15" s="125">
        <v>1.7977120029053932E-2</v>
      </c>
      <c r="H15" s="125">
        <v>3.6317414200108951E-4</v>
      </c>
      <c r="I15" s="125">
        <v>0.91410931541674234</v>
      </c>
      <c r="J15" s="125">
        <v>7.2634828400217901E-4</v>
      </c>
      <c r="K15" s="125">
        <v>1.5434901035046305E-2</v>
      </c>
      <c r="L15" s="125">
        <v>1.0350463047031052E-2</v>
      </c>
    </row>
    <row r="16" spans="1:12" x14ac:dyDescent="0.35">
      <c r="A16" s="82" t="s">
        <v>313</v>
      </c>
      <c r="B16" s="69">
        <v>392</v>
      </c>
      <c r="C16" s="83" t="s">
        <v>70</v>
      </c>
      <c r="D16" s="124">
        <v>4100</v>
      </c>
      <c r="E16" s="125">
        <v>0.84814453125</v>
      </c>
      <c r="F16" s="125">
        <v>7.5439453125E-2</v>
      </c>
      <c r="G16" s="125">
        <v>8.30078125E-3</v>
      </c>
      <c r="H16" s="125">
        <v>2.44140625E-4</v>
      </c>
      <c r="I16" s="125">
        <v>0.93212890625</v>
      </c>
      <c r="J16" s="125">
        <v>0</v>
      </c>
      <c r="K16" s="125">
        <v>2.5390625E-2</v>
      </c>
      <c r="L16" s="125">
        <v>9.033203125E-3</v>
      </c>
    </row>
    <row r="17" spans="1:12" x14ac:dyDescent="0.35">
      <c r="A17" s="82" t="s">
        <v>314</v>
      </c>
      <c r="B17" s="69">
        <v>929</v>
      </c>
      <c r="C17" s="83" t="s">
        <v>144</v>
      </c>
      <c r="D17" s="124">
        <v>6440</v>
      </c>
      <c r="E17" s="125">
        <v>0.80739360049704878</v>
      </c>
      <c r="F17" s="125">
        <v>9.8788443616029828E-2</v>
      </c>
      <c r="G17" s="125">
        <v>1.0096303199751475E-2</v>
      </c>
      <c r="H17" s="125">
        <v>4.1938490214352281E-3</v>
      </c>
      <c r="I17" s="125">
        <v>0.92047219633426525</v>
      </c>
      <c r="J17" s="125">
        <v>6.2131096613855233E-4</v>
      </c>
      <c r="K17" s="125">
        <v>3.2774153463808638E-2</v>
      </c>
      <c r="L17" s="125">
        <v>9.9409754582168372E-3</v>
      </c>
    </row>
    <row r="18" spans="1:12" x14ac:dyDescent="0.35">
      <c r="A18" s="82" t="s">
        <v>315</v>
      </c>
      <c r="B18" s="69">
        <v>807</v>
      </c>
      <c r="C18" s="83" t="s">
        <v>80</v>
      </c>
      <c r="D18" s="124">
        <v>2950</v>
      </c>
      <c r="E18" s="125">
        <v>0.80792682926829273</v>
      </c>
      <c r="F18" s="125">
        <v>8.3333333333333329E-2</v>
      </c>
      <c r="G18" s="125">
        <v>1.4905149051490514E-2</v>
      </c>
      <c r="H18" s="125">
        <v>1.3550135501355014E-2</v>
      </c>
      <c r="I18" s="125">
        <v>0.91971544715447151</v>
      </c>
      <c r="J18" s="125">
        <v>3.3875338753387534E-4</v>
      </c>
      <c r="K18" s="125">
        <v>2.2018970189701895E-2</v>
      </c>
      <c r="L18" s="125">
        <v>1.4905149051490514E-2</v>
      </c>
    </row>
    <row r="19" spans="1:12" x14ac:dyDescent="0.35">
      <c r="A19" s="82" t="s">
        <v>316</v>
      </c>
      <c r="B19" s="69">
        <v>393</v>
      </c>
      <c r="C19" s="83" t="s">
        <v>71</v>
      </c>
      <c r="D19" s="124">
        <v>3050</v>
      </c>
      <c r="E19" s="125">
        <v>0.80872703412073488</v>
      </c>
      <c r="F19" s="125">
        <v>9.8425196850393706E-2</v>
      </c>
      <c r="G19" s="125">
        <v>2.952755905511811E-3</v>
      </c>
      <c r="H19" s="125">
        <v>0</v>
      </c>
      <c r="I19" s="125">
        <v>0.91010498687664043</v>
      </c>
      <c r="J19" s="125">
        <v>0</v>
      </c>
      <c r="K19" s="125">
        <v>1.7716535433070866E-2</v>
      </c>
      <c r="L19" s="125">
        <v>7.5459317585301836E-3</v>
      </c>
    </row>
    <row r="20" spans="1:12" x14ac:dyDescent="0.35">
      <c r="A20" s="82" t="s">
        <v>317</v>
      </c>
      <c r="B20" s="69">
        <v>808</v>
      </c>
      <c r="C20" s="83" t="s">
        <v>81</v>
      </c>
      <c r="D20" s="124">
        <v>3970</v>
      </c>
      <c r="E20" s="125">
        <v>0.83379571248423712</v>
      </c>
      <c r="F20" s="125">
        <v>7.2131147540983612E-2</v>
      </c>
      <c r="G20" s="125">
        <v>2.269861286254729E-2</v>
      </c>
      <c r="H20" s="125">
        <v>1.5384615384615385E-2</v>
      </c>
      <c r="I20" s="125">
        <v>0.94401008827238331</v>
      </c>
      <c r="J20" s="125">
        <v>7.5662042875157629E-4</v>
      </c>
      <c r="K20" s="125">
        <v>1.664564943253468E-2</v>
      </c>
      <c r="L20" s="125">
        <v>7.5662042875157629E-3</v>
      </c>
    </row>
    <row r="21" spans="1:12" x14ac:dyDescent="0.35">
      <c r="A21" s="82" t="s">
        <v>318</v>
      </c>
      <c r="B21" s="69">
        <v>394</v>
      </c>
      <c r="C21" s="83" t="s">
        <v>72</v>
      </c>
      <c r="D21" s="124">
        <v>5910</v>
      </c>
      <c r="E21" s="125">
        <v>0.78920656403315848</v>
      </c>
      <c r="F21" s="125">
        <v>8.0020301133479951E-2</v>
      </c>
      <c r="G21" s="125">
        <v>7.2745728303163591E-3</v>
      </c>
      <c r="H21" s="125">
        <v>1.1842327863305702E-3</v>
      </c>
      <c r="I21" s="125">
        <v>0.87768567078328541</v>
      </c>
      <c r="J21" s="125">
        <v>0</v>
      </c>
      <c r="K21" s="125">
        <v>2.4868888512941972E-2</v>
      </c>
      <c r="L21" s="125">
        <v>1.0996447301641009E-2</v>
      </c>
    </row>
    <row r="22" spans="1:12" x14ac:dyDescent="0.35">
      <c r="A22" s="84"/>
      <c r="B22" s="69"/>
      <c r="C22" s="84"/>
      <c r="D22" s="124"/>
      <c r="E22" s="125"/>
      <c r="F22" s="125"/>
      <c r="G22" s="125"/>
      <c r="H22" s="125"/>
      <c r="I22" s="125"/>
      <c r="J22" s="125"/>
      <c r="K22" s="125"/>
      <c r="L22" s="125"/>
    </row>
    <row r="23" spans="1:12" x14ac:dyDescent="0.35">
      <c r="A23" s="79" t="s">
        <v>282</v>
      </c>
      <c r="B23" s="80"/>
      <c r="C23" s="81" t="s">
        <v>43</v>
      </c>
      <c r="D23" s="122">
        <v>155700</v>
      </c>
      <c r="E23" s="123">
        <v>0.83490469095206288</v>
      </c>
      <c r="F23" s="123">
        <v>6.6189693264142216E-2</v>
      </c>
      <c r="G23" s="123">
        <v>8.7923238966243645E-3</v>
      </c>
      <c r="H23" s="123">
        <v>2.2606997893438834E-3</v>
      </c>
      <c r="I23" s="123">
        <v>0.9121474079021733</v>
      </c>
      <c r="J23" s="123">
        <v>4.6241586600215793E-4</v>
      </c>
      <c r="K23" s="123">
        <v>2.1508760211683707E-2</v>
      </c>
      <c r="L23" s="123">
        <v>5.7930432101937004E-3</v>
      </c>
    </row>
    <row r="24" spans="1:12" x14ac:dyDescent="0.35">
      <c r="A24" s="82" t="s">
        <v>283</v>
      </c>
      <c r="B24" s="69">
        <v>889</v>
      </c>
      <c r="C24" s="83" t="s">
        <v>129</v>
      </c>
      <c r="D24" s="124">
        <v>3930</v>
      </c>
      <c r="E24" s="125">
        <v>0.8655312658871378</v>
      </c>
      <c r="F24" s="125">
        <v>6.7107269954245041E-2</v>
      </c>
      <c r="G24" s="125">
        <v>1.2709710218607015E-3</v>
      </c>
      <c r="H24" s="125">
        <v>2.7961362480935434E-3</v>
      </c>
      <c r="I24" s="125">
        <v>0.93670564311133708</v>
      </c>
      <c r="J24" s="125">
        <v>5.0838840874428064E-4</v>
      </c>
      <c r="K24" s="125">
        <v>1.3980681240467717E-2</v>
      </c>
      <c r="L24" s="125">
        <v>5.8464667005592276E-3</v>
      </c>
    </row>
    <row r="25" spans="1:12" x14ac:dyDescent="0.35">
      <c r="A25" s="82" t="s">
        <v>284</v>
      </c>
      <c r="B25" s="69">
        <v>890</v>
      </c>
      <c r="C25" s="83" t="s">
        <v>369</v>
      </c>
      <c r="D25" s="124">
        <v>3210</v>
      </c>
      <c r="E25" s="125">
        <v>0.77926525529265256</v>
      </c>
      <c r="F25" s="125">
        <v>1.9613947696139476E-2</v>
      </c>
      <c r="G25" s="125">
        <v>1.0896637608966376E-2</v>
      </c>
      <c r="H25" s="125">
        <v>1.2453300124533001E-3</v>
      </c>
      <c r="I25" s="125">
        <v>0.81102117061021173</v>
      </c>
      <c r="J25" s="125">
        <v>2.1793275217932753E-3</v>
      </c>
      <c r="K25" s="125">
        <v>2.2104607721046079E-2</v>
      </c>
      <c r="L25" s="125">
        <v>3.7359900373599006E-3</v>
      </c>
    </row>
    <row r="26" spans="1:12" x14ac:dyDescent="0.35">
      <c r="A26" s="82" t="s">
        <v>285</v>
      </c>
      <c r="B26" s="69">
        <v>350</v>
      </c>
      <c r="C26" s="83" t="s">
        <v>48</v>
      </c>
      <c r="D26" s="124">
        <v>7110</v>
      </c>
      <c r="E26" s="125">
        <v>0.86220971147079517</v>
      </c>
      <c r="F26" s="125">
        <v>4.4897959183673466E-2</v>
      </c>
      <c r="G26" s="125">
        <v>5.2076002814919068E-3</v>
      </c>
      <c r="H26" s="125">
        <v>1.1259676284306826E-3</v>
      </c>
      <c r="I26" s="125">
        <v>0.9134412385643913</v>
      </c>
      <c r="J26" s="125">
        <v>4.2223786066150599E-4</v>
      </c>
      <c r="K26" s="125">
        <v>2.800844475721323E-2</v>
      </c>
      <c r="L26" s="125">
        <v>5.0668543279380716E-3</v>
      </c>
    </row>
    <row r="27" spans="1:12" x14ac:dyDescent="0.35">
      <c r="A27" s="82" t="s">
        <v>286</v>
      </c>
      <c r="B27" s="69">
        <v>351</v>
      </c>
      <c r="C27" s="83" t="s">
        <v>49</v>
      </c>
      <c r="D27" s="124">
        <v>4240</v>
      </c>
      <c r="E27" s="125">
        <v>0.85885956644674832</v>
      </c>
      <c r="F27" s="125">
        <v>6.0791705937794531E-2</v>
      </c>
      <c r="G27" s="125">
        <v>4.71253534401508E-4</v>
      </c>
      <c r="H27" s="125">
        <v>0</v>
      </c>
      <c r="I27" s="125">
        <v>0.92012252591894439</v>
      </c>
      <c r="J27" s="125">
        <v>2.35626767200754E-4</v>
      </c>
      <c r="K27" s="125">
        <v>3.3930254476908575E-2</v>
      </c>
      <c r="L27" s="125">
        <v>4.9481621112158342E-3</v>
      </c>
    </row>
    <row r="28" spans="1:12" x14ac:dyDescent="0.35">
      <c r="A28" s="82" t="s">
        <v>287</v>
      </c>
      <c r="B28" s="69">
        <v>895</v>
      </c>
      <c r="C28" s="83" t="s">
        <v>134</v>
      </c>
      <c r="D28" s="122">
        <v>7300</v>
      </c>
      <c r="E28" s="123">
        <v>0.87765447321550893</v>
      </c>
      <c r="F28" s="123">
        <v>5.4528017536648855E-2</v>
      </c>
      <c r="G28" s="123">
        <v>2.9730100013700508E-2</v>
      </c>
      <c r="H28" s="123">
        <v>3.0141115221263186E-3</v>
      </c>
      <c r="I28" s="123">
        <v>0.96492670228798461</v>
      </c>
      <c r="J28" s="123">
        <v>1.3700506918755994E-4</v>
      </c>
      <c r="K28" s="123">
        <v>1.3700506918755994E-2</v>
      </c>
      <c r="L28" s="123">
        <v>4.5211672831894784E-3</v>
      </c>
    </row>
    <row r="29" spans="1:12" x14ac:dyDescent="0.35">
      <c r="A29" s="82" t="s">
        <v>288</v>
      </c>
      <c r="B29" s="69">
        <v>896</v>
      </c>
      <c r="C29" s="83" t="s">
        <v>135</v>
      </c>
      <c r="D29" s="124">
        <v>6630</v>
      </c>
      <c r="E29" s="125">
        <v>0.86795296955079893</v>
      </c>
      <c r="F29" s="125">
        <v>6.1350618028338862E-2</v>
      </c>
      <c r="G29" s="125">
        <v>3.1655110039192039E-2</v>
      </c>
      <c r="H29" s="125">
        <v>1.5073861923424782E-3</v>
      </c>
      <c r="I29" s="125">
        <v>0.96246608381067233</v>
      </c>
      <c r="J29" s="125">
        <v>0</v>
      </c>
      <c r="K29" s="125">
        <v>1.2059089538739826E-2</v>
      </c>
      <c r="L29" s="125">
        <v>5.5773289116671692E-3</v>
      </c>
    </row>
    <row r="30" spans="1:12" x14ac:dyDescent="0.35">
      <c r="A30" s="82" t="s">
        <v>289</v>
      </c>
      <c r="B30" s="69">
        <v>909</v>
      </c>
      <c r="C30" s="83" t="s">
        <v>137</v>
      </c>
      <c r="D30" s="124">
        <v>10110</v>
      </c>
      <c r="E30" s="125">
        <v>0.78038168693760501</v>
      </c>
      <c r="F30" s="125">
        <v>0.11549490754474438</v>
      </c>
      <c r="G30" s="125">
        <v>2.5215069712251556E-2</v>
      </c>
      <c r="H30" s="125">
        <v>7.9106101058044106E-3</v>
      </c>
      <c r="I30" s="125">
        <v>0.92900227430040538</v>
      </c>
      <c r="J30" s="125">
        <v>9.8882626322555132E-5</v>
      </c>
      <c r="K30" s="125">
        <v>3.1246909917927421E-2</v>
      </c>
      <c r="L30" s="125">
        <v>5.9329575793533075E-3</v>
      </c>
    </row>
    <row r="31" spans="1:12" x14ac:dyDescent="0.35">
      <c r="A31" s="82" t="s">
        <v>290</v>
      </c>
      <c r="B31" s="69">
        <v>876</v>
      </c>
      <c r="C31" s="83" t="s">
        <v>118</v>
      </c>
      <c r="D31" s="124">
        <v>2960</v>
      </c>
      <c r="E31" s="125">
        <v>0.82780784844384303</v>
      </c>
      <c r="F31" s="125">
        <v>7.307171853856563E-2</v>
      </c>
      <c r="G31" s="125">
        <v>6.4276048714479025E-3</v>
      </c>
      <c r="H31" s="125">
        <v>6.7658998646820032E-4</v>
      </c>
      <c r="I31" s="125">
        <v>0.90798376184032481</v>
      </c>
      <c r="J31" s="125">
        <v>0</v>
      </c>
      <c r="K31" s="125">
        <v>3.8565629228687413E-2</v>
      </c>
      <c r="L31" s="125">
        <v>5.4127198917456026E-3</v>
      </c>
    </row>
    <row r="32" spans="1:12" x14ac:dyDescent="0.35">
      <c r="A32" s="82" t="s">
        <v>291</v>
      </c>
      <c r="B32" s="69">
        <v>340</v>
      </c>
      <c r="C32" s="83" t="s">
        <v>42</v>
      </c>
      <c r="D32" s="124">
        <v>3490</v>
      </c>
      <c r="E32" s="125">
        <v>0.79805213405900888</v>
      </c>
      <c r="F32" s="125">
        <v>7.7914637639644804E-2</v>
      </c>
      <c r="G32" s="125">
        <v>3.150959610426812E-3</v>
      </c>
      <c r="H32" s="125">
        <v>1.1458034947006588E-3</v>
      </c>
      <c r="I32" s="125">
        <v>0.88026353480378117</v>
      </c>
      <c r="J32" s="125">
        <v>8.5935262102549413E-4</v>
      </c>
      <c r="K32" s="125">
        <v>3.8384417072472074E-2</v>
      </c>
      <c r="L32" s="125">
        <v>1.0885133199656259E-2</v>
      </c>
    </row>
    <row r="33" spans="1:12" x14ac:dyDescent="0.35">
      <c r="A33" s="82" t="s">
        <v>292</v>
      </c>
      <c r="B33" s="69">
        <v>888</v>
      </c>
      <c r="C33" s="83" t="s">
        <v>128</v>
      </c>
      <c r="D33" s="124">
        <v>25770</v>
      </c>
      <c r="E33" s="125">
        <v>0.80901928823689218</v>
      </c>
      <c r="F33" s="125">
        <v>7.5328909069740366E-2</v>
      </c>
      <c r="G33" s="125">
        <v>6.6752047192144993E-3</v>
      </c>
      <c r="H33" s="125">
        <v>1.0478519035976249E-3</v>
      </c>
      <c r="I33" s="125">
        <v>0.89207125392944464</v>
      </c>
      <c r="J33" s="125">
        <v>1.5135638607521248E-3</v>
      </c>
      <c r="K33" s="125">
        <v>1.4087786703923624E-2</v>
      </c>
      <c r="L33" s="125">
        <v>4.6959289013078741E-3</v>
      </c>
    </row>
    <row r="34" spans="1:12" x14ac:dyDescent="0.35">
      <c r="A34" s="82" t="s">
        <v>293</v>
      </c>
      <c r="B34" s="69">
        <v>341</v>
      </c>
      <c r="C34" s="83" t="s">
        <v>44</v>
      </c>
      <c r="D34" s="124">
        <v>9600</v>
      </c>
      <c r="E34" s="125">
        <v>0.7936243358683196</v>
      </c>
      <c r="F34" s="125">
        <v>6.3444108761329304E-2</v>
      </c>
      <c r="G34" s="125">
        <v>7.2924262944056668E-4</v>
      </c>
      <c r="H34" s="125">
        <v>5.2088759245754769E-4</v>
      </c>
      <c r="I34" s="125">
        <v>0.85831857485154706</v>
      </c>
      <c r="J34" s="125">
        <v>1.0417751849150954E-4</v>
      </c>
      <c r="K34" s="125">
        <v>2.906552765913116E-2</v>
      </c>
      <c r="L34" s="125">
        <v>6.9798937389311385E-3</v>
      </c>
    </row>
    <row r="35" spans="1:12" x14ac:dyDescent="0.35">
      <c r="A35" s="82" t="s">
        <v>294</v>
      </c>
      <c r="B35" s="69">
        <v>352</v>
      </c>
      <c r="C35" s="83" t="s">
        <v>50</v>
      </c>
      <c r="D35" s="124">
        <v>10750</v>
      </c>
      <c r="E35" s="125">
        <v>0.85840543306354078</v>
      </c>
      <c r="F35" s="125">
        <v>4.8283561261512696E-2</v>
      </c>
      <c r="G35" s="125">
        <v>2.1397339287375569E-3</v>
      </c>
      <c r="H35" s="125">
        <v>1.6745743790120011E-3</v>
      </c>
      <c r="I35" s="125">
        <v>0.9105033026328031</v>
      </c>
      <c r="J35" s="125">
        <v>9.3031909945111174E-5</v>
      </c>
      <c r="K35" s="125">
        <v>1.4606009861382455E-2</v>
      </c>
      <c r="L35" s="125">
        <v>7.0704251558284491E-3</v>
      </c>
    </row>
    <row r="36" spans="1:12" x14ac:dyDescent="0.35">
      <c r="A36" s="82" t="s">
        <v>295</v>
      </c>
      <c r="B36" s="69">
        <v>353</v>
      </c>
      <c r="C36" s="83" t="s">
        <v>51</v>
      </c>
      <c r="D36" s="124">
        <v>6110</v>
      </c>
      <c r="E36" s="125">
        <v>0.87737393582187295</v>
      </c>
      <c r="F36" s="125">
        <v>3.8474132285527179E-2</v>
      </c>
      <c r="G36" s="125">
        <v>1.8009168303863784E-3</v>
      </c>
      <c r="H36" s="125">
        <v>6.5487884741322858E-4</v>
      </c>
      <c r="I36" s="125">
        <v>0.91830386378519979</v>
      </c>
      <c r="J36" s="125">
        <v>0</v>
      </c>
      <c r="K36" s="125">
        <v>1.5717092337917484E-2</v>
      </c>
      <c r="L36" s="125">
        <v>3.6018336607727569E-3</v>
      </c>
    </row>
    <row r="37" spans="1:12" x14ac:dyDescent="0.35">
      <c r="A37" s="82" t="s">
        <v>296</v>
      </c>
      <c r="B37" s="69">
        <v>354</v>
      </c>
      <c r="C37" s="83" t="s">
        <v>52</v>
      </c>
      <c r="D37" s="124">
        <v>5090</v>
      </c>
      <c r="E37" s="125">
        <v>0.86553961077255748</v>
      </c>
      <c r="F37" s="125">
        <v>4.3837232160408884E-2</v>
      </c>
      <c r="G37" s="125">
        <v>1.1794770984863377E-3</v>
      </c>
      <c r="H37" s="125">
        <v>9.8289758207194809E-4</v>
      </c>
      <c r="I37" s="125">
        <v>0.91153921761352463</v>
      </c>
      <c r="J37" s="125">
        <v>1.9657951641438963E-4</v>
      </c>
      <c r="K37" s="125">
        <v>1.8085315510123844E-2</v>
      </c>
      <c r="L37" s="125">
        <v>2.1623746805582858E-3</v>
      </c>
    </row>
    <row r="38" spans="1:12" x14ac:dyDescent="0.35">
      <c r="A38" s="82" t="s">
        <v>297</v>
      </c>
      <c r="B38" s="69">
        <v>355</v>
      </c>
      <c r="C38" s="83" t="s">
        <v>53</v>
      </c>
      <c r="D38" s="124">
        <v>4690</v>
      </c>
      <c r="E38" s="125">
        <v>0.78678038379530912</v>
      </c>
      <c r="F38" s="125">
        <v>7.121535181236674E-2</v>
      </c>
      <c r="G38" s="125">
        <v>1.9616204690831557E-2</v>
      </c>
      <c r="H38" s="125">
        <v>6.3965884861407255E-4</v>
      </c>
      <c r="I38" s="125">
        <v>0.87825159914712159</v>
      </c>
      <c r="J38" s="125">
        <v>0</v>
      </c>
      <c r="K38" s="125">
        <v>4.0938166311300643E-2</v>
      </c>
      <c r="L38" s="125">
        <v>1.279317697228145E-2</v>
      </c>
    </row>
    <row r="39" spans="1:12" x14ac:dyDescent="0.35">
      <c r="A39" s="82" t="s">
        <v>298</v>
      </c>
      <c r="B39" s="69">
        <v>343</v>
      </c>
      <c r="C39" s="83" t="s">
        <v>46</v>
      </c>
      <c r="D39" s="124">
        <v>5620</v>
      </c>
      <c r="E39" s="125">
        <v>0.84793447293447288</v>
      </c>
      <c r="F39" s="125">
        <v>5.2350427350427352E-2</v>
      </c>
      <c r="G39" s="125">
        <v>1.6203703703703703E-2</v>
      </c>
      <c r="H39" s="125">
        <v>4.9857549857549857E-3</v>
      </c>
      <c r="I39" s="125">
        <v>0.92147435897435892</v>
      </c>
      <c r="J39" s="125">
        <v>0</v>
      </c>
      <c r="K39" s="125">
        <v>2.6175213675213676E-2</v>
      </c>
      <c r="L39" s="125">
        <v>8.5470085470085479E-3</v>
      </c>
    </row>
    <row r="40" spans="1:12" x14ac:dyDescent="0.35">
      <c r="A40" s="82" t="s">
        <v>299</v>
      </c>
      <c r="B40" s="69">
        <v>342</v>
      </c>
      <c r="C40" s="83" t="s">
        <v>45</v>
      </c>
      <c r="D40" s="124">
        <v>3960</v>
      </c>
      <c r="E40" s="125">
        <v>0.82685512367491165</v>
      </c>
      <c r="F40" s="125">
        <v>6.1080262493690057E-2</v>
      </c>
      <c r="G40" s="125">
        <v>1.0853104492680465E-2</v>
      </c>
      <c r="H40" s="125">
        <v>1.7667844522968198E-3</v>
      </c>
      <c r="I40" s="125">
        <v>0.90055527511357902</v>
      </c>
      <c r="J40" s="125">
        <v>0</v>
      </c>
      <c r="K40" s="125">
        <v>3.6597677940434122E-2</v>
      </c>
      <c r="L40" s="125">
        <v>1.2367491166077738E-2</v>
      </c>
    </row>
    <row r="41" spans="1:12" x14ac:dyDescent="0.35">
      <c r="A41" s="82" t="s">
        <v>300</v>
      </c>
      <c r="B41" s="69">
        <v>356</v>
      </c>
      <c r="C41" s="83" t="s">
        <v>54</v>
      </c>
      <c r="D41" s="124">
        <v>6260</v>
      </c>
      <c r="E41" s="125">
        <v>0.83642172523961666</v>
      </c>
      <c r="F41" s="125">
        <v>9.5047923322683706E-2</v>
      </c>
      <c r="G41" s="125">
        <v>6.7092651757188499E-3</v>
      </c>
      <c r="H41" s="125">
        <v>5.7507987220447284E-3</v>
      </c>
      <c r="I41" s="125">
        <v>0.94392971246006385</v>
      </c>
      <c r="J41" s="125">
        <v>0</v>
      </c>
      <c r="K41" s="125">
        <v>1.5495207667731629E-2</v>
      </c>
      <c r="L41" s="125">
        <v>4.3130990415335465E-3</v>
      </c>
    </row>
    <row r="42" spans="1:12" x14ac:dyDescent="0.35">
      <c r="A42" s="82" t="s">
        <v>301</v>
      </c>
      <c r="B42" s="69">
        <v>357</v>
      </c>
      <c r="C42" s="83" t="s">
        <v>55</v>
      </c>
      <c r="D42" s="124">
        <v>4850</v>
      </c>
      <c r="E42" s="125">
        <v>0.87569573283859004</v>
      </c>
      <c r="F42" s="125">
        <v>4.7206761492475775E-2</v>
      </c>
      <c r="G42" s="125">
        <v>1.2368583797155227E-3</v>
      </c>
      <c r="H42" s="125">
        <v>1.2368583797155227E-3</v>
      </c>
      <c r="I42" s="125">
        <v>0.92537621109049684</v>
      </c>
      <c r="J42" s="125">
        <v>2.0614306328592042E-4</v>
      </c>
      <c r="K42" s="125">
        <v>1.4017728303442589E-2</v>
      </c>
      <c r="L42" s="125">
        <v>3.7105751391465678E-3</v>
      </c>
    </row>
    <row r="43" spans="1:12" x14ac:dyDescent="0.35">
      <c r="A43" s="82" t="s">
        <v>302</v>
      </c>
      <c r="B43" s="69">
        <v>358</v>
      </c>
      <c r="C43" s="83" t="s">
        <v>56</v>
      </c>
      <c r="D43" s="124">
        <v>5190</v>
      </c>
      <c r="E43" s="125">
        <v>0.87160208212839796</v>
      </c>
      <c r="F43" s="125">
        <v>6.3042220936957785E-2</v>
      </c>
      <c r="G43" s="125">
        <v>0</v>
      </c>
      <c r="H43" s="125">
        <v>1.542317331791016E-3</v>
      </c>
      <c r="I43" s="125">
        <v>0.93618662039714673</v>
      </c>
      <c r="J43" s="125">
        <v>3.8557933294775399E-4</v>
      </c>
      <c r="K43" s="125">
        <v>1.3688066319645267E-2</v>
      </c>
      <c r="L43" s="125">
        <v>4.048582995951417E-3</v>
      </c>
    </row>
    <row r="44" spans="1:12" x14ac:dyDescent="0.35">
      <c r="A44" s="82" t="s">
        <v>303</v>
      </c>
      <c r="B44" s="69">
        <v>877</v>
      </c>
      <c r="C44" s="83" t="s">
        <v>119</v>
      </c>
      <c r="D44" s="124">
        <v>4630</v>
      </c>
      <c r="E44" s="125">
        <v>0.84864864864864864</v>
      </c>
      <c r="F44" s="125">
        <v>7.74054054054054E-2</v>
      </c>
      <c r="G44" s="125">
        <v>2.3783783783783785E-3</v>
      </c>
      <c r="H44" s="125">
        <v>1.254054054054054E-2</v>
      </c>
      <c r="I44" s="125">
        <v>0.940972972972973</v>
      </c>
      <c r="J44" s="125">
        <v>1.2972972972972972E-3</v>
      </c>
      <c r="K44" s="125">
        <v>2.3783783783783784E-2</v>
      </c>
      <c r="L44" s="125">
        <v>3.6756756756756758E-3</v>
      </c>
    </row>
    <row r="45" spans="1:12" x14ac:dyDescent="0.35">
      <c r="A45" s="82" t="s">
        <v>304</v>
      </c>
      <c r="B45" s="69">
        <v>359</v>
      </c>
      <c r="C45" s="83" t="s">
        <v>57</v>
      </c>
      <c r="D45" s="124">
        <v>7100</v>
      </c>
      <c r="E45" s="125">
        <v>0.82790697674418601</v>
      </c>
      <c r="F45" s="125">
        <v>7.9210711768851305E-2</v>
      </c>
      <c r="G45" s="125">
        <v>4.0873854827343202E-3</v>
      </c>
      <c r="H45" s="125">
        <v>7.0472163495419312E-4</v>
      </c>
      <c r="I45" s="125">
        <v>0.91190979563072583</v>
      </c>
      <c r="J45" s="125">
        <v>1.4094432699083862E-4</v>
      </c>
      <c r="K45" s="125">
        <v>2.4806201550387597E-2</v>
      </c>
      <c r="L45" s="125">
        <v>5.9196617336152221E-3</v>
      </c>
    </row>
    <row r="46" spans="1:12" x14ac:dyDescent="0.35">
      <c r="A46" s="82" t="s">
        <v>305</v>
      </c>
      <c r="B46" s="69">
        <v>344</v>
      </c>
      <c r="C46" s="83" t="s">
        <v>47</v>
      </c>
      <c r="D46" s="124">
        <v>7120</v>
      </c>
      <c r="E46" s="125">
        <v>0.8490168539325843</v>
      </c>
      <c r="F46" s="125">
        <v>6.643258426966292E-2</v>
      </c>
      <c r="G46" s="125">
        <v>6.3202247191011234E-3</v>
      </c>
      <c r="H46" s="125">
        <v>1.404494382022472E-4</v>
      </c>
      <c r="I46" s="125">
        <v>0.92191011235955056</v>
      </c>
      <c r="J46" s="125">
        <v>2.8089887640449441E-4</v>
      </c>
      <c r="K46" s="125">
        <v>2.0084269662921348E-2</v>
      </c>
      <c r="L46" s="125">
        <v>6.6011235955056183E-3</v>
      </c>
    </row>
    <row r="47" spans="1:12" x14ac:dyDescent="0.35">
      <c r="A47" s="84"/>
      <c r="B47" s="69"/>
      <c r="C47" s="84"/>
      <c r="D47" s="124"/>
      <c r="E47" s="125"/>
      <c r="F47" s="125"/>
      <c r="G47" s="125"/>
      <c r="H47" s="125"/>
      <c r="I47" s="125"/>
      <c r="J47" s="125"/>
      <c r="K47" s="125"/>
      <c r="L47" s="125"/>
    </row>
    <row r="48" spans="1:12" x14ac:dyDescent="0.35">
      <c r="A48" s="79" t="s">
        <v>266</v>
      </c>
      <c r="B48" s="80"/>
      <c r="C48" s="81" t="s">
        <v>363</v>
      </c>
      <c r="D48" s="122">
        <v>113600</v>
      </c>
      <c r="E48" s="123">
        <v>0.83389233681059904</v>
      </c>
      <c r="F48" s="123">
        <v>7.9607377085259029E-2</v>
      </c>
      <c r="G48" s="123">
        <v>1.0352568334873894E-2</v>
      </c>
      <c r="H48" s="123">
        <v>2.3152427483604031E-3</v>
      </c>
      <c r="I48" s="123">
        <v>0.92616752497909238</v>
      </c>
      <c r="J48" s="123">
        <v>5.5460187508253004E-4</v>
      </c>
      <c r="K48" s="123">
        <v>2.0317795677626656E-2</v>
      </c>
      <c r="L48" s="123">
        <v>6.8576962014173159E-3</v>
      </c>
    </row>
    <row r="49" spans="1:12" x14ac:dyDescent="0.35">
      <c r="A49" s="82" t="s">
        <v>267</v>
      </c>
      <c r="B49" s="69">
        <v>370</v>
      </c>
      <c r="C49" s="83" t="s">
        <v>58</v>
      </c>
      <c r="D49" s="124">
        <v>4760</v>
      </c>
      <c r="E49" s="125">
        <v>0.82864342713145733</v>
      </c>
      <c r="F49" s="125">
        <v>8.4418311633767326E-2</v>
      </c>
      <c r="G49" s="125">
        <v>1.763964720705586E-2</v>
      </c>
      <c r="H49" s="125">
        <v>1.0499790004199917E-3</v>
      </c>
      <c r="I49" s="125">
        <v>0.9317513649727005</v>
      </c>
      <c r="J49" s="125">
        <v>0</v>
      </c>
      <c r="K49" s="125">
        <v>1.5539689206215875E-2</v>
      </c>
      <c r="L49" s="125">
        <v>1.007979840403192E-2</v>
      </c>
    </row>
    <row r="50" spans="1:12" x14ac:dyDescent="0.35">
      <c r="A50" s="82" t="s">
        <v>268</v>
      </c>
      <c r="B50" s="69">
        <v>380</v>
      </c>
      <c r="C50" s="83" t="s">
        <v>62</v>
      </c>
      <c r="D50" s="124">
        <v>13830</v>
      </c>
      <c r="E50" s="125">
        <v>0.84172089660159077</v>
      </c>
      <c r="F50" s="125">
        <v>6.0231381055676068E-2</v>
      </c>
      <c r="G50" s="125">
        <v>1.3304410701373824E-2</v>
      </c>
      <c r="H50" s="125">
        <v>1.0122921185827911E-3</v>
      </c>
      <c r="I50" s="125">
        <v>0.91626898047722338</v>
      </c>
      <c r="J50" s="125">
        <v>1.4461315979754158E-4</v>
      </c>
      <c r="K50" s="125">
        <v>2.7838033261026754E-2</v>
      </c>
      <c r="L50" s="125">
        <v>6.1460592913955168E-3</v>
      </c>
    </row>
    <row r="51" spans="1:12" x14ac:dyDescent="0.35">
      <c r="A51" s="82" t="s">
        <v>269</v>
      </c>
      <c r="B51" s="69">
        <v>381</v>
      </c>
      <c r="C51" s="83" t="s">
        <v>63</v>
      </c>
      <c r="D51" s="124">
        <v>4850</v>
      </c>
      <c r="E51" s="125">
        <v>0.82553103732728395</v>
      </c>
      <c r="F51" s="125">
        <v>0.10002062280882656</v>
      </c>
      <c r="G51" s="125">
        <v>2.4747370591874612E-3</v>
      </c>
      <c r="H51" s="125">
        <v>9.0740358836873588E-3</v>
      </c>
      <c r="I51" s="125">
        <v>0.93710043307898538</v>
      </c>
      <c r="J51" s="125">
        <v>6.186842647968653E-4</v>
      </c>
      <c r="K51" s="125">
        <v>2.2066405444421532E-2</v>
      </c>
      <c r="L51" s="125">
        <v>6.3930707362342748E-3</v>
      </c>
    </row>
    <row r="52" spans="1:12" x14ac:dyDescent="0.35">
      <c r="A52" s="82" t="s">
        <v>270</v>
      </c>
      <c r="B52" s="69">
        <v>371</v>
      </c>
      <c r="C52" s="83" t="s">
        <v>59</v>
      </c>
      <c r="D52" s="124">
        <v>6540</v>
      </c>
      <c r="E52" s="125">
        <v>0.76705414499847047</v>
      </c>
      <c r="F52" s="125">
        <v>0.13475068828387887</v>
      </c>
      <c r="G52" s="125">
        <v>3.3190578158458245E-2</v>
      </c>
      <c r="H52" s="125">
        <v>4.588559192413582E-4</v>
      </c>
      <c r="I52" s="125">
        <v>0.935454267360049</v>
      </c>
      <c r="J52" s="125">
        <v>0</v>
      </c>
      <c r="K52" s="125">
        <v>1.1318446007953502E-2</v>
      </c>
      <c r="L52" s="125">
        <v>8.2594065463444475E-3</v>
      </c>
    </row>
    <row r="53" spans="1:12" x14ac:dyDescent="0.35">
      <c r="A53" s="82" t="s">
        <v>271</v>
      </c>
      <c r="B53" s="69">
        <v>811</v>
      </c>
      <c r="C53" s="83" t="s">
        <v>82</v>
      </c>
      <c r="D53" s="124">
        <v>6820</v>
      </c>
      <c r="E53" s="125">
        <v>0.84438251686711641</v>
      </c>
      <c r="F53" s="125">
        <v>9.3575828688765031E-2</v>
      </c>
      <c r="G53" s="125">
        <v>1.5987092989146377E-2</v>
      </c>
      <c r="H53" s="125">
        <v>5.8668231152830743E-4</v>
      </c>
      <c r="I53" s="125">
        <v>0.95453212085655614</v>
      </c>
      <c r="J53" s="125">
        <v>4.4001173364623054E-4</v>
      </c>
      <c r="K53" s="125">
        <v>8.3602229392783813E-3</v>
      </c>
      <c r="L53" s="125">
        <v>3.3734232912877677E-3</v>
      </c>
    </row>
    <row r="54" spans="1:12" x14ac:dyDescent="0.35">
      <c r="A54" s="82" t="s">
        <v>272</v>
      </c>
      <c r="B54" s="69">
        <v>810</v>
      </c>
      <c r="C54" s="83" t="s">
        <v>343</v>
      </c>
      <c r="D54" s="124">
        <v>5580</v>
      </c>
      <c r="E54" s="125">
        <v>0.78645646721605156</v>
      </c>
      <c r="F54" s="125">
        <v>0.10569688283769259</v>
      </c>
      <c r="G54" s="125">
        <v>1.6302400573271227E-2</v>
      </c>
      <c r="H54" s="125">
        <v>7.7033321390182728E-3</v>
      </c>
      <c r="I54" s="125">
        <v>0.91615908276603364</v>
      </c>
      <c r="J54" s="125">
        <v>1.6123253314224292E-3</v>
      </c>
      <c r="K54" s="125">
        <v>1.8810462199928341E-2</v>
      </c>
      <c r="L54" s="125">
        <v>1.2182013615191688E-2</v>
      </c>
    </row>
    <row r="55" spans="1:12" x14ac:dyDescent="0.35">
      <c r="A55" s="82" t="s">
        <v>273</v>
      </c>
      <c r="B55" s="69">
        <v>382</v>
      </c>
      <c r="C55" s="83" t="s">
        <v>64</v>
      </c>
      <c r="D55" s="124">
        <v>9950</v>
      </c>
      <c r="E55" s="125">
        <v>0.83703629234945209</v>
      </c>
      <c r="F55" s="125">
        <v>8.595556449180658E-2</v>
      </c>
      <c r="G55" s="125">
        <v>2.4127877752086056E-3</v>
      </c>
      <c r="H55" s="125">
        <v>4.9261083743842365E-3</v>
      </c>
      <c r="I55" s="125">
        <v>0.93033075299085155</v>
      </c>
      <c r="J55" s="125">
        <v>3.1165175429777822E-3</v>
      </c>
      <c r="K55" s="125">
        <v>2.4530009047954156E-2</v>
      </c>
      <c r="L55" s="125">
        <v>8.5452900371971452E-3</v>
      </c>
    </row>
    <row r="56" spans="1:12" x14ac:dyDescent="0.35">
      <c r="A56" s="82" t="s">
        <v>274</v>
      </c>
      <c r="B56" s="69">
        <v>383</v>
      </c>
      <c r="C56" s="83" t="s">
        <v>65</v>
      </c>
      <c r="D56" s="124">
        <v>14830</v>
      </c>
      <c r="E56" s="125">
        <v>0.83961691508734071</v>
      </c>
      <c r="F56" s="125">
        <v>7.5605314628717876E-2</v>
      </c>
      <c r="G56" s="125">
        <v>3.7768935050920618E-3</v>
      </c>
      <c r="H56" s="125">
        <v>5.3955621501315166E-4</v>
      </c>
      <c r="I56" s="125">
        <v>0.91953867943616374</v>
      </c>
      <c r="J56" s="125">
        <v>4.0466716125986375E-4</v>
      </c>
      <c r="K56" s="125">
        <v>1.6591353611654414E-2</v>
      </c>
      <c r="L56" s="125">
        <v>4.7211168813650773E-3</v>
      </c>
    </row>
    <row r="57" spans="1:12" x14ac:dyDescent="0.35">
      <c r="A57" s="82" t="s">
        <v>275</v>
      </c>
      <c r="B57" s="69">
        <v>812</v>
      </c>
      <c r="C57" s="83" t="s">
        <v>83</v>
      </c>
      <c r="D57" s="124">
        <v>3590</v>
      </c>
      <c r="E57" s="125">
        <v>0.80886040679855109</v>
      </c>
      <c r="F57" s="125">
        <v>6.7149623850654774E-2</v>
      </c>
      <c r="G57" s="125">
        <v>5.2939537475619946E-3</v>
      </c>
      <c r="H57" s="125">
        <v>8.9161326274728343E-3</v>
      </c>
      <c r="I57" s="125">
        <v>0.89022011702424075</v>
      </c>
      <c r="J57" s="125">
        <v>1.1145165784341043E-3</v>
      </c>
      <c r="K57" s="125">
        <v>4.0401225968236275E-2</v>
      </c>
      <c r="L57" s="125">
        <v>1.3931457230426303E-2</v>
      </c>
    </row>
    <row r="58" spans="1:12" x14ac:dyDescent="0.35">
      <c r="A58" s="82" t="s">
        <v>276</v>
      </c>
      <c r="B58" s="69">
        <v>813</v>
      </c>
      <c r="C58" s="83" t="s">
        <v>84</v>
      </c>
      <c r="D58" s="124">
        <v>3860</v>
      </c>
      <c r="E58" s="125">
        <v>0.85599585599585604</v>
      </c>
      <c r="F58" s="125">
        <v>7.7441077441077436E-2</v>
      </c>
      <c r="G58" s="125">
        <v>2.0720020720020721E-3</v>
      </c>
      <c r="H58" s="125">
        <v>2.5900025900025899E-3</v>
      </c>
      <c r="I58" s="125">
        <v>0.93809893809893807</v>
      </c>
      <c r="J58" s="125">
        <v>0</v>
      </c>
      <c r="K58" s="125">
        <v>1.5799015799015798E-2</v>
      </c>
      <c r="L58" s="125">
        <v>7.77000777000777E-3</v>
      </c>
    </row>
    <row r="59" spans="1:12" x14ac:dyDescent="0.35">
      <c r="A59" s="82" t="s">
        <v>277</v>
      </c>
      <c r="B59" s="69">
        <v>815</v>
      </c>
      <c r="C59" s="83" t="s">
        <v>85</v>
      </c>
      <c r="D59" s="124">
        <v>11170</v>
      </c>
      <c r="E59" s="125">
        <v>0.89259822787075982</v>
      </c>
      <c r="F59" s="125">
        <v>4.3766222142665352E-2</v>
      </c>
      <c r="G59" s="125">
        <v>7.9656314329186427E-3</v>
      </c>
      <c r="H59" s="125">
        <v>1.0740177212924013E-3</v>
      </c>
      <c r="I59" s="125">
        <v>0.94540409916763624</v>
      </c>
      <c r="J59" s="125">
        <v>8.9501476774366781E-5</v>
      </c>
      <c r="K59" s="125">
        <v>8.8606462006623112E-3</v>
      </c>
      <c r="L59" s="125">
        <v>2.0585339658104359E-3</v>
      </c>
    </row>
    <row r="60" spans="1:12" x14ac:dyDescent="0.35">
      <c r="A60" s="82" t="s">
        <v>278</v>
      </c>
      <c r="B60" s="69">
        <v>372</v>
      </c>
      <c r="C60" s="83" t="s">
        <v>60</v>
      </c>
      <c r="D60" s="124">
        <v>6040</v>
      </c>
      <c r="E60" s="125">
        <v>0.82174776564051644</v>
      </c>
      <c r="F60" s="125">
        <v>7.6630254882489243E-2</v>
      </c>
      <c r="G60" s="125">
        <v>2.4826216484607744E-2</v>
      </c>
      <c r="H60" s="125">
        <v>1.3240648791790798E-3</v>
      </c>
      <c r="I60" s="125">
        <v>0.92452830188679247</v>
      </c>
      <c r="J60" s="125">
        <v>0</v>
      </c>
      <c r="K60" s="125">
        <v>2.333664349553128E-2</v>
      </c>
      <c r="L60" s="125">
        <v>8.2754054948692493E-3</v>
      </c>
    </row>
    <row r="61" spans="1:12" x14ac:dyDescent="0.35">
      <c r="A61" s="82" t="s">
        <v>279</v>
      </c>
      <c r="B61" s="69">
        <v>373</v>
      </c>
      <c r="C61" s="83" t="s">
        <v>61</v>
      </c>
      <c r="D61" s="124">
        <v>11360</v>
      </c>
      <c r="E61" s="125">
        <v>0.82351905642108969</v>
      </c>
      <c r="F61" s="125">
        <v>8.6700114426546959E-2</v>
      </c>
      <c r="G61" s="125">
        <v>5.5452865064695009E-3</v>
      </c>
      <c r="H61" s="125">
        <v>1.0562450488513335E-3</v>
      </c>
      <c r="I61" s="125">
        <v>0.91682070240295743</v>
      </c>
      <c r="J61" s="125">
        <v>1.7604084147522224E-4</v>
      </c>
      <c r="K61" s="125">
        <v>2.3061350233254115E-2</v>
      </c>
      <c r="L61" s="125">
        <v>8.3619399700730571E-3</v>
      </c>
    </row>
    <row r="62" spans="1:12" x14ac:dyDescent="0.35">
      <c r="A62" s="82" t="s">
        <v>280</v>
      </c>
      <c r="B62" s="69">
        <v>384</v>
      </c>
      <c r="C62" s="83" t="s">
        <v>66</v>
      </c>
      <c r="D62" s="122">
        <v>6950</v>
      </c>
      <c r="E62" s="123">
        <v>0.8329256008058713</v>
      </c>
      <c r="F62" s="123">
        <v>6.7923442221902428E-2</v>
      </c>
      <c r="G62" s="123">
        <v>2.878111958555188E-3</v>
      </c>
      <c r="H62" s="123">
        <v>1.439055979277594E-3</v>
      </c>
      <c r="I62" s="123">
        <v>0.90516621096560657</v>
      </c>
      <c r="J62" s="123">
        <v>1.4390559792775939E-4</v>
      </c>
      <c r="K62" s="123">
        <v>3.4969060296445531E-2</v>
      </c>
      <c r="L62" s="123">
        <v>6.6196575046769323E-3</v>
      </c>
    </row>
    <row r="63" spans="1:12" x14ac:dyDescent="0.35">
      <c r="A63" s="82" t="s">
        <v>281</v>
      </c>
      <c r="B63" s="69">
        <v>816</v>
      </c>
      <c r="C63" s="83" t="s">
        <v>86</v>
      </c>
      <c r="D63" s="124">
        <v>3470</v>
      </c>
      <c r="E63" s="125">
        <v>0.83905393712143062</v>
      </c>
      <c r="F63" s="125">
        <v>8.3357369483703495E-2</v>
      </c>
      <c r="G63" s="125">
        <v>1.442169022209403E-2</v>
      </c>
      <c r="H63" s="125">
        <v>2.5959042399769255E-3</v>
      </c>
      <c r="I63" s="125">
        <v>0.93942890106720511</v>
      </c>
      <c r="J63" s="125">
        <v>2.8843380444188056E-4</v>
      </c>
      <c r="K63" s="125">
        <v>1.8748197288722238E-2</v>
      </c>
      <c r="L63" s="125">
        <v>6.0571098932794927E-3</v>
      </c>
    </row>
    <row r="64" spans="1:12" x14ac:dyDescent="0.35">
      <c r="A64" s="84"/>
      <c r="B64" s="69"/>
      <c r="C64" s="84"/>
      <c r="D64" s="124"/>
      <c r="E64" s="125"/>
      <c r="F64" s="125"/>
      <c r="G64" s="125"/>
      <c r="H64" s="125"/>
      <c r="I64" s="125"/>
      <c r="J64" s="125"/>
      <c r="K64" s="125"/>
      <c r="L64" s="125"/>
    </row>
    <row r="65" spans="1:12" x14ac:dyDescent="0.35">
      <c r="A65" s="79" t="s">
        <v>256</v>
      </c>
      <c r="B65" s="80"/>
      <c r="C65" s="81" t="s">
        <v>94</v>
      </c>
      <c r="D65" s="122">
        <v>97970</v>
      </c>
      <c r="E65" s="123">
        <v>0.84870569982034949</v>
      </c>
      <c r="F65" s="123">
        <v>6.0723909848113669E-2</v>
      </c>
      <c r="G65" s="123">
        <v>1.2105993793891883E-2</v>
      </c>
      <c r="H65" s="123">
        <v>1.1738526865915401E-3</v>
      </c>
      <c r="I65" s="123">
        <v>0.92270945614894662</v>
      </c>
      <c r="J65" s="123">
        <v>8.0638575861505799E-4</v>
      </c>
      <c r="K65" s="123">
        <v>2.1323289237301975E-2</v>
      </c>
      <c r="L65" s="123">
        <v>5.9305079209537809E-3</v>
      </c>
    </row>
    <row r="66" spans="1:12" x14ac:dyDescent="0.35">
      <c r="A66" s="82" t="s">
        <v>257</v>
      </c>
      <c r="B66" s="69">
        <v>831</v>
      </c>
      <c r="C66" s="83" t="s">
        <v>95</v>
      </c>
      <c r="D66" s="124">
        <v>5540</v>
      </c>
      <c r="E66" s="125">
        <v>0.79577464788732399</v>
      </c>
      <c r="F66" s="125">
        <v>8.3243048031780426E-2</v>
      </c>
      <c r="G66" s="125">
        <v>1.3723365836041893E-2</v>
      </c>
      <c r="H66" s="125">
        <v>2.1668472372697724E-3</v>
      </c>
      <c r="I66" s="125">
        <v>0.89490790899241601</v>
      </c>
      <c r="J66" s="125">
        <v>1.0834236186348862E-3</v>
      </c>
      <c r="K66" s="125">
        <v>3.6836403033586131E-2</v>
      </c>
      <c r="L66" s="125">
        <v>1.0473094980137234E-2</v>
      </c>
    </row>
    <row r="67" spans="1:12" x14ac:dyDescent="0.35">
      <c r="A67" s="82" t="s">
        <v>258</v>
      </c>
      <c r="B67" s="69">
        <v>830</v>
      </c>
      <c r="C67" s="83" t="s">
        <v>93</v>
      </c>
      <c r="D67" s="124">
        <v>15220</v>
      </c>
      <c r="E67" s="125">
        <v>0.82261349451415811</v>
      </c>
      <c r="F67" s="125">
        <v>8.7642073451153019E-2</v>
      </c>
      <c r="G67" s="125">
        <v>2.0826489718152551E-2</v>
      </c>
      <c r="H67" s="125">
        <v>3.9419223441298205E-4</v>
      </c>
      <c r="I67" s="125">
        <v>0.93147624991787659</v>
      </c>
      <c r="J67" s="125">
        <v>2.8250443466263713E-3</v>
      </c>
      <c r="K67" s="125">
        <v>2.6082386176992312E-2</v>
      </c>
      <c r="L67" s="125">
        <v>8.2780369226726231E-3</v>
      </c>
    </row>
    <row r="68" spans="1:12" x14ac:dyDescent="0.35">
      <c r="A68" s="82" t="s">
        <v>259</v>
      </c>
      <c r="B68" s="69">
        <v>856</v>
      </c>
      <c r="C68" s="83" t="s">
        <v>106</v>
      </c>
      <c r="D68" s="124">
        <v>8510</v>
      </c>
      <c r="E68" s="125">
        <v>0.86748120300751874</v>
      </c>
      <c r="F68" s="125">
        <v>2.5375939849624059E-2</v>
      </c>
      <c r="G68" s="125">
        <v>5.5216165413533832E-3</v>
      </c>
      <c r="H68" s="125">
        <v>1.1748120300751879E-3</v>
      </c>
      <c r="I68" s="125">
        <v>0.8995535714285714</v>
      </c>
      <c r="J68" s="125">
        <v>1.6447368421052631E-3</v>
      </c>
      <c r="K68" s="125">
        <v>3.3599624060150379E-2</v>
      </c>
      <c r="L68" s="125">
        <v>1.1160714285714286E-2</v>
      </c>
    </row>
    <row r="69" spans="1:12" x14ac:dyDescent="0.35">
      <c r="A69" s="82" t="s">
        <v>260</v>
      </c>
      <c r="B69" s="69">
        <v>855</v>
      </c>
      <c r="C69" s="83" t="s">
        <v>105</v>
      </c>
      <c r="D69" s="124">
        <v>13470</v>
      </c>
      <c r="E69" s="125">
        <v>0.85806547398114463</v>
      </c>
      <c r="F69" s="125">
        <v>6.488011283497884E-2</v>
      </c>
      <c r="G69" s="125">
        <v>6.2356172518743969E-3</v>
      </c>
      <c r="H69" s="125">
        <v>2.3754732388092939E-3</v>
      </c>
      <c r="I69" s="125">
        <v>0.93155667730680725</v>
      </c>
      <c r="J69" s="125">
        <v>2.2270061613837133E-4</v>
      </c>
      <c r="K69" s="125">
        <v>1.662831267166506E-2</v>
      </c>
      <c r="L69" s="125">
        <v>4.4540123227674268E-3</v>
      </c>
    </row>
    <row r="70" spans="1:12" x14ac:dyDescent="0.35">
      <c r="A70" s="82" t="s">
        <v>261</v>
      </c>
      <c r="B70" s="69">
        <v>925</v>
      </c>
      <c r="C70" s="83" t="s">
        <v>141</v>
      </c>
      <c r="D70" s="124">
        <v>15830</v>
      </c>
      <c r="E70" s="125">
        <v>0.84303941384537651</v>
      </c>
      <c r="F70" s="125">
        <v>6.0952501263264278E-2</v>
      </c>
      <c r="G70" s="125">
        <v>1.5159171298635674E-2</v>
      </c>
      <c r="H70" s="125">
        <v>6.3163213744315316E-5</v>
      </c>
      <c r="I70" s="125">
        <v>0.91921424962102072</v>
      </c>
      <c r="J70" s="125">
        <v>3.7897928246589187E-4</v>
      </c>
      <c r="K70" s="125">
        <v>2.1222839818089943E-2</v>
      </c>
      <c r="L70" s="125">
        <v>4.8004042445679634E-3</v>
      </c>
    </row>
    <row r="71" spans="1:12" x14ac:dyDescent="0.35">
      <c r="A71" s="82" t="s">
        <v>262</v>
      </c>
      <c r="B71" s="69">
        <v>928</v>
      </c>
      <c r="C71" s="83" t="s">
        <v>143</v>
      </c>
      <c r="D71" s="124">
        <v>16080</v>
      </c>
      <c r="E71" s="125">
        <v>0.83847301666252172</v>
      </c>
      <c r="F71" s="125">
        <v>6.7023128574981342E-2</v>
      </c>
      <c r="G71" s="125">
        <v>7.0877891071872666E-3</v>
      </c>
      <c r="H71" s="125">
        <v>2.6112907237005722E-3</v>
      </c>
      <c r="I71" s="125">
        <v>0.91519522506839091</v>
      </c>
      <c r="J71" s="125">
        <v>2.4869435463814973E-4</v>
      </c>
      <c r="K71" s="125">
        <v>3.1086794329768713E-2</v>
      </c>
      <c r="L71" s="125">
        <v>6.5904003979109678E-3</v>
      </c>
    </row>
    <row r="72" spans="1:12" x14ac:dyDescent="0.35">
      <c r="A72" s="82" t="s">
        <v>263</v>
      </c>
      <c r="B72" s="69">
        <v>892</v>
      </c>
      <c r="C72" s="83" t="s">
        <v>131</v>
      </c>
      <c r="D72" s="124">
        <v>6440</v>
      </c>
      <c r="E72" s="125">
        <v>0.8542830540037244</v>
      </c>
      <c r="F72" s="125">
        <v>5.4003724394785846E-2</v>
      </c>
      <c r="G72" s="125">
        <v>1.11731843575419E-2</v>
      </c>
      <c r="H72" s="125">
        <v>1.5518311607697084E-3</v>
      </c>
      <c r="I72" s="125">
        <v>0.92101179391682186</v>
      </c>
      <c r="J72" s="125">
        <v>0</v>
      </c>
      <c r="K72" s="125">
        <v>9.7765363128491621E-3</v>
      </c>
      <c r="L72" s="125">
        <v>4.9658597144630664E-3</v>
      </c>
    </row>
    <row r="73" spans="1:12" x14ac:dyDescent="0.35">
      <c r="A73" s="82" t="s">
        <v>264</v>
      </c>
      <c r="B73" s="69">
        <v>891</v>
      </c>
      <c r="C73" s="83" t="s">
        <v>130</v>
      </c>
      <c r="D73" s="124">
        <v>16290</v>
      </c>
      <c r="E73" s="125">
        <v>0.88529321461467603</v>
      </c>
      <c r="F73" s="125">
        <v>3.9361375498925391E-2</v>
      </c>
      <c r="G73" s="125">
        <v>1.4491863678231501E-2</v>
      </c>
      <c r="H73" s="125">
        <v>1.2281240405280933E-4</v>
      </c>
      <c r="I73" s="125">
        <v>0.9392692661958858</v>
      </c>
      <c r="J73" s="125">
        <v>0</v>
      </c>
      <c r="K73" s="125">
        <v>3.868590727663494E-3</v>
      </c>
      <c r="L73" s="125">
        <v>1.6579674547129259E-3</v>
      </c>
    </row>
    <row r="74" spans="1:12" x14ac:dyDescent="0.35">
      <c r="A74" s="82" t="s">
        <v>265</v>
      </c>
      <c r="B74" s="69">
        <v>857</v>
      </c>
      <c r="C74" s="83" t="s">
        <v>107</v>
      </c>
      <c r="D74" s="122">
        <v>580</v>
      </c>
      <c r="E74" s="123">
        <v>0.89500860585197939</v>
      </c>
      <c r="F74" s="123">
        <v>5.5077452667814115E-2</v>
      </c>
      <c r="G74" s="123">
        <v>0</v>
      </c>
      <c r="H74" s="123">
        <v>0</v>
      </c>
      <c r="I74" s="123">
        <v>0.95008605851979344</v>
      </c>
      <c r="J74" s="123">
        <v>5.1635111876075735E-3</v>
      </c>
      <c r="K74" s="123">
        <v>2.7538726333907058E-2</v>
      </c>
      <c r="L74" s="123">
        <v>1.7211703958691911E-3</v>
      </c>
    </row>
    <row r="75" spans="1:12" x14ac:dyDescent="0.35">
      <c r="A75" s="84"/>
      <c r="B75" s="69"/>
      <c r="C75" s="84"/>
      <c r="D75" s="124"/>
      <c r="E75" s="125"/>
      <c r="F75" s="125"/>
      <c r="G75" s="125"/>
      <c r="H75" s="125"/>
      <c r="I75" s="125"/>
      <c r="J75" s="125"/>
      <c r="K75" s="125"/>
      <c r="L75" s="125"/>
    </row>
    <row r="76" spans="1:12" x14ac:dyDescent="0.35">
      <c r="A76" s="79" t="s">
        <v>241</v>
      </c>
      <c r="B76" s="80"/>
      <c r="C76" s="79" t="s">
        <v>35</v>
      </c>
      <c r="D76" s="122">
        <v>123330</v>
      </c>
      <c r="E76" s="123">
        <v>0.85914670731509557</v>
      </c>
      <c r="F76" s="123">
        <v>5.8613196685423322E-2</v>
      </c>
      <c r="G76" s="123">
        <v>6.170236917638283E-3</v>
      </c>
      <c r="H76" s="123">
        <v>3.3405224836622503E-3</v>
      </c>
      <c r="I76" s="123">
        <v>0.92727066340181941</v>
      </c>
      <c r="J76" s="123">
        <v>4.135112783174145E-4</v>
      </c>
      <c r="K76" s="123">
        <v>1.9102599445408402E-2</v>
      </c>
      <c r="L76" s="123">
        <v>4.6459208328603627E-3</v>
      </c>
    </row>
    <row r="77" spans="1:12" x14ac:dyDescent="0.35">
      <c r="A77" s="82" t="s">
        <v>242</v>
      </c>
      <c r="B77" s="69">
        <v>330</v>
      </c>
      <c r="C77" s="83" t="s">
        <v>34</v>
      </c>
      <c r="D77" s="124">
        <v>26250</v>
      </c>
      <c r="E77" s="125">
        <v>0.85870476190476186</v>
      </c>
      <c r="F77" s="125">
        <v>4.6209523809523811E-2</v>
      </c>
      <c r="G77" s="125">
        <v>1.7904761904761904E-3</v>
      </c>
      <c r="H77" s="125">
        <v>5.7142857142857147E-4</v>
      </c>
      <c r="I77" s="125">
        <v>0.90727619047619046</v>
      </c>
      <c r="J77" s="125">
        <v>3.8095238095238092E-5</v>
      </c>
      <c r="K77" s="125">
        <v>7.0095238095238092E-3</v>
      </c>
      <c r="L77" s="125">
        <v>2.476190476190476E-3</v>
      </c>
    </row>
    <row r="78" spans="1:12" x14ac:dyDescent="0.35">
      <c r="A78" s="82" t="s">
        <v>243</v>
      </c>
      <c r="B78" s="69">
        <v>331</v>
      </c>
      <c r="C78" s="83" t="s">
        <v>36</v>
      </c>
      <c r="D78" s="124">
        <v>7210</v>
      </c>
      <c r="E78" s="125">
        <v>0.8365931474545707</v>
      </c>
      <c r="F78" s="125">
        <v>8.4616451657650166E-2</v>
      </c>
      <c r="G78" s="125">
        <v>4.716326813705091E-3</v>
      </c>
      <c r="H78" s="125">
        <v>2.9130253849354972E-3</v>
      </c>
      <c r="I78" s="125">
        <v>0.92883895131086147</v>
      </c>
      <c r="J78" s="125">
        <v>2.0807324178110697E-3</v>
      </c>
      <c r="K78" s="125">
        <v>1.8865307254820364E-2</v>
      </c>
      <c r="L78" s="125">
        <v>5.2711887917880427E-3</v>
      </c>
    </row>
    <row r="79" spans="1:12" x14ac:dyDescent="0.35">
      <c r="A79" s="82" t="s">
        <v>244</v>
      </c>
      <c r="B79" s="69">
        <v>332</v>
      </c>
      <c r="C79" s="83" t="s">
        <v>37</v>
      </c>
      <c r="D79" s="124">
        <v>7220</v>
      </c>
      <c r="E79" s="125">
        <v>0.82645429362880884</v>
      </c>
      <c r="F79" s="125">
        <v>7.6315789473684212E-2</v>
      </c>
      <c r="G79" s="125">
        <v>7.7562326869806096E-3</v>
      </c>
      <c r="H79" s="125">
        <v>1.1634349030470914E-2</v>
      </c>
      <c r="I79" s="125">
        <v>0.92216066481994463</v>
      </c>
      <c r="J79" s="125">
        <v>1.3850415512465375E-4</v>
      </c>
      <c r="K79" s="125">
        <v>2.368421052631579E-2</v>
      </c>
      <c r="L79" s="125">
        <v>4.8476454293628806E-3</v>
      </c>
    </row>
    <row r="80" spans="1:12" x14ac:dyDescent="0.35">
      <c r="A80" s="82" t="s">
        <v>245</v>
      </c>
      <c r="B80" s="69">
        <v>884</v>
      </c>
      <c r="C80" s="83" t="s">
        <v>342</v>
      </c>
      <c r="D80" s="124">
        <v>3550</v>
      </c>
      <c r="E80" s="125">
        <v>0.82605018325345358</v>
      </c>
      <c r="F80" s="125">
        <v>6.766281364533408E-2</v>
      </c>
      <c r="G80" s="125">
        <v>3.1012122920778123E-3</v>
      </c>
      <c r="H80" s="125">
        <v>4.7927826332111647E-3</v>
      </c>
      <c r="I80" s="125">
        <v>0.90160699182407666</v>
      </c>
      <c r="J80" s="125">
        <v>2.8192839018889202E-4</v>
      </c>
      <c r="K80" s="125">
        <v>5.6949534818156192E-2</v>
      </c>
      <c r="L80" s="125">
        <v>8.45785170566676E-3</v>
      </c>
    </row>
    <row r="81" spans="1:12" x14ac:dyDescent="0.35">
      <c r="A81" s="82" t="s">
        <v>246</v>
      </c>
      <c r="B81" s="69">
        <v>333</v>
      </c>
      <c r="C81" s="83" t="s">
        <v>38</v>
      </c>
      <c r="D81" s="124">
        <v>7800</v>
      </c>
      <c r="E81" s="125">
        <v>0.9022826365734804</v>
      </c>
      <c r="F81" s="125">
        <v>3.2957168504744803E-2</v>
      </c>
      <c r="G81" s="125">
        <v>4.2318543216209288E-3</v>
      </c>
      <c r="H81" s="125">
        <v>5.8989484483200818E-3</v>
      </c>
      <c r="I81" s="125">
        <v>0.94537060784816618</v>
      </c>
      <c r="J81" s="125">
        <v>0</v>
      </c>
      <c r="K81" s="125">
        <v>1.0002564760194921E-2</v>
      </c>
      <c r="L81" s="125">
        <v>4.4883303411131061E-3</v>
      </c>
    </row>
    <row r="82" spans="1:12" x14ac:dyDescent="0.35">
      <c r="A82" s="82" t="s">
        <v>247</v>
      </c>
      <c r="B82" s="69">
        <v>893</v>
      </c>
      <c r="C82" s="83" t="s">
        <v>132</v>
      </c>
      <c r="D82" s="124">
        <v>5530</v>
      </c>
      <c r="E82" s="125">
        <v>0.85045207956600366</v>
      </c>
      <c r="F82" s="125">
        <v>5.9132007233273054E-2</v>
      </c>
      <c r="G82" s="125">
        <v>1.1211573236889693E-2</v>
      </c>
      <c r="H82" s="125">
        <v>5.4249547920433999E-4</v>
      </c>
      <c r="I82" s="125">
        <v>0.92133815551537068</v>
      </c>
      <c r="J82" s="125">
        <v>1.08499095840868E-3</v>
      </c>
      <c r="K82" s="125">
        <v>2.2784810126582278E-2</v>
      </c>
      <c r="L82" s="125">
        <v>3.616636528028933E-3</v>
      </c>
    </row>
    <row r="83" spans="1:12" x14ac:dyDescent="0.35">
      <c r="A83" s="82" t="s">
        <v>248</v>
      </c>
      <c r="B83" s="69">
        <v>334</v>
      </c>
      <c r="C83" s="83" t="s">
        <v>39</v>
      </c>
      <c r="D83" s="124">
        <v>5000</v>
      </c>
      <c r="E83" s="125">
        <v>0.8478</v>
      </c>
      <c r="F83" s="125">
        <v>7.0000000000000007E-2</v>
      </c>
      <c r="G83" s="125">
        <v>2.1600000000000001E-2</v>
      </c>
      <c r="H83" s="125">
        <v>1.6000000000000001E-3</v>
      </c>
      <c r="I83" s="125">
        <v>0.94099999999999995</v>
      </c>
      <c r="J83" s="125">
        <v>2.0000000000000001E-4</v>
      </c>
      <c r="K83" s="125">
        <v>6.4000000000000003E-3</v>
      </c>
      <c r="L83" s="125">
        <v>5.5999999999999999E-3</v>
      </c>
    </row>
    <row r="84" spans="1:12" x14ac:dyDescent="0.35">
      <c r="A84" s="82" t="s">
        <v>249</v>
      </c>
      <c r="B84" s="69">
        <v>860</v>
      </c>
      <c r="C84" s="83" t="s">
        <v>108</v>
      </c>
      <c r="D84" s="124">
        <v>16570</v>
      </c>
      <c r="E84" s="125">
        <v>0.87038377986965965</v>
      </c>
      <c r="F84" s="125">
        <v>6.2273714699493124E-2</v>
      </c>
      <c r="G84" s="125">
        <v>0</v>
      </c>
      <c r="H84" s="125">
        <v>4.8274197441467538E-4</v>
      </c>
      <c r="I84" s="125">
        <v>0.93314023654356748</v>
      </c>
      <c r="J84" s="125">
        <v>6.0342746801834422E-5</v>
      </c>
      <c r="K84" s="125">
        <v>3.005068790731354E-2</v>
      </c>
      <c r="L84" s="125">
        <v>4.4050205165339128E-3</v>
      </c>
    </row>
    <row r="85" spans="1:12" x14ac:dyDescent="0.35">
      <c r="A85" s="82" t="s">
        <v>250</v>
      </c>
      <c r="B85" s="69">
        <v>861</v>
      </c>
      <c r="C85" s="83" t="s">
        <v>109</v>
      </c>
      <c r="D85" s="124">
        <v>5300</v>
      </c>
      <c r="E85" s="125">
        <v>0.82641509433962268</v>
      </c>
      <c r="F85" s="125">
        <v>7.9622641509433961E-2</v>
      </c>
      <c r="G85" s="125">
        <v>2.4339622641509434E-2</v>
      </c>
      <c r="H85" s="125">
        <v>9.433962264150943E-3</v>
      </c>
      <c r="I85" s="125">
        <v>0.93981132075471696</v>
      </c>
      <c r="J85" s="125">
        <v>1.1320754716981133E-3</v>
      </c>
      <c r="K85" s="125">
        <v>1.6415094339622641E-2</v>
      </c>
      <c r="L85" s="125">
        <v>8.4905660377358489E-3</v>
      </c>
    </row>
    <row r="86" spans="1:12" x14ac:dyDescent="0.35">
      <c r="A86" s="82" t="s">
        <v>251</v>
      </c>
      <c r="B86" s="69">
        <v>894</v>
      </c>
      <c r="C86" s="83" t="s">
        <v>133</v>
      </c>
      <c r="D86" s="124">
        <v>3910</v>
      </c>
      <c r="E86" s="125">
        <v>0.83069053708439899</v>
      </c>
      <c r="F86" s="125">
        <v>5.0639386189258312E-2</v>
      </c>
      <c r="G86" s="125">
        <v>1.2020460358056265E-2</v>
      </c>
      <c r="H86" s="125">
        <v>3.5805626598465474E-3</v>
      </c>
      <c r="I86" s="125">
        <v>0.89693094629156012</v>
      </c>
      <c r="J86" s="125">
        <v>1.0230179028132991E-3</v>
      </c>
      <c r="K86" s="125">
        <v>4.3478260869565216E-2</v>
      </c>
      <c r="L86" s="125">
        <v>8.4398976982097192E-3</v>
      </c>
    </row>
    <row r="87" spans="1:12" x14ac:dyDescent="0.35">
      <c r="A87" s="82" t="s">
        <v>252</v>
      </c>
      <c r="B87" s="69">
        <v>335</v>
      </c>
      <c r="C87" s="83" t="s">
        <v>40</v>
      </c>
      <c r="D87" s="124">
        <v>6540</v>
      </c>
      <c r="E87" s="125">
        <v>0.88034841075794623</v>
      </c>
      <c r="F87" s="125">
        <v>4.7066014669926652E-2</v>
      </c>
      <c r="G87" s="125">
        <v>5.1955990220048896E-3</v>
      </c>
      <c r="H87" s="125">
        <v>1.023838630806846E-2</v>
      </c>
      <c r="I87" s="125">
        <v>0.94284841075794623</v>
      </c>
      <c r="J87" s="125">
        <v>0</v>
      </c>
      <c r="K87" s="125">
        <v>6.2652811735941323E-3</v>
      </c>
      <c r="L87" s="125">
        <v>4.278728606356968E-3</v>
      </c>
    </row>
    <row r="88" spans="1:12" x14ac:dyDescent="0.35">
      <c r="A88" s="85" t="s">
        <v>253</v>
      </c>
      <c r="B88" s="69">
        <v>937</v>
      </c>
      <c r="C88" s="83" t="s">
        <v>149</v>
      </c>
      <c r="D88" s="124">
        <v>10980</v>
      </c>
      <c r="E88" s="125">
        <v>0.86489439184268024</v>
      </c>
      <c r="F88" s="125">
        <v>6.5823015294974502E-2</v>
      </c>
      <c r="G88" s="125">
        <v>7.9206117989803343E-3</v>
      </c>
      <c r="H88" s="125">
        <v>2.002913328477786E-3</v>
      </c>
      <c r="I88" s="125">
        <v>0.94064093226511292</v>
      </c>
      <c r="J88" s="125">
        <v>6.3729060451565909E-4</v>
      </c>
      <c r="K88" s="125">
        <v>2.4034959941733429E-2</v>
      </c>
      <c r="L88" s="125">
        <v>3.7327021121631465E-3</v>
      </c>
    </row>
    <row r="89" spans="1:12" x14ac:dyDescent="0.35">
      <c r="A89" s="82" t="s">
        <v>254</v>
      </c>
      <c r="B89" s="69">
        <v>336</v>
      </c>
      <c r="C89" s="83" t="s">
        <v>41</v>
      </c>
      <c r="D89" s="124">
        <v>5620</v>
      </c>
      <c r="E89" s="125">
        <v>0.90226099341285382</v>
      </c>
      <c r="F89" s="125">
        <v>3.5784226455403238E-2</v>
      </c>
      <c r="G89" s="125">
        <v>4.0947124799715151E-3</v>
      </c>
      <c r="H89" s="125">
        <v>4.6288054121417128E-3</v>
      </c>
      <c r="I89" s="125">
        <v>0.94676873776037029</v>
      </c>
      <c r="J89" s="125">
        <v>0</v>
      </c>
      <c r="K89" s="125">
        <v>6.5871461634324372E-3</v>
      </c>
      <c r="L89" s="125">
        <v>4.4507744347516464E-3</v>
      </c>
    </row>
    <row r="90" spans="1:12" x14ac:dyDescent="0.35">
      <c r="A90" s="82" t="s">
        <v>255</v>
      </c>
      <c r="B90" s="69">
        <v>885</v>
      </c>
      <c r="C90" s="83" t="s">
        <v>126</v>
      </c>
      <c r="D90" s="124">
        <v>11850</v>
      </c>
      <c r="E90" s="125">
        <v>0.85497342444950641</v>
      </c>
      <c r="F90" s="125">
        <v>6.7240361090019407E-2</v>
      </c>
      <c r="G90" s="125">
        <v>7.5930144267274107E-3</v>
      </c>
      <c r="H90" s="125">
        <v>2.615371635872775E-3</v>
      </c>
      <c r="I90" s="125">
        <v>0.93242217160212604</v>
      </c>
      <c r="J90" s="125">
        <v>6.7493461570910314E-4</v>
      </c>
      <c r="K90" s="125">
        <v>2.7841052898000505E-2</v>
      </c>
      <c r="L90" s="125">
        <v>6.4962456762001179E-3</v>
      </c>
    </row>
    <row r="91" spans="1:12" x14ac:dyDescent="0.35">
      <c r="A91" s="84"/>
      <c r="B91" s="69"/>
      <c r="C91" s="84"/>
      <c r="D91" s="122"/>
      <c r="E91" s="123"/>
      <c r="F91" s="123"/>
      <c r="G91" s="123"/>
      <c r="H91" s="123"/>
      <c r="I91" s="123"/>
      <c r="J91" s="123"/>
      <c r="K91" s="123"/>
      <c r="L91" s="123"/>
    </row>
    <row r="92" spans="1:12" x14ac:dyDescent="0.35">
      <c r="A92" s="86" t="s">
        <v>212</v>
      </c>
      <c r="B92" s="80"/>
      <c r="C92" s="79" t="s">
        <v>364</v>
      </c>
      <c r="D92" s="122">
        <v>127570</v>
      </c>
      <c r="E92" s="123">
        <v>0.85420781989778316</v>
      </c>
      <c r="F92" s="123">
        <v>5.891574953751607E-2</v>
      </c>
      <c r="G92" s="123">
        <v>3.7233875772113003E-3</v>
      </c>
      <c r="H92" s="123">
        <v>1.7950647477502899E-3</v>
      </c>
      <c r="I92" s="123">
        <v>0.91864202176026089</v>
      </c>
      <c r="J92" s="123">
        <v>1.7401937729282287E-3</v>
      </c>
      <c r="K92" s="123">
        <v>3.2311165459505221E-2</v>
      </c>
      <c r="L92" s="123">
        <v>6.2474524190261182E-3</v>
      </c>
    </row>
    <row r="93" spans="1:12" x14ac:dyDescent="0.35">
      <c r="A93" s="82" t="s">
        <v>213</v>
      </c>
      <c r="B93" s="69">
        <v>822</v>
      </c>
      <c r="C93" s="83" t="s">
        <v>88</v>
      </c>
      <c r="D93" s="124">
        <v>3730</v>
      </c>
      <c r="E93" s="125">
        <v>0.86316071907700564</v>
      </c>
      <c r="F93" s="125">
        <v>6.198014488865039E-2</v>
      </c>
      <c r="G93" s="125">
        <v>1.3415615776764154E-3</v>
      </c>
      <c r="H93" s="125">
        <v>5.3662463107056611E-4</v>
      </c>
      <c r="I93" s="125">
        <v>0.927019050174403</v>
      </c>
      <c r="J93" s="125">
        <v>1.0732492621411322E-3</v>
      </c>
      <c r="K93" s="125">
        <v>1.6903675878722834E-2</v>
      </c>
      <c r="L93" s="125">
        <v>8.3176817815937745E-3</v>
      </c>
    </row>
    <row r="94" spans="1:12" x14ac:dyDescent="0.35">
      <c r="A94" s="82" t="s">
        <v>214</v>
      </c>
      <c r="B94" s="69">
        <v>873</v>
      </c>
      <c r="C94" s="83" t="s">
        <v>116</v>
      </c>
      <c r="D94" s="124">
        <v>12410</v>
      </c>
      <c r="E94" s="125">
        <v>0.8744358478401032</v>
      </c>
      <c r="F94" s="125">
        <v>4.2553191489361701E-2</v>
      </c>
      <c r="G94" s="125">
        <v>1.0315925209542231E-2</v>
      </c>
      <c r="H94" s="125">
        <v>8.8652482269503544E-4</v>
      </c>
      <c r="I94" s="125">
        <v>0.92819148936170215</v>
      </c>
      <c r="J94" s="125">
        <v>3.0625402965828497E-3</v>
      </c>
      <c r="K94" s="125">
        <v>3.666989039329465E-2</v>
      </c>
      <c r="L94" s="125">
        <v>6.2056737588652485E-3</v>
      </c>
    </row>
    <row r="95" spans="1:12" x14ac:dyDescent="0.35">
      <c r="A95" s="82" t="s">
        <v>215</v>
      </c>
      <c r="B95" s="69">
        <v>823</v>
      </c>
      <c r="C95" s="83" t="s">
        <v>89</v>
      </c>
      <c r="D95" s="124">
        <v>5660</v>
      </c>
      <c r="E95" s="125">
        <v>0.84664310954063604</v>
      </c>
      <c r="F95" s="125">
        <v>6.6961130742049471E-2</v>
      </c>
      <c r="G95" s="125">
        <v>5.8303886925795056E-3</v>
      </c>
      <c r="H95" s="125">
        <v>8.8339222614840988E-4</v>
      </c>
      <c r="I95" s="125">
        <v>0.92031802120141337</v>
      </c>
      <c r="J95" s="125">
        <v>1.7667844522968197E-4</v>
      </c>
      <c r="K95" s="125">
        <v>2.3674911660777384E-2</v>
      </c>
      <c r="L95" s="125">
        <v>5.1236749116607772E-3</v>
      </c>
    </row>
    <row r="96" spans="1:12" x14ac:dyDescent="0.35">
      <c r="A96" s="82" t="s">
        <v>216</v>
      </c>
      <c r="B96" s="69">
        <v>881</v>
      </c>
      <c r="C96" s="83" t="s">
        <v>123</v>
      </c>
      <c r="D96" s="124">
        <v>31480</v>
      </c>
      <c r="E96" s="125">
        <v>0.85404752827551145</v>
      </c>
      <c r="F96" s="125">
        <v>6.6240945482272204E-2</v>
      </c>
      <c r="G96" s="125">
        <v>5.7186427754479601E-4</v>
      </c>
      <c r="H96" s="125">
        <v>1.2708095056551023E-3</v>
      </c>
      <c r="I96" s="125">
        <v>0.92213114754098358</v>
      </c>
      <c r="J96" s="125">
        <v>4.1301308933790827E-4</v>
      </c>
      <c r="K96" s="125">
        <v>3.7584191129749651E-2</v>
      </c>
      <c r="L96" s="125">
        <v>5.9728046765789812E-3</v>
      </c>
    </row>
    <row r="97" spans="1:12" x14ac:dyDescent="0.35">
      <c r="A97" s="82" t="s">
        <v>217</v>
      </c>
      <c r="B97" s="69">
        <v>919</v>
      </c>
      <c r="C97" s="83" t="s">
        <v>139</v>
      </c>
      <c r="D97" s="124">
        <v>25110</v>
      </c>
      <c r="E97" s="125">
        <v>0.87735510854411469</v>
      </c>
      <c r="F97" s="125">
        <v>4.6604262099183433E-2</v>
      </c>
      <c r="G97" s="125">
        <v>1.9916351324437364E-3</v>
      </c>
      <c r="H97" s="125">
        <v>9.5598486357299339E-4</v>
      </c>
      <c r="I97" s="125">
        <v>0.92690699063931492</v>
      </c>
      <c r="J97" s="125">
        <v>4.3417645887273452E-3</v>
      </c>
      <c r="K97" s="125">
        <v>3.2264489145588528E-2</v>
      </c>
      <c r="L97" s="125">
        <v>4.3417645887273452E-3</v>
      </c>
    </row>
    <row r="98" spans="1:12" x14ac:dyDescent="0.35">
      <c r="A98" s="82" t="s">
        <v>218</v>
      </c>
      <c r="B98" s="69">
        <v>821</v>
      </c>
      <c r="C98" s="83" t="s">
        <v>87</v>
      </c>
      <c r="D98" s="124">
        <v>5130</v>
      </c>
      <c r="E98" s="125">
        <v>0.89705595632676938</v>
      </c>
      <c r="F98" s="125">
        <v>2.7685708715149152E-2</v>
      </c>
      <c r="G98" s="125">
        <v>1.1698186781048938E-3</v>
      </c>
      <c r="H98" s="125">
        <v>1.9496977968414895E-4</v>
      </c>
      <c r="I98" s="125">
        <v>0.92610645349970755</v>
      </c>
      <c r="J98" s="125">
        <v>0</v>
      </c>
      <c r="K98" s="125">
        <v>8.9686098654708519E-3</v>
      </c>
      <c r="L98" s="125">
        <v>3.5094560343146811E-3</v>
      </c>
    </row>
    <row r="99" spans="1:12" x14ac:dyDescent="0.35">
      <c r="A99" s="82" t="s">
        <v>219</v>
      </c>
      <c r="B99" s="69">
        <v>926</v>
      </c>
      <c r="C99" s="83" t="s">
        <v>142</v>
      </c>
      <c r="D99" s="124">
        <v>17030</v>
      </c>
      <c r="E99" s="125">
        <v>0.82581630256048866</v>
      </c>
      <c r="F99" s="125">
        <v>7.3643410852713184E-2</v>
      </c>
      <c r="G99" s="125">
        <v>5.8139534883720929E-3</v>
      </c>
      <c r="H99" s="125">
        <v>2.8776133427296218E-3</v>
      </c>
      <c r="I99" s="125">
        <v>0.90815128024430347</v>
      </c>
      <c r="J99" s="125">
        <v>1.4094432699083862E-3</v>
      </c>
      <c r="K99" s="125">
        <v>4.0345313601127551E-2</v>
      </c>
      <c r="L99" s="125">
        <v>9.10265445149166E-3</v>
      </c>
    </row>
    <row r="100" spans="1:12" x14ac:dyDescent="0.35">
      <c r="A100" s="82" t="s">
        <v>220</v>
      </c>
      <c r="B100" s="69">
        <v>874</v>
      </c>
      <c r="C100" s="83" t="s">
        <v>117</v>
      </c>
      <c r="D100" s="124">
        <v>4580</v>
      </c>
      <c r="E100" s="125">
        <v>0.86054124836316015</v>
      </c>
      <c r="F100" s="125">
        <v>3.317328677433435E-2</v>
      </c>
      <c r="G100" s="125">
        <v>8.2933216935835875E-3</v>
      </c>
      <c r="H100" s="125">
        <v>1.5277171540811873E-3</v>
      </c>
      <c r="I100" s="125">
        <v>0.90353557398515927</v>
      </c>
      <c r="J100" s="125">
        <v>1.5277171540811873E-3</v>
      </c>
      <c r="K100" s="125">
        <v>3.2736796158882586E-2</v>
      </c>
      <c r="L100" s="125">
        <v>6.9838498472282844E-3</v>
      </c>
    </row>
    <row r="101" spans="1:12" x14ac:dyDescent="0.35">
      <c r="A101" s="82" t="s">
        <v>221</v>
      </c>
      <c r="B101" s="69">
        <v>882</v>
      </c>
      <c r="C101" s="83" t="s">
        <v>124</v>
      </c>
      <c r="D101" s="124">
        <v>3890</v>
      </c>
      <c r="E101" s="125">
        <v>0.8629467729493443</v>
      </c>
      <c r="F101" s="125">
        <v>3.522756492671638E-2</v>
      </c>
      <c r="G101" s="125">
        <v>6.6855232707636924E-3</v>
      </c>
      <c r="H101" s="125">
        <v>5.1427102082797632E-3</v>
      </c>
      <c r="I101" s="125">
        <v>0.9100025713551041</v>
      </c>
      <c r="J101" s="125">
        <v>2.5713551041398816E-3</v>
      </c>
      <c r="K101" s="125">
        <v>6.9426587811776807E-3</v>
      </c>
      <c r="L101" s="125">
        <v>8.7426073540755982E-3</v>
      </c>
    </row>
    <row r="102" spans="1:12" x14ac:dyDescent="0.35">
      <c r="A102" s="82" t="s">
        <v>222</v>
      </c>
      <c r="B102" s="69">
        <v>935</v>
      </c>
      <c r="C102" s="83" t="s">
        <v>147</v>
      </c>
      <c r="D102" s="124">
        <v>14770</v>
      </c>
      <c r="E102" s="125">
        <v>0.80889520714865959</v>
      </c>
      <c r="F102" s="125">
        <v>8.1640942323314383E-2</v>
      </c>
      <c r="G102" s="125">
        <v>3.113999458434877E-3</v>
      </c>
      <c r="H102" s="125">
        <v>3.7909558624424585E-3</v>
      </c>
      <c r="I102" s="125">
        <v>0.89744110479285133</v>
      </c>
      <c r="J102" s="125">
        <v>9.4773896561061463E-4</v>
      </c>
      <c r="K102" s="125">
        <v>2.843216896831844E-2</v>
      </c>
      <c r="L102" s="125">
        <v>7.446520444083401E-3</v>
      </c>
    </row>
    <row r="103" spans="1:12" x14ac:dyDescent="0.35">
      <c r="A103" s="82" t="s">
        <v>223</v>
      </c>
      <c r="B103" s="69">
        <v>883</v>
      </c>
      <c r="C103" s="83" t="s">
        <v>125</v>
      </c>
      <c r="D103" s="124">
        <v>3800</v>
      </c>
      <c r="E103" s="125">
        <v>0.86801896733403583</v>
      </c>
      <c r="F103" s="125">
        <v>6.1116965226554271E-2</v>
      </c>
      <c r="G103" s="125">
        <v>6.8493150684931503E-3</v>
      </c>
      <c r="H103" s="125">
        <v>3.6880927291886197E-3</v>
      </c>
      <c r="I103" s="125">
        <v>0.93967334035827188</v>
      </c>
      <c r="J103" s="125">
        <v>5.2687038988408848E-4</v>
      </c>
      <c r="K103" s="125">
        <v>3.8724973656480505E-2</v>
      </c>
      <c r="L103" s="125">
        <v>3.6880927291886197E-3</v>
      </c>
    </row>
    <row r="104" spans="1:12" x14ac:dyDescent="0.35">
      <c r="A104" s="84"/>
      <c r="B104" s="69"/>
      <c r="C104" s="84"/>
      <c r="D104" s="124"/>
      <c r="E104" s="125"/>
      <c r="F104" s="125"/>
      <c r="G104" s="125"/>
      <c r="H104" s="125"/>
      <c r="I104" s="125"/>
      <c r="J104" s="125"/>
      <c r="K104" s="125"/>
      <c r="L104" s="125"/>
    </row>
    <row r="105" spans="1:12" x14ac:dyDescent="0.35">
      <c r="A105" s="79" t="s">
        <v>178</v>
      </c>
      <c r="B105" s="80"/>
      <c r="C105" s="79" t="s">
        <v>1</v>
      </c>
      <c r="D105" s="122">
        <v>172490</v>
      </c>
      <c r="E105" s="123">
        <v>0.90540791243448815</v>
      </c>
      <c r="F105" s="123">
        <v>3.4008162886693567E-2</v>
      </c>
      <c r="G105" s="123">
        <v>3.8379481471174808E-3</v>
      </c>
      <c r="H105" s="123">
        <v>1.8146189879875701E-3</v>
      </c>
      <c r="I105" s="123">
        <v>0.94506864245628686</v>
      </c>
      <c r="J105" s="123">
        <v>6.6091554195074436E-4</v>
      </c>
      <c r="K105" s="123">
        <v>8.510736978804322E-3</v>
      </c>
      <c r="L105" s="123">
        <v>2.6494596725569314E-3</v>
      </c>
    </row>
    <row r="106" spans="1:12" x14ac:dyDescent="0.35">
      <c r="A106" s="82" t="s">
        <v>179</v>
      </c>
      <c r="B106" s="69">
        <v>301</v>
      </c>
      <c r="C106" s="83" t="s">
        <v>14</v>
      </c>
      <c r="D106" s="124">
        <v>5610</v>
      </c>
      <c r="E106" s="125">
        <v>0.89297181591152341</v>
      </c>
      <c r="F106" s="125">
        <v>4.8876204067070994E-2</v>
      </c>
      <c r="G106" s="125">
        <v>7.1352122725651087E-4</v>
      </c>
      <c r="H106" s="125">
        <v>3.5676061362825543E-4</v>
      </c>
      <c r="I106" s="125">
        <v>0.94291830181947911</v>
      </c>
      <c r="J106" s="125">
        <v>0</v>
      </c>
      <c r="K106" s="125">
        <v>1.5162326079200856E-2</v>
      </c>
      <c r="L106" s="125">
        <v>5.1730288976097041E-3</v>
      </c>
    </row>
    <row r="107" spans="1:12" x14ac:dyDescent="0.35">
      <c r="A107" s="87" t="s">
        <v>180</v>
      </c>
      <c r="B107" s="69">
        <v>302</v>
      </c>
      <c r="C107" s="83" t="s">
        <v>15</v>
      </c>
      <c r="D107" s="124">
        <v>7530</v>
      </c>
      <c r="E107" s="125">
        <v>0.9466206347098659</v>
      </c>
      <c r="F107" s="125">
        <v>1.0622759261718231E-2</v>
      </c>
      <c r="G107" s="125">
        <v>2.257336343115124E-3</v>
      </c>
      <c r="H107" s="125">
        <v>0</v>
      </c>
      <c r="I107" s="125">
        <v>0.95950073031469929</v>
      </c>
      <c r="J107" s="125">
        <v>1.195060416943301E-3</v>
      </c>
      <c r="K107" s="125">
        <v>6.6392245385738947E-3</v>
      </c>
      <c r="L107" s="125">
        <v>5.3113796308591158E-4</v>
      </c>
    </row>
    <row r="108" spans="1:12" x14ac:dyDescent="0.35">
      <c r="A108" s="82" t="s">
        <v>181</v>
      </c>
      <c r="B108" s="69">
        <v>303</v>
      </c>
      <c r="C108" s="83" t="s">
        <v>16</v>
      </c>
      <c r="D108" s="124">
        <v>5950</v>
      </c>
      <c r="E108" s="125">
        <v>0.8529905913978495</v>
      </c>
      <c r="F108" s="125">
        <v>9.643817204301075E-2</v>
      </c>
      <c r="G108" s="125">
        <v>5.208333333333333E-3</v>
      </c>
      <c r="H108" s="125">
        <v>0</v>
      </c>
      <c r="I108" s="125">
        <v>0.95463709677419351</v>
      </c>
      <c r="J108" s="125">
        <v>8.4005376344086023E-4</v>
      </c>
      <c r="K108" s="125">
        <v>1.1928763440860215E-2</v>
      </c>
      <c r="L108" s="125">
        <v>4.0322580645161289E-3</v>
      </c>
    </row>
    <row r="109" spans="1:12" x14ac:dyDescent="0.35">
      <c r="A109" s="82" t="s">
        <v>182</v>
      </c>
      <c r="B109" s="69">
        <v>304</v>
      </c>
      <c r="C109" s="83" t="s">
        <v>17</v>
      </c>
      <c r="D109" s="124">
        <v>7460</v>
      </c>
      <c r="E109" s="125">
        <v>0.94865951742627341</v>
      </c>
      <c r="F109" s="125">
        <v>1.0723860589812333E-2</v>
      </c>
      <c r="G109" s="125">
        <v>3.6193029490616622E-3</v>
      </c>
      <c r="H109" s="125">
        <v>1.3404825737265417E-4</v>
      </c>
      <c r="I109" s="125">
        <v>0.96313672922252014</v>
      </c>
      <c r="J109" s="125">
        <v>0</v>
      </c>
      <c r="K109" s="125">
        <v>4.2895442359249334E-3</v>
      </c>
      <c r="L109" s="125">
        <v>1.4745308310991957E-3</v>
      </c>
    </row>
    <row r="110" spans="1:12" x14ac:dyDescent="0.35">
      <c r="A110" s="82" t="s">
        <v>183</v>
      </c>
      <c r="B110" s="69">
        <v>305</v>
      </c>
      <c r="C110" s="83" t="s">
        <v>18</v>
      </c>
      <c r="D110" s="124">
        <v>6710</v>
      </c>
      <c r="E110" s="125">
        <v>0.88725052129877868</v>
      </c>
      <c r="F110" s="125">
        <v>5.7044980637473937E-2</v>
      </c>
      <c r="G110" s="125">
        <v>1.6979445933869526E-2</v>
      </c>
      <c r="H110" s="125">
        <v>1.4894250819183796E-3</v>
      </c>
      <c r="I110" s="125">
        <v>0.96276437295204054</v>
      </c>
      <c r="J110" s="125">
        <v>5.9577003276735179E-4</v>
      </c>
      <c r="K110" s="125">
        <v>1.0723860589812333E-2</v>
      </c>
      <c r="L110" s="125">
        <v>4.3193327375633007E-3</v>
      </c>
    </row>
    <row r="111" spans="1:12" x14ac:dyDescent="0.35">
      <c r="A111" s="82" t="s">
        <v>184</v>
      </c>
      <c r="B111" s="69">
        <v>202</v>
      </c>
      <c r="C111" s="83" t="s">
        <v>2</v>
      </c>
      <c r="D111" s="124">
        <v>3140</v>
      </c>
      <c r="E111" s="125">
        <v>0.90521628498727735</v>
      </c>
      <c r="F111" s="125">
        <v>2.5763358778625955E-2</v>
      </c>
      <c r="G111" s="125">
        <v>2.5445292620865142E-3</v>
      </c>
      <c r="H111" s="125">
        <v>1.5903307888040712E-2</v>
      </c>
      <c r="I111" s="125">
        <v>0.94942748091603058</v>
      </c>
      <c r="J111" s="125">
        <v>3.1806615776081427E-4</v>
      </c>
      <c r="K111" s="125">
        <v>1.3358778625954198E-2</v>
      </c>
      <c r="L111" s="125">
        <v>4.4529262086513994E-3</v>
      </c>
    </row>
    <row r="112" spans="1:12" x14ac:dyDescent="0.35">
      <c r="A112" s="82" t="s">
        <v>185</v>
      </c>
      <c r="B112" s="69">
        <v>201</v>
      </c>
      <c r="C112" s="83" t="s">
        <v>0</v>
      </c>
      <c r="D112" s="124">
        <v>50</v>
      </c>
      <c r="E112" s="125">
        <v>0.9555555555555556</v>
      </c>
      <c r="F112" s="125">
        <v>0</v>
      </c>
      <c r="G112" s="125">
        <v>0</v>
      </c>
      <c r="H112" s="125">
        <v>0</v>
      </c>
      <c r="I112" s="125">
        <v>0.9555555555555556</v>
      </c>
      <c r="J112" s="125">
        <v>0</v>
      </c>
      <c r="K112" s="125">
        <v>4.4444444444444446E-2</v>
      </c>
      <c r="L112" s="125">
        <v>0</v>
      </c>
    </row>
    <row r="113" spans="1:12" x14ac:dyDescent="0.35">
      <c r="A113" s="82" t="s">
        <v>186</v>
      </c>
      <c r="B113" s="69">
        <v>306</v>
      </c>
      <c r="C113" s="83" t="s">
        <v>19</v>
      </c>
      <c r="D113" s="124">
        <v>9040</v>
      </c>
      <c r="E113" s="125">
        <v>0.88962618889626188</v>
      </c>
      <c r="F113" s="125">
        <v>2.6542800265428004E-2</v>
      </c>
      <c r="G113" s="125">
        <v>5.8615350586153506E-3</v>
      </c>
      <c r="H113" s="125">
        <v>1.9907100199071004E-3</v>
      </c>
      <c r="I113" s="125">
        <v>0.92402123424021232</v>
      </c>
      <c r="J113" s="125">
        <v>3.3178500331785003E-4</v>
      </c>
      <c r="K113" s="125">
        <v>7.1886750718867503E-3</v>
      </c>
      <c r="L113" s="125">
        <v>2.2119000221190004E-3</v>
      </c>
    </row>
    <row r="114" spans="1:12" x14ac:dyDescent="0.35">
      <c r="A114" s="82" t="s">
        <v>187</v>
      </c>
      <c r="B114" s="69">
        <v>307</v>
      </c>
      <c r="C114" s="83" t="s">
        <v>20</v>
      </c>
      <c r="D114" s="124">
        <v>7280</v>
      </c>
      <c r="E114" s="125">
        <v>0.95178571428571423</v>
      </c>
      <c r="F114" s="125">
        <v>1.8681318681318681E-2</v>
      </c>
      <c r="G114" s="125">
        <v>2.3351648351648351E-3</v>
      </c>
      <c r="H114" s="125">
        <v>1.3736263736263736E-4</v>
      </c>
      <c r="I114" s="125">
        <v>0.97293956043956042</v>
      </c>
      <c r="J114" s="125">
        <v>2.7472527472527473E-4</v>
      </c>
      <c r="K114" s="125">
        <v>4.3956043956043956E-3</v>
      </c>
      <c r="L114" s="125">
        <v>2.4725274725274724E-3</v>
      </c>
    </row>
    <row r="115" spans="1:12" x14ac:dyDescent="0.35">
      <c r="A115" s="82" t="s">
        <v>188</v>
      </c>
      <c r="B115" s="69">
        <v>308</v>
      </c>
      <c r="C115" s="83" t="s">
        <v>21</v>
      </c>
      <c r="D115" s="124">
        <v>8300</v>
      </c>
      <c r="E115" s="125">
        <v>0.90476190476190477</v>
      </c>
      <c r="F115" s="125">
        <v>1.5792646172393007E-2</v>
      </c>
      <c r="G115" s="125">
        <v>1.08499095840868E-3</v>
      </c>
      <c r="H115" s="125">
        <v>0</v>
      </c>
      <c r="I115" s="125">
        <v>0.92163954189270647</v>
      </c>
      <c r="J115" s="125">
        <v>1.2055455093429777E-4</v>
      </c>
      <c r="K115" s="125">
        <v>5.0632911392405064E-3</v>
      </c>
      <c r="L115" s="125">
        <v>1.8083182640144665E-3</v>
      </c>
    </row>
    <row r="116" spans="1:12" x14ac:dyDescent="0.35">
      <c r="A116" s="82" t="s">
        <v>189</v>
      </c>
      <c r="B116" s="69">
        <v>203</v>
      </c>
      <c r="C116" s="83" t="s">
        <v>3</v>
      </c>
      <c r="D116" s="124">
        <v>5740</v>
      </c>
      <c r="E116" s="125">
        <v>0.85587312652492153</v>
      </c>
      <c r="F116" s="125">
        <v>6.6922272568839314E-2</v>
      </c>
      <c r="G116" s="125">
        <v>6.4482398048100386E-3</v>
      </c>
      <c r="H116" s="125">
        <v>1.2199372603694667E-2</v>
      </c>
      <c r="I116" s="125">
        <v>0.94144301150226561</v>
      </c>
      <c r="J116" s="125">
        <v>1.2199372603694668E-3</v>
      </c>
      <c r="K116" s="125">
        <v>1.8996165911467411E-2</v>
      </c>
      <c r="L116" s="125">
        <v>1.9170442662948763E-3</v>
      </c>
    </row>
    <row r="117" spans="1:12" x14ac:dyDescent="0.35">
      <c r="A117" s="82" t="s">
        <v>190</v>
      </c>
      <c r="B117" s="69">
        <v>204</v>
      </c>
      <c r="C117" s="83" t="s">
        <v>4</v>
      </c>
      <c r="D117" s="124">
        <v>5230</v>
      </c>
      <c r="E117" s="125">
        <v>0.92489967513854388</v>
      </c>
      <c r="F117" s="125">
        <v>2.3504681826867952E-2</v>
      </c>
      <c r="G117" s="125">
        <v>4.2040894324479267E-3</v>
      </c>
      <c r="H117" s="125">
        <v>7.6437989680871391E-4</v>
      </c>
      <c r="I117" s="125">
        <v>0.95337282629466846</v>
      </c>
      <c r="J117" s="125">
        <v>0</v>
      </c>
      <c r="K117" s="125">
        <v>5.7328492260653547E-3</v>
      </c>
      <c r="L117" s="125">
        <v>2.8664246130326774E-3</v>
      </c>
    </row>
    <row r="118" spans="1:12" x14ac:dyDescent="0.35">
      <c r="A118" s="82" t="s">
        <v>191</v>
      </c>
      <c r="B118" s="69">
        <v>205</v>
      </c>
      <c r="C118" s="83" t="s">
        <v>5</v>
      </c>
      <c r="D118" s="124">
        <v>2370</v>
      </c>
      <c r="E118" s="125">
        <v>0.97172995780590721</v>
      </c>
      <c r="F118" s="125">
        <v>7.1729957805907177E-3</v>
      </c>
      <c r="G118" s="125">
        <v>8.438818565400844E-4</v>
      </c>
      <c r="H118" s="125">
        <v>4.219409282700422E-4</v>
      </c>
      <c r="I118" s="125">
        <v>0.98016877637130806</v>
      </c>
      <c r="J118" s="125">
        <v>0</v>
      </c>
      <c r="K118" s="125">
        <v>2.5316455696202532E-3</v>
      </c>
      <c r="L118" s="125">
        <v>0</v>
      </c>
    </row>
    <row r="119" spans="1:12" x14ac:dyDescent="0.35">
      <c r="A119" s="82" t="s">
        <v>192</v>
      </c>
      <c r="B119" s="69">
        <v>309</v>
      </c>
      <c r="C119" s="83" t="s">
        <v>22</v>
      </c>
      <c r="D119" s="124">
        <v>5340</v>
      </c>
      <c r="E119" s="125">
        <v>0.89053143712574845</v>
      </c>
      <c r="F119" s="125">
        <v>6.1751497005988025E-3</v>
      </c>
      <c r="G119" s="125">
        <v>9.3562874251497006E-4</v>
      </c>
      <c r="H119" s="125">
        <v>1.8712574850299402E-4</v>
      </c>
      <c r="I119" s="125">
        <v>0.89782934131736525</v>
      </c>
      <c r="J119" s="125">
        <v>1.8712574850299402E-4</v>
      </c>
      <c r="K119" s="125">
        <v>2.8068862275449102E-3</v>
      </c>
      <c r="L119" s="125">
        <v>2.0583832335329343E-3</v>
      </c>
    </row>
    <row r="120" spans="1:12" x14ac:dyDescent="0.35">
      <c r="A120" s="82" t="s">
        <v>193</v>
      </c>
      <c r="B120" s="69">
        <v>310</v>
      </c>
      <c r="C120" s="83" t="s">
        <v>23</v>
      </c>
      <c r="D120" s="124">
        <v>5070</v>
      </c>
      <c r="E120" s="125">
        <v>0.95818540433925048</v>
      </c>
      <c r="F120" s="125">
        <v>1.1637080867850098E-2</v>
      </c>
      <c r="G120" s="125">
        <v>4.7337278106508876E-3</v>
      </c>
      <c r="H120" s="125">
        <v>3.9447731755424062E-4</v>
      </c>
      <c r="I120" s="125">
        <v>0.97495069033530568</v>
      </c>
      <c r="J120" s="125">
        <v>0</v>
      </c>
      <c r="K120" s="125">
        <v>3.9447731755424065E-3</v>
      </c>
      <c r="L120" s="125">
        <v>1.3806706114398422E-3</v>
      </c>
    </row>
    <row r="121" spans="1:12" x14ac:dyDescent="0.35">
      <c r="A121" s="82" t="s">
        <v>194</v>
      </c>
      <c r="B121" s="69">
        <v>311</v>
      </c>
      <c r="C121" s="83" t="s">
        <v>24</v>
      </c>
      <c r="D121" s="124">
        <v>5850</v>
      </c>
      <c r="E121" s="125">
        <v>0.84942744829943595</v>
      </c>
      <c r="F121" s="125">
        <v>9.1095539224064256E-2</v>
      </c>
      <c r="G121" s="125">
        <v>5.4691505725517004E-3</v>
      </c>
      <c r="H121" s="125">
        <v>2.0509314647068877E-3</v>
      </c>
      <c r="I121" s="125">
        <v>0.9480430695607589</v>
      </c>
      <c r="J121" s="125">
        <v>0</v>
      </c>
      <c r="K121" s="125">
        <v>2.358571184412921E-2</v>
      </c>
      <c r="L121" s="125">
        <v>3.7600410186292943E-3</v>
      </c>
    </row>
    <row r="122" spans="1:12" x14ac:dyDescent="0.35">
      <c r="A122" s="82" t="s">
        <v>195</v>
      </c>
      <c r="B122" s="69">
        <v>312</v>
      </c>
      <c r="C122" s="83" t="s">
        <v>25</v>
      </c>
      <c r="D122" s="124">
        <v>6870</v>
      </c>
      <c r="E122" s="125">
        <v>0.889212403552191</v>
      </c>
      <c r="F122" s="125">
        <v>3.8579123598777111E-2</v>
      </c>
      <c r="G122" s="125">
        <v>6.2600087348959089E-3</v>
      </c>
      <c r="H122" s="125">
        <v>0</v>
      </c>
      <c r="I122" s="125">
        <v>0.93405153588586398</v>
      </c>
      <c r="J122" s="125">
        <v>7.2790799242975683E-4</v>
      </c>
      <c r="K122" s="125">
        <v>4.8041927500363955E-3</v>
      </c>
      <c r="L122" s="125">
        <v>3.3483767651768816E-3</v>
      </c>
    </row>
    <row r="123" spans="1:12" x14ac:dyDescent="0.35">
      <c r="A123" s="82" t="s">
        <v>196</v>
      </c>
      <c r="B123" s="69">
        <v>313</v>
      </c>
      <c r="C123" s="83" t="s">
        <v>26</v>
      </c>
      <c r="D123" s="124">
        <v>5640</v>
      </c>
      <c r="E123" s="125">
        <v>0.92840687577529679</v>
      </c>
      <c r="F123" s="125">
        <v>1.5948963317384369E-2</v>
      </c>
      <c r="G123" s="125">
        <v>3.721424774056353E-3</v>
      </c>
      <c r="H123" s="125">
        <v>0</v>
      </c>
      <c r="I123" s="125">
        <v>0.94807726386673752</v>
      </c>
      <c r="J123" s="125">
        <v>0</v>
      </c>
      <c r="K123" s="125">
        <v>3.0125819599503812E-3</v>
      </c>
      <c r="L123" s="125">
        <v>3.721424774056353E-3</v>
      </c>
    </row>
    <row r="124" spans="1:12" x14ac:dyDescent="0.35">
      <c r="A124" s="82" t="s">
        <v>197</v>
      </c>
      <c r="B124" s="69">
        <v>206</v>
      </c>
      <c r="C124" s="83" t="s">
        <v>6</v>
      </c>
      <c r="D124" s="124">
        <v>3340</v>
      </c>
      <c r="E124" s="125">
        <v>0.89757412398921832</v>
      </c>
      <c r="F124" s="125">
        <v>3.0847559149445942E-2</v>
      </c>
      <c r="G124" s="125">
        <v>4.4923629829290209E-3</v>
      </c>
      <c r="H124" s="125">
        <v>1.3177598083258461E-2</v>
      </c>
      <c r="I124" s="125">
        <v>0.9460916442048517</v>
      </c>
      <c r="J124" s="125">
        <v>2.9949086552860139E-4</v>
      </c>
      <c r="K124" s="125">
        <v>2.15633423180593E-2</v>
      </c>
      <c r="L124" s="125">
        <v>3.8933812518718181E-3</v>
      </c>
    </row>
    <row r="125" spans="1:12" x14ac:dyDescent="0.35">
      <c r="A125" s="82" t="s">
        <v>198</v>
      </c>
      <c r="B125" s="69">
        <v>207</v>
      </c>
      <c r="C125" s="83" t="s">
        <v>7</v>
      </c>
      <c r="D125" s="124">
        <v>1380</v>
      </c>
      <c r="E125" s="125">
        <v>0.91973969631236441</v>
      </c>
      <c r="F125" s="125">
        <v>2.0245842371655821E-2</v>
      </c>
      <c r="G125" s="125">
        <v>2.1691973969631237E-3</v>
      </c>
      <c r="H125" s="125">
        <v>6.5075921908893707E-3</v>
      </c>
      <c r="I125" s="125">
        <v>0.94866232827187269</v>
      </c>
      <c r="J125" s="125">
        <v>0</v>
      </c>
      <c r="K125" s="125">
        <v>1.5907447577729574E-2</v>
      </c>
      <c r="L125" s="125">
        <v>2.1691973969631237E-3</v>
      </c>
    </row>
    <row r="126" spans="1:12" x14ac:dyDescent="0.35">
      <c r="A126" s="82" t="s">
        <v>199</v>
      </c>
      <c r="B126" s="69">
        <v>314</v>
      </c>
      <c r="C126" s="83" t="s">
        <v>27</v>
      </c>
      <c r="D126" s="124">
        <v>3090</v>
      </c>
      <c r="E126" s="125">
        <v>0.92227979274611394</v>
      </c>
      <c r="F126" s="125">
        <v>3.1411917098445596E-2</v>
      </c>
      <c r="G126" s="125">
        <v>3.2383419689119169E-3</v>
      </c>
      <c r="H126" s="125">
        <v>3.5621761658031089E-3</v>
      </c>
      <c r="I126" s="125">
        <v>0.96049222797927458</v>
      </c>
      <c r="J126" s="125">
        <v>3.2383419689119172E-4</v>
      </c>
      <c r="K126" s="125">
        <v>1.2305699481865285E-2</v>
      </c>
      <c r="L126" s="125">
        <v>3.5621761658031089E-3</v>
      </c>
    </row>
    <row r="127" spans="1:12" x14ac:dyDescent="0.35">
      <c r="A127" s="82" t="s">
        <v>200</v>
      </c>
      <c r="B127" s="69">
        <v>208</v>
      </c>
      <c r="C127" s="83" t="s">
        <v>8</v>
      </c>
      <c r="D127" s="124">
        <v>5560</v>
      </c>
      <c r="E127" s="125">
        <v>0.87027707808564236</v>
      </c>
      <c r="F127" s="125">
        <v>2.0690896005757468E-2</v>
      </c>
      <c r="G127" s="125">
        <v>5.3976250449802089E-4</v>
      </c>
      <c r="H127" s="125">
        <v>0</v>
      </c>
      <c r="I127" s="125">
        <v>0.89150773659589777</v>
      </c>
      <c r="J127" s="125">
        <v>6.1173083843109035E-3</v>
      </c>
      <c r="K127" s="125">
        <v>4.3181000359841671E-3</v>
      </c>
      <c r="L127" s="125">
        <v>1.2594458438287153E-3</v>
      </c>
    </row>
    <row r="128" spans="1:12" x14ac:dyDescent="0.35">
      <c r="A128" s="82" t="s">
        <v>201</v>
      </c>
      <c r="B128" s="69">
        <v>209</v>
      </c>
      <c r="C128" s="83" t="s">
        <v>9</v>
      </c>
      <c r="D128" s="124">
        <v>6070</v>
      </c>
      <c r="E128" s="125">
        <v>0.89494483780668532</v>
      </c>
      <c r="F128" s="125">
        <v>3.7872550633953568E-2</v>
      </c>
      <c r="G128" s="125">
        <v>1.1526428453811955E-3</v>
      </c>
      <c r="H128" s="125">
        <v>0</v>
      </c>
      <c r="I128" s="125">
        <v>0.93397003128602007</v>
      </c>
      <c r="J128" s="125">
        <v>6.5865305450354028E-4</v>
      </c>
      <c r="K128" s="125">
        <v>8.5624897085460235E-3</v>
      </c>
      <c r="L128" s="125">
        <v>3.6225917997694712E-3</v>
      </c>
    </row>
    <row r="129" spans="1:12" x14ac:dyDescent="0.35">
      <c r="A129" s="82" t="s">
        <v>202</v>
      </c>
      <c r="B129" s="69">
        <v>315</v>
      </c>
      <c r="C129" s="83" t="s">
        <v>28</v>
      </c>
      <c r="D129" s="124">
        <v>3890</v>
      </c>
      <c r="E129" s="125">
        <v>0.91205965543841605</v>
      </c>
      <c r="F129" s="125">
        <v>3.4456158395474418E-2</v>
      </c>
      <c r="G129" s="125">
        <v>1.2856775520699408E-2</v>
      </c>
      <c r="H129" s="125">
        <v>5.1427102082797634E-4</v>
      </c>
      <c r="I129" s="125">
        <v>0.95988686037541782</v>
      </c>
      <c r="J129" s="125">
        <v>2.5713551041398817E-4</v>
      </c>
      <c r="K129" s="125">
        <v>1.3113911031113397E-2</v>
      </c>
      <c r="L129" s="125">
        <v>3.0856261249678583E-3</v>
      </c>
    </row>
    <row r="130" spans="1:12" x14ac:dyDescent="0.35">
      <c r="A130" s="82" t="s">
        <v>203</v>
      </c>
      <c r="B130" s="69">
        <v>316</v>
      </c>
      <c r="C130" s="83" t="s">
        <v>29</v>
      </c>
      <c r="D130" s="124">
        <v>8160</v>
      </c>
      <c r="E130" s="125">
        <v>0.91281422440220727</v>
      </c>
      <c r="F130" s="125">
        <v>3.0288166768853465E-2</v>
      </c>
      <c r="G130" s="125">
        <v>9.8099325567136721E-4</v>
      </c>
      <c r="H130" s="125">
        <v>1.3488657265481299E-3</v>
      </c>
      <c r="I130" s="125">
        <v>0.94543225015328025</v>
      </c>
      <c r="J130" s="125">
        <v>4.904966278356836E-4</v>
      </c>
      <c r="K130" s="125">
        <v>7.2348252605763334E-3</v>
      </c>
      <c r="L130" s="125">
        <v>3.4334763948497852E-3</v>
      </c>
    </row>
    <row r="131" spans="1:12" x14ac:dyDescent="0.35">
      <c r="A131" s="82" t="s">
        <v>204</v>
      </c>
      <c r="B131" s="69">
        <v>317</v>
      </c>
      <c r="C131" s="83" t="s">
        <v>30</v>
      </c>
      <c r="D131" s="124">
        <v>7360</v>
      </c>
      <c r="E131" s="125">
        <v>0.90529891304347831</v>
      </c>
      <c r="F131" s="125">
        <v>5.434782608695652E-2</v>
      </c>
      <c r="G131" s="125">
        <v>1.358695652173913E-3</v>
      </c>
      <c r="H131" s="125">
        <v>2.7173913043478261E-4</v>
      </c>
      <c r="I131" s="125">
        <v>0.96127717391304346</v>
      </c>
      <c r="J131" s="125">
        <v>0</v>
      </c>
      <c r="K131" s="125">
        <v>6.6576086956521736E-3</v>
      </c>
      <c r="L131" s="125">
        <v>1.6304347826086956E-3</v>
      </c>
    </row>
    <row r="132" spans="1:12" x14ac:dyDescent="0.35">
      <c r="A132" s="82" t="s">
        <v>205</v>
      </c>
      <c r="B132" s="69">
        <v>318</v>
      </c>
      <c r="C132" s="83" t="s">
        <v>31</v>
      </c>
      <c r="D132" s="124">
        <v>2860</v>
      </c>
      <c r="E132" s="125">
        <v>0.91698774080560419</v>
      </c>
      <c r="F132" s="125">
        <v>3.4676007005253938E-2</v>
      </c>
      <c r="G132" s="125">
        <v>3.852889667250438E-3</v>
      </c>
      <c r="H132" s="125">
        <v>2.4518388791593695E-3</v>
      </c>
      <c r="I132" s="125">
        <v>0.95796847635726801</v>
      </c>
      <c r="J132" s="125">
        <v>3.5026269702276709E-4</v>
      </c>
      <c r="K132" s="125">
        <v>1.0157618213660246E-2</v>
      </c>
      <c r="L132" s="125">
        <v>4.2031523642732053E-3</v>
      </c>
    </row>
    <row r="133" spans="1:12" x14ac:dyDescent="0.35">
      <c r="A133" s="82" t="s">
        <v>206</v>
      </c>
      <c r="B133" s="69">
        <v>210</v>
      </c>
      <c r="C133" s="83" t="s">
        <v>10</v>
      </c>
      <c r="D133" s="124">
        <v>5310</v>
      </c>
      <c r="E133" s="125">
        <v>0.89118975903614461</v>
      </c>
      <c r="F133" s="125">
        <v>3.0308734939759035E-2</v>
      </c>
      <c r="G133" s="125">
        <v>1.8825301204819277E-3</v>
      </c>
      <c r="H133" s="125">
        <v>7.5301204819277112E-4</v>
      </c>
      <c r="I133" s="125">
        <v>0.92413403614457834</v>
      </c>
      <c r="J133" s="125">
        <v>3.200301204819277E-3</v>
      </c>
      <c r="K133" s="125">
        <v>5.4593373493975906E-3</v>
      </c>
      <c r="L133" s="125">
        <v>2.6355421686746986E-3</v>
      </c>
    </row>
    <row r="134" spans="1:12" x14ac:dyDescent="0.35">
      <c r="A134" s="82" t="s">
        <v>207</v>
      </c>
      <c r="B134" s="69">
        <v>319</v>
      </c>
      <c r="C134" s="83" t="s">
        <v>32</v>
      </c>
      <c r="D134" s="124">
        <v>4460</v>
      </c>
      <c r="E134" s="125">
        <v>0.88172043010752688</v>
      </c>
      <c r="F134" s="125">
        <v>6.2724014336917558E-2</v>
      </c>
      <c r="G134" s="125">
        <v>5.8243727598566311E-3</v>
      </c>
      <c r="H134" s="125">
        <v>4.0322580645161289E-3</v>
      </c>
      <c r="I134" s="125">
        <v>0.95430107526881724</v>
      </c>
      <c r="J134" s="125">
        <v>8.960573476702509E-4</v>
      </c>
      <c r="K134" s="125">
        <v>1.2096774193548387E-2</v>
      </c>
      <c r="L134" s="125">
        <v>8.960573476702509E-4</v>
      </c>
    </row>
    <row r="135" spans="1:12" x14ac:dyDescent="0.35">
      <c r="A135" s="82" t="s">
        <v>208</v>
      </c>
      <c r="B135" s="69">
        <v>211</v>
      </c>
      <c r="C135" s="83" t="s">
        <v>11</v>
      </c>
      <c r="D135" s="124">
        <v>5540</v>
      </c>
      <c r="E135" s="125">
        <v>0.89633375474083443</v>
      </c>
      <c r="F135" s="125">
        <v>3.2327975437962793E-2</v>
      </c>
      <c r="G135" s="125">
        <v>3.4314610800072242E-3</v>
      </c>
      <c r="H135" s="125">
        <v>5.4180964421166695E-4</v>
      </c>
      <c r="I135" s="125">
        <v>0.9326350009030161</v>
      </c>
      <c r="J135" s="125">
        <v>0</v>
      </c>
      <c r="K135" s="125">
        <v>8.3077478779122263E-3</v>
      </c>
      <c r="L135" s="125">
        <v>3.0702546505327797E-3</v>
      </c>
    </row>
    <row r="136" spans="1:12" x14ac:dyDescent="0.35">
      <c r="A136" s="82" t="s">
        <v>209</v>
      </c>
      <c r="B136" s="69">
        <v>320</v>
      </c>
      <c r="C136" s="83" t="s">
        <v>33</v>
      </c>
      <c r="D136" s="124">
        <v>5870</v>
      </c>
      <c r="E136" s="125">
        <v>0.93257279073727228</v>
      </c>
      <c r="F136" s="125">
        <v>2.6391963221522222E-2</v>
      </c>
      <c r="G136" s="125">
        <v>5.1081219138430101E-4</v>
      </c>
      <c r="H136" s="125">
        <v>4.9378511833815765E-3</v>
      </c>
      <c r="I136" s="125">
        <v>0.96441341733356034</v>
      </c>
      <c r="J136" s="125">
        <v>0</v>
      </c>
      <c r="K136" s="125">
        <v>7.8324536012259489E-3</v>
      </c>
      <c r="L136" s="125">
        <v>3.0648731483058061E-3</v>
      </c>
    </row>
    <row r="137" spans="1:12" x14ac:dyDescent="0.35">
      <c r="A137" s="82" t="s">
        <v>210</v>
      </c>
      <c r="B137" s="69">
        <v>212</v>
      </c>
      <c r="C137" s="83" t="s">
        <v>12</v>
      </c>
      <c r="D137" s="124">
        <v>3940</v>
      </c>
      <c r="E137" s="125">
        <v>0.8766184310738766</v>
      </c>
      <c r="F137" s="125">
        <v>2.6148768723026149E-2</v>
      </c>
      <c r="G137" s="125">
        <v>4.56968773800457E-3</v>
      </c>
      <c r="H137" s="125">
        <v>2.538715410002539E-4</v>
      </c>
      <c r="I137" s="125">
        <v>0.90759075907590758</v>
      </c>
      <c r="J137" s="125">
        <v>2.0309723280020312E-3</v>
      </c>
      <c r="K137" s="125">
        <v>7.3622746890073627E-3</v>
      </c>
      <c r="L137" s="125">
        <v>2.284843869002285E-3</v>
      </c>
    </row>
    <row r="138" spans="1:12" x14ac:dyDescent="0.35">
      <c r="A138" s="82" t="s">
        <v>211</v>
      </c>
      <c r="B138" s="69">
        <v>213</v>
      </c>
      <c r="C138" s="83" t="s">
        <v>13</v>
      </c>
      <c r="D138" s="124">
        <v>2480</v>
      </c>
      <c r="E138" s="125">
        <v>0.94789983844911152</v>
      </c>
      <c r="F138" s="125">
        <v>2.10016155088853E-2</v>
      </c>
      <c r="G138" s="125">
        <v>1.2116316639741518E-3</v>
      </c>
      <c r="H138" s="125">
        <v>0</v>
      </c>
      <c r="I138" s="125">
        <v>0.97011308562197096</v>
      </c>
      <c r="J138" s="125">
        <v>4.0387722132471731E-4</v>
      </c>
      <c r="K138" s="125">
        <v>2.8271405492730209E-3</v>
      </c>
      <c r="L138" s="125">
        <v>4.0387722132471731E-4</v>
      </c>
    </row>
    <row r="139" spans="1:12" x14ac:dyDescent="0.35">
      <c r="A139" s="88"/>
      <c r="B139" s="69"/>
      <c r="C139" s="84"/>
      <c r="D139" s="124"/>
      <c r="E139" s="125"/>
      <c r="F139" s="125"/>
      <c r="G139" s="125"/>
      <c r="H139" s="125"/>
      <c r="I139" s="125"/>
      <c r="J139" s="125"/>
      <c r="K139" s="125"/>
      <c r="L139" s="125"/>
    </row>
    <row r="140" spans="1:12" x14ac:dyDescent="0.35">
      <c r="A140" s="79" t="s">
        <v>158</v>
      </c>
      <c r="B140" s="80"/>
      <c r="C140" s="81" t="s">
        <v>91</v>
      </c>
      <c r="D140" s="122">
        <v>182260</v>
      </c>
      <c r="E140" s="123">
        <v>0.85236718368511433</v>
      </c>
      <c r="F140" s="123">
        <v>5.2967415218667532E-2</v>
      </c>
      <c r="G140" s="123">
        <v>4.0052012750805156E-3</v>
      </c>
      <c r="H140" s="123">
        <v>2.5512583464553967E-3</v>
      </c>
      <c r="I140" s="123">
        <v>0.91189105852531782</v>
      </c>
      <c r="J140" s="123">
        <v>6.3095636525241003E-4</v>
      </c>
      <c r="K140" s="123">
        <v>2.804189550265276E-2</v>
      </c>
      <c r="L140" s="123">
        <v>4.2630703982706308E-3</v>
      </c>
    </row>
    <row r="141" spans="1:12" x14ac:dyDescent="0.35">
      <c r="A141" s="82" t="s">
        <v>159</v>
      </c>
      <c r="B141" s="69">
        <v>867</v>
      </c>
      <c r="C141" s="83" t="s">
        <v>370</v>
      </c>
      <c r="D141" s="124">
        <v>2550</v>
      </c>
      <c r="E141" s="125">
        <v>0.71333333333333337</v>
      </c>
      <c r="F141" s="125">
        <v>1.8823529411764704E-2</v>
      </c>
      <c r="G141" s="125">
        <v>7.8431372549019605E-4</v>
      </c>
      <c r="H141" s="125">
        <v>3.9215686274509802E-4</v>
      </c>
      <c r="I141" s="125">
        <v>0.73333333333333328</v>
      </c>
      <c r="J141" s="125">
        <v>1.5686274509803921E-3</v>
      </c>
      <c r="K141" s="125">
        <v>1.019607843137255E-2</v>
      </c>
      <c r="L141" s="125">
        <v>3.5294117647058825E-3</v>
      </c>
    </row>
    <row r="142" spans="1:12" x14ac:dyDescent="0.35">
      <c r="A142" s="82" t="s">
        <v>160</v>
      </c>
      <c r="B142" s="69">
        <v>846</v>
      </c>
      <c r="C142" s="83" t="s">
        <v>101</v>
      </c>
      <c r="D142" s="124">
        <v>4870</v>
      </c>
      <c r="E142" s="125">
        <v>0.88249794576828267</v>
      </c>
      <c r="F142" s="125">
        <v>3.9030402629416601E-2</v>
      </c>
      <c r="G142" s="125">
        <v>8.2169268693508624E-4</v>
      </c>
      <c r="H142" s="125">
        <v>8.4223500410846343E-3</v>
      </c>
      <c r="I142" s="125">
        <v>0.93077239112571897</v>
      </c>
      <c r="J142" s="125">
        <v>1.2325390304026294E-3</v>
      </c>
      <c r="K142" s="125">
        <v>2.0336894001643385E-2</v>
      </c>
      <c r="L142" s="125">
        <v>9.8603122432210349E-3</v>
      </c>
    </row>
    <row r="143" spans="1:12" x14ac:dyDescent="0.35">
      <c r="A143" s="82" t="s">
        <v>161</v>
      </c>
      <c r="B143" s="69">
        <v>825</v>
      </c>
      <c r="C143" s="83" t="s">
        <v>90</v>
      </c>
      <c r="D143" s="124">
        <v>11440</v>
      </c>
      <c r="E143" s="125">
        <v>0.89618107139736081</v>
      </c>
      <c r="F143" s="125">
        <v>3.2072009088525734E-2</v>
      </c>
      <c r="G143" s="125">
        <v>8.5641877130123219E-3</v>
      </c>
      <c r="H143" s="125">
        <v>4.3694835270471032E-4</v>
      </c>
      <c r="I143" s="125">
        <v>0.93725421655160357</v>
      </c>
      <c r="J143" s="125">
        <v>9.6128637595036264E-4</v>
      </c>
      <c r="K143" s="125">
        <v>1.2409333216813773E-2</v>
      </c>
      <c r="L143" s="125">
        <v>1.3108450581141308E-3</v>
      </c>
    </row>
    <row r="144" spans="1:12" x14ac:dyDescent="0.35">
      <c r="A144" s="82" t="s">
        <v>162</v>
      </c>
      <c r="B144" s="69">
        <v>845</v>
      </c>
      <c r="C144" s="83" t="s">
        <v>100</v>
      </c>
      <c r="D144" s="124">
        <v>10820</v>
      </c>
      <c r="E144" s="125">
        <v>0.85429178601127231</v>
      </c>
      <c r="F144" s="125">
        <v>5.1926452924327821E-2</v>
      </c>
      <c r="G144" s="125">
        <v>3.3262496535156612E-3</v>
      </c>
      <c r="H144" s="125">
        <v>4.6197911854384179E-3</v>
      </c>
      <c r="I144" s="125">
        <v>0.91416427977455417</v>
      </c>
      <c r="J144" s="125">
        <v>1.016354060796452E-3</v>
      </c>
      <c r="K144" s="125">
        <v>3.6496350364963501E-2</v>
      </c>
      <c r="L144" s="125">
        <v>6.9296867781576269E-3</v>
      </c>
    </row>
    <row r="145" spans="1:12" x14ac:dyDescent="0.35">
      <c r="A145" s="82" t="s">
        <v>163</v>
      </c>
      <c r="B145" s="69">
        <v>850</v>
      </c>
      <c r="C145" s="83" t="s">
        <v>102</v>
      </c>
      <c r="D145" s="124">
        <v>28030</v>
      </c>
      <c r="E145" s="125">
        <v>0.83338684933461771</v>
      </c>
      <c r="F145" s="125">
        <v>8.5589924720824856E-2</v>
      </c>
      <c r="G145" s="125">
        <v>1.6768347069106996E-3</v>
      </c>
      <c r="H145" s="125">
        <v>4.8521174497841522E-3</v>
      </c>
      <c r="I145" s="125">
        <v>0.92550572621213745</v>
      </c>
      <c r="J145" s="125">
        <v>3.2109600770630417E-4</v>
      </c>
      <c r="K145" s="125">
        <v>3.6141139534054012E-2</v>
      </c>
      <c r="L145" s="125">
        <v>4.1385707659923653E-3</v>
      </c>
    </row>
    <row r="146" spans="1:12" x14ac:dyDescent="0.35">
      <c r="A146" s="82" t="s">
        <v>164</v>
      </c>
      <c r="B146" s="69">
        <v>921</v>
      </c>
      <c r="C146" s="83" t="s">
        <v>140</v>
      </c>
      <c r="D146" s="124">
        <v>2750</v>
      </c>
      <c r="E146" s="125">
        <v>0.88553779069767447</v>
      </c>
      <c r="F146" s="125">
        <v>3.9607558139534885E-2</v>
      </c>
      <c r="G146" s="125">
        <v>6.9040697674418606E-3</v>
      </c>
      <c r="H146" s="125">
        <v>7.9941860465116282E-3</v>
      </c>
      <c r="I146" s="125">
        <v>0.94004360465116277</v>
      </c>
      <c r="J146" s="125">
        <v>3.6337209302325581E-4</v>
      </c>
      <c r="K146" s="125">
        <v>2.8343023255813952E-2</v>
      </c>
      <c r="L146" s="125">
        <v>3.9970930232558141E-3</v>
      </c>
    </row>
    <row r="147" spans="1:12" x14ac:dyDescent="0.35">
      <c r="A147" s="82" t="s">
        <v>165</v>
      </c>
      <c r="B147" s="69">
        <v>886</v>
      </c>
      <c r="C147" s="83" t="s">
        <v>127</v>
      </c>
      <c r="D147" s="124">
        <v>33010</v>
      </c>
      <c r="E147" s="125">
        <v>0.84942751559944263</v>
      </c>
      <c r="F147" s="125">
        <v>6.082268128672684E-2</v>
      </c>
      <c r="G147" s="125">
        <v>5.0584600472526808E-3</v>
      </c>
      <c r="H147" s="125">
        <v>1.1207366571757437E-3</v>
      </c>
      <c r="I147" s="125">
        <v>0.91642939359059794</v>
      </c>
      <c r="J147" s="125">
        <v>6.6638395832071238E-4</v>
      </c>
      <c r="K147" s="125">
        <v>3.4985157811837406E-2</v>
      </c>
      <c r="L147" s="125">
        <v>5.5128127461077118E-3</v>
      </c>
    </row>
    <row r="148" spans="1:12" x14ac:dyDescent="0.35">
      <c r="A148" s="82" t="s">
        <v>166</v>
      </c>
      <c r="B148" s="69">
        <v>887</v>
      </c>
      <c r="C148" s="83" t="s">
        <v>371</v>
      </c>
      <c r="D148" s="124">
        <v>6530</v>
      </c>
      <c r="E148" s="125">
        <v>0.72444444444444445</v>
      </c>
      <c r="F148" s="125">
        <v>1.6704980842911877E-2</v>
      </c>
      <c r="G148" s="125">
        <v>3.371647509578544E-3</v>
      </c>
      <c r="H148" s="125">
        <v>1.2260536398467432E-3</v>
      </c>
      <c r="I148" s="125">
        <v>0.74574712643678165</v>
      </c>
      <c r="J148" s="125">
        <v>0</v>
      </c>
      <c r="K148" s="125">
        <v>6.2835249042145595E-3</v>
      </c>
      <c r="L148" s="125">
        <v>3.2183908045977012E-3</v>
      </c>
    </row>
    <row r="149" spans="1:12" x14ac:dyDescent="0.35">
      <c r="A149" s="82" t="s">
        <v>167</v>
      </c>
      <c r="B149" s="69">
        <v>826</v>
      </c>
      <c r="C149" s="83" t="s">
        <v>92</v>
      </c>
      <c r="D149" s="124">
        <v>6000</v>
      </c>
      <c r="E149" s="125">
        <v>0.88085319113481086</v>
      </c>
      <c r="F149" s="125">
        <v>3.8993501083152811E-2</v>
      </c>
      <c r="G149" s="125">
        <v>5.1658056990501579E-3</v>
      </c>
      <c r="H149" s="125">
        <v>2.6662222962839529E-3</v>
      </c>
      <c r="I149" s="125">
        <v>0.92767872021329778</v>
      </c>
      <c r="J149" s="125">
        <v>0</v>
      </c>
      <c r="K149" s="125">
        <v>2.6828861856357272E-2</v>
      </c>
      <c r="L149" s="125">
        <v>7.9986668888518582E-3</v>
      </c>
    </row>
    <row r="150" spans="1:12" x14ac:dyDescent="0.35">
      <c r="A150" s="82" t="s">
        <v>168</v>
      </c>
      <c r="B150" s="69">
        <v>931</v>
      </c>
      <c r="C150" s="83" t="s">
        <v>145</v>
      </c>
      <c r="D150" s="124">
        <v>12590</v>
      </c>
      <c r="E150" s="125">
        <v>0.8666295972674557</v>
      </c>
      <c r="F150" s="125">
        <v>6.1402811978711572E-2</v>
      </c>
      <c r="G150" s="125">
        <v>8.2611803955834461E-3</v>
      </c>
      <c r="H150" s="125">
        <v>3.3362459289856222E-3</v>
      </c>
      <c r="I150" s="125">
        <v>0.93962983557073632</v>
      </c>
      <c r="J150" s="125">
        <v>1.0326475494479308E-3</v>
      </c>
      <c r="K150" s="125">
        <v>2.7960918261974738E-2</v>
      </c>
      <c r="L150" s="125">
        <v>1.8269918182540314E-3</v>
      </c>
    </row>
    <row r="151" spans="1:12" x14ac:dyDescent="0.35">
      <c r="A151" s="82" t="s">
        <v>169</v>
      </c>
      <c r="B151" s="69">
        <v>851</v>
      </c>
      <c r="C151" s="83" t="s">
        <v>103</v>
      </c>
      <c r="D151" s="124">
        <v>3910</v>
      </c>
      <c r="E151" s="125">
        <v>0.84668543639621197</v>
      </c>
      <c r="F151" s="125">
        <v>6.6547222933196828E-2</v>
      </c>
      <c r="G151" s="125">
        <v>5.1190171487074478E-4</v>
      </c>
      <c r="H151" s="125">
        <v>7.6785257230611718E-4</v>
      </c>
      <c r="I151" s="125">
        <v>0.91451241361658564</v>
      </c>
      <c r="J151" s="125">
        <v>1.5357051446122344E-3</v>
      </c>
      <c r="K151" s="125">
        <v>3.6345021755822882E-2</v>
      </c>
      <c r="L151" s="125">
        <v>5.3749680061428206E-3</v>
      </c>
    </row>
    <row r="152" spans="1:12" x14ac:dyDescent="0.35">
      <c r="A152" s="82" t="s">
        <v>170</v>
      </c>
      <c r="B152" s="69">
        <v>870</v>
      </c>
      <c r="C152" s="83" t="s">
        <v>113</v>
      </c>
      <c r="D152" s="124">
        <v>3090</v>
      </c>
      <c r="E152" s="125">
        <v>0.87005832793259885</v>
      </c>
      <c r="F152" s="125">
        <v>3.208036292935839E-2</v>
      </c>
      <c r="G152" s="125">
        <v>2.9163966299416721E-3</v>
      </c>
      <c r="H152" s="125">
        <v>3.5644847699287103E-3</v>
      </c>
      <c r="I152" s="125">
        <v>0.90861957226182766</v>
      </c>
      <c r="J152" s="125">
        <v>1.2961762799740765E-3</v>
      </c>
      <c r="K152" s="125">
        <v>4.9578742709008423E-2</v>
      </c>
      <c r="L152" s="125">
        <v>3.5644847699287103E-3</v>
      </c>
    </row>
    <row r="153" spans="1:12" x14ac:dyDescent="0.35">
      <c r="A153" s="82" t="s">
        <v>171</v>
      </c>
      <c r="B153" s="69">
        <v>871</v>
      </c>
      <c r="C153" s="83" t="s">
        <v>114</v>
      </c>
      <c r="D153" s="124">
        <v>3620</v>
      </c>
      <c r="E153" s="125">
        <v>0.91721854304635764</v>
      </c>
      <c r="F153" s="125">
        <v>2.7041942604856511E-2</v>
      </c>
      <c r="G153" s="125">
        <v>1.9315673289183224E-3</v>
      </c>
      <c r="H153" s="125">
        <v>1.1037527593818985E-3</v>
      </c>
      <c r="I153" s="125">
        <v>0.94729580573951433</v>
      </c>
      <c r="J153" s="125">
        <v>5.5187637969094923E-4</v>
      </c>
      <c r="K153" s="125">
        <v>2.3178807947019868E-2</v>
      </c>
      <c r="L153" s="125">
        <v>2.7593818984547464E-3</v>
      </c>
    </row>
    <row r="154" spans="1:12" x14ac:dyDescent="0.35">
      <c r="A154" s="82" t="s">
        <v>172</v>
      </c>
      <c r="B154" s="69">
        <v>852</v>
      </c>
      <c r="C154" s="83" t="s">
        <v>104</v>
      </c>
      <c r="D154" s="124">
        <v>4480</v>
      </c>
      <c r="E154" s="125">
        <v>0.86352468170649987</v>
      </c>
      <c r="F154" s="125">
        <v>5.1820415456779095E-2</v>
      </c>
      <c r="G154" s="125">
        <v>3.3504578959124413E-3</v>
      </c>
      <c r="H154" s="125">
        <v>4.4672771945499217E-4</v>
      </c>
      <c r="I154" s="125">
        <v>0.9191422827786464</v>
      </c>
      <c r="J154" s="125">
        <v>4.4672771945499217E-4</v>
      </c>
      <c r="K154" s="125">
        <v>2.6356935447844537E-2</v>
      </c>
      <c r="L154" s="125">
        <v>3.7971856153674335E-3</v>
      </c>
    </row>
    <row r="155" spans="1:12" x14ac:dyDescent="0.35">
      <c r="A155" s="82" t="s">
        <v>173</v>
      </c>
      <c r="B155" s="69">
        <v>936</v>
      </c>
      <c r="C155" s="83" t="s">
        <v>148</v>
      </c>
      <c r="D155" s="124">
        <v>21980</v>
      </c>
      <c r="E155" s="125">
        <v>0.86967201928763138</v>
      </c>
      <c r="F155" s="125">
        <v>5.2176681981531185E-2</v>
      </c>
      <c r="G155" s="125">
        <v>3.3207478506118364E-3</v>
      </c>
      <c r="H155" s="125">
        <v>3.593686030114179E-3</v>
      </c>
      <c r="I155" s="125">
        <v>0.92876313514988851</v>
      </c>
      <c r="J155" s="125">
        <v>4.5489696583723787E-4</v>
      </c>
      <c r="K155" s="125">
        <v>3.0614565800846108E-2</v>
      </c>
      <c r="L155" s="125">
        <v>2.5019333121048082E-3</v>
      </c>
    </row>
    <row r="156" spans="1:12" x14ac:dyDescent="0.35">
      <c r="A156" s="82" t="s">
        <v>174</v>
      </c>
      <c r="B156" s="69">
        <v>869</v>
      </c>
      <c r="C156" s="83" t="s">
        <v>112</v>
      </c>
      <c r="D156" s="122">
        <v>3390</v>
      </c>
      <c r="E156" s="123">
        <v>0.84291187739463602</v>
      </c>
      <c r="F156" s="123">
        <v>7.4270557029177717E-2</v>
      </c>
      <c r="G156" s="123">
        <v>1.5030946065428824E-2</v>
      </c>
      <c r="H156" s="123">
        <v>5.8944886531093425E-4</v>
      </c>
      <c r="I156" s="123">
        <v>0.9328028293545535</v>
      </c>
      <c r="J156" s="123">
        <v>0</v>
      </c>
      <c r="K156" s="123">
        <v>4.4798113763631006E-2</v>
      </c>
      <c r="L156" s="123">
        <v>2.9472443265546712E-3</v>
      </c>
    </row>
    <row r="157" spans="1:12" x14ac:dyDescent="0.35">
      <c r="A157" s="82" t="s">
        <v>175</v>
      </c>
      <c r="B157" s="69">
        <v>938</v>
      </c>
      <c r="C157" s="83" t="s">
        <v>150</v>
      </c>
      <c r="D157" s="124">
        <v>17440</v>
      </c>
      <c r="E157" s="125">
        <v>0.85595504329376682</v>
      </c>
      <c r="F157" s="125">
        <v>3.2972074086816905E-2</v>
      </c>
      <c r="G157" s="125">
        <v>1.261540225930386E-3</v>
      </c>
      <c r="H157" s="125">
        <v>3.4405642525374159E-4</v>
      </c>
      <c r="I157" s="125">
        <v>0.89053271403176792</v>
      </c>
      <c r="J157" s="125">
        <v>4.5874190033832216E-4</v>
      </c>
      <c r="K157" s="125">
        <v>1.5769252824129824E-2</v>
      </c>
      <c r="L157" s="125">
        <v>5.7342737542290271E-3</v>
      </c>
    </row>
    <row r="158" spans="1:12" x14ac:dyDescent="0.35">
      <c r="A158" s="82" t="s">
        <v>176</v>
      </c>
      <c r="B158" s="69">
        <v>868</v>
      </c>
      <c r="C158" s="83" t="s">
        <v>372</v>
      </c>
      <c r="D158" s="124">
        <v>2460</v>
      </c>
      <c r="E158" s="125">
        <v>0.80561203741358278</v>
      </c>
      <c r="F158" s="125">
        <v>3.2533550223668157E-3</v>
      </c>
      <c r="G158" s="125">
        <v>0</v>
      </c>
      <c r="H158" s="125">
        <v>0</v>
      </c>
      <c r="I158" s="125">
        <v>0.80886539243594957</v>
      </c>
      <c r="J158" s="125">
        <v>8.1333875559170394E-4</v>
      </c>
      <c r="K158" s="125">
        <v>3.2533550223668157E-3</v>
      </c>
      <c r="L158" s="125">
        <v>8.1333875559170394E-4</v>
      </c>
    </row>
    <row r="159" spans="1:12" x14ac:dyDescent="0.35">
      <c r="A159" s="82" t="s">
        <v>177</v>
      </c>
      <c r="B159" s="69">
        <v>872</v>
      </c>
      <c r="C159" s="83" t="s">
        <v>115</v>
      </c>
      <c r="D159" s="124">
        <v>3300</v>
      </c>
      <c r="E159" s="125">
        <v>0.88094516813086943</v>
      </c>
      <c r="F159" s="125">
        <v>5.5740684641017876E-2</v>
      </c>
      <c r="G159" s="125">
        <v>6.3617085731596489E-3</v>
      </c>
      <c r="H159" s="125">
        <v>0</v>
      </c>
      <c r="I159" s="125">
        <v>0.94304756134504697</v>
      </c>
      <c r="J159" s="125">
        <v>1.2117540139351712E-3</v>
      </c>
      <c r="K159" s="125">
        <v>1.3329294153286883E-2</v>
      </c>
      <c r="L159" s="125">
        <v>9.0881551045137842E-4</v>
      </c>
    </row>
    <row r="160" spans="1:12" x14ac:dyDescent="0.35">
      <c r="A160" s="88"/>
      <c r="B160" s="69"/>
      <c r="C160" s="84"/>
      <c r="D160" s="124"/>
      <c r="E160" s="125"/>
      <c r="F160" s="125"/>
      <c r="G160" s="125"/>
      <c r="H160" s="125"/>
      <c r="I160" s="125"/>
      <c r="J160" s="125"/>
      <c r="K160" s="125"/>
      <c r="L160" s="125"/>
    </row>
    <row r="161" spans="1:14" x14ac:dyDescent="0.35">
      <c r="A161" s="79" t="s">
        <v>224</v>
      </c>
      <c r="B161" s="80"/>
      <c r="C161" s="81" t="s">
        <v>74</v>
      </c>
      <c r="D161" s="122">
        <v>109890</v>
      </c>
      <c r="E161" s="123">
        <v>0.82503253282858158</v>
      </c>
      <c r="F161" s="123">
        <v>6.7449881243800566E-2</v>
      </c>
      <c r="G161" s="123">
        <v>8.5631864881835305E-3</v>
      </c>
      <c r="H161" s="123">
        <v>9.6460974255839981E-4</v>
      </c>
      <c r="I161" s="123">
        <v>0.90201021030312412</v>
      </c>
      <c r="J161" s="123">
        <v>8.2719835470338246E-3</v>
      </c>
      <c r="K161" s="123">
        <v>2.521635468518232E-2</v>
      </c>
      <c r="L161" s="123">
        <v>4.2042424628488751E-3</v>
      </c>
    </row>
    <row r="162" spans="1:14" x14ac:dyDescent="0.35">
      <c r="A162" s="82" t="s">
        <v>225</v>
      </c>
      <c r="B162" s="69">
        <v>800</v>
      </c>
      <c r="C162" s="83" t="s">
        <v>73</v>
      </c>
      <c r="D162" s="124">
        <v>3310</v>
      </c>
      <c r="E162" s="125">
        <v>0.8543366576004835</v>
      </c>
      <c r="F162" s="125">
        <v>3.4753702024780904E-2</v>
      </c>
      <c r="G162" s="125">
        <v>9.6705953460259897E-3</v>
      </c>
      <c r="H162" s="125">
        <v>2.1154427319431852E-3</v>
      </c>
      <c r="I162" s="125">
        <v>0.90087639770323358</v>
      </c>
      <c r="J162" s="125">
        <v>2.9011786038077969E-2</v>
      </c>
      <c r="K162" s="125">
        <v>3.0220610456331218E-2</v>
      </c>
      <c r="L162" s="125">
        <v>4.2308854638863705E-3</v>
      </c>
    </row>
    <row r="163" spans="1:14" x14ac:dyDescent="0.35">
      <c r="A163" s="82" t="s">
        <v>226</v>
      </c>
      <c r="B163" s="69">
        <v>837</v>
      </c>
      <c r="C163" s="83" t="s">
        <v>98</v>
      </c>
      <c r="D163" s="124">
        <v>3300</v>
      </c>
      <c r="E163" s="125">
        <v>0.81867798665858094</v>
      </c>
      <c r="F163" s="125">
        <v>6.731352334748332E-2</v>
      </c>
      <c r="G163" s="125">
        <v>5.7610673135233478E-3</v>
      </c>
      <c r="H163" s="125">
        <v>5.1546391752577319E-3</v>
      </c>
      <c r="I163" s="125">
        <v>0.89690721649484539</v>
      </c>
      <c r="J163" s="125">
        <v>3.0321406913280777E-4</v>
      </c>
      <c r="K163" s="125">
        <v>4.1540327471194662E-2</v>
      </c>
      <c r="L163" s="125">
        <v>6.6707095209217705E-3</v>
      </c>
    </row>
    <row r="164" spans="1:14" x14ac:dyDescent="0.35">
      <c r="A164" s="82" t="s">
        <v>227</v>
      </c>
      <c r="B164" s="69">
        <v>801</v>
      </c>
      <c r="C164" s="83" t="s">
        <v>75</v>
      </c>
      <c r="D164" s="124">
        <v>8060</v>
      </c>
      <c r="E164" s="125">
        <v>0.81171651979645032</v>
      </c>
      <c r="F164" s="125">
        <v>7.1366513590666494E-2</v>
      </c>
      <c r="G164" s="125">
        <v>2.9787762194365148E-3</v>
      </c>
      <c r="H164" s="125">
        <v>3.7234702742956435E-4</v>
      </c>
      <c r="I164" s="125">
        <v>0.88643415663398284</v>
      </c>
      <c r="J164" s="125">
        <v>7.446940548591287E-4</v>
      </c>
      <c r="K164" s="125">
        <v>2.7181333002358199E-2</v>
      </c>
      <c r="L164" s="125">
        <v>3.3511232468660794E-3</v>
      </c>
    </row>
    <row r="165" spans="1:14" x14ac:dyDescent="0.35">
      <c r="A165" s="82" t="s">
        <v>228</v>
      </c>
      <c r="B165" s="69">
        <v>908</v>
      </c>
      <c r="C165" s="83" t="s">
        <v>136</v>
      </c>
      <c r="D165" s="124">
        <v>11430</v>
      </c>
      <c r="E165" s="125">
        <v>0.79774199194818829</v>
      </c>
      <c r="F165" s="125">
        <v>6.1701382811132507E-2</v>
      </c>
      <c r="G165" s="125">
        <v>7.3516541221774903E-3</v>
      </c>
      <c r="H165" s="125">
        <v>3.5007876772273763E-4</v>
      </c>
      <c r="I165" s="125">
        <v>0.86714510764922104</v>
      </c>
      <c r="J165" s="125">
        <v>5.0936460703658322E-2</v>
      </c>
      <c r="K165" s="125">
        <v>2.266760021004726E-2</v>
      </c>
      <c r="L165" s="125">
        <v>2.9756695256432696E-3</v>
      </c>
    </row>
    <row r="166" spans="1:14" x14ac:dyDescent="0.35">
      <c r="A166" s="82" t="s">
        <v>229</v>
      </c>
      <c r="B166" s="69">
        <v>878</v>
      </c>
      <c r="C166" s="83" t="s">
        <v>120</v>
      </c>
      <c r="D166" s="124">
        <v>15550</v>
      </c>
      <c r="E166" s="125">
        <v>0.83855406187688941</v>
      </c>
      <c r="F166" s="125">
        <v>6.4256769794815718E-2</v>
      </c>
      <c r="G166" s="125">
        <v>6.2391458159130383E-3</v>
      </c>
      <c r="H166" s="125">
        <v>0</v>
      </c>
      <c r="I166" s="125">
        <v>0.90904997748761818</v>
      </c>
      <c r="J166" s="125">
        <v>6.0461825432559339E-3</v>
      </c>
      <c r="K166" s="125">
        <v>2.8880169807679937E-2</v>
      </c>
      <c r="L166" s="125">
        <v>3.1517334533993696E-3</v>
      </c>
    </row>
    <row r="167" spans="1:14" x14ac:dyDescent="0.35">
      <c r="A167" s="82" t="s">
        <v>230</v>
      </c>
      <c r="B167" s="69">
        <v>835</v>
      </c>
      <c r="C167" s="83" t="s">
        <v>96</v>
      </c>
      <c r="D167" s="124">
        <v>8060</v>
      </c>
      <c r="E167" s="125">
        <v>0.83018867924528306</v>
      </c>
      <c r="F167" s="125">
        <v>7.82025819265144E-2</v>
      </c>
      <c r="G167" s="125">
        <v>4.5928500496524331E-3</v>
      </c>
      <c r="H167" s="125">
        <v>2.6067527308838135E-3</v>
      </c>
      <c r="I167" s="125">
        <v>0.91559086395233369</v>
      </c>
      <c r="J167" s="125">
        <v>2.4826216484607745E-4</v>
      </c>
      <c r="K167" s="125">
        <v>3.0163853028798412E-2</v>
      </c>
      <c r="L167" s="125">
        <v>5.83416087388282E-3</v>
      </c>
    </row>
    <row r="168" spans="1:14" x14ac:dyDescent="0.35">
      <c r="A168" s="82" t="s">
        <v>231</v>
      </c>
      <c r="B168" s="69">
        <v>916</v>
      </c>
      <c r="C168" s="83" t="s">
        <v>138</v>
      </c>
      <c r="D168" s="124">
        <v>12900</v>
      </c>
      <c r="E168" s="125">
        <v>0.82625213211350601</v>
      </c>
      <c r="F168" s="125">
        <v>8.1950690029461926E-2</v>
      </c>
      <c r="G168" s="125">
        <v>1.0854396030392309E-3</v>
      </c>
      <c r="H168" s="125">
        <v>2.2484106062955495E-3</v>
      </c>
      <c r="I168" s="125">
        <v>0.91153667235230273</v>
      </c>
      <c r="J168" s="125">
        <v>3.1012560086835167E-3</v>
      </c>
      <c r="K168" s="125">
        <v>3.7060009303768029E-2</v>
      </c>
      <c r="L168" s="125">
        <v>5.2721352147619789E-3</v>
      </c>
    </row>
    <row r="169" spans="1:14" x14ac:dyDescent="0.35">
      <c r="A169" s="82" t="s">
        <v>232</v>
      </c>
      <c r="B169" s="69">
        <v>420</v>
      </c>
      <c r="C169" s="83" t="s">
        <v>373</v>
      </c>
      <c r="D169" s="133" t="s">
        <v>521</v>
      </c>
      <c r="E169" s="132" t="s">
        <v>521</v>
      </c>
      <c r="F169" s="132" t="s">
        <v>521</v>
      </c>
      <c r="G169" s="132" t="s">
        <v>521</v>
      </c>
      <c r="H169" s="132" t="s">
        <v>521</v>
      </c>
      <c r="I169" s="132" t="s">
        <v>521</v>
      </c>
      <c r="J169" s="132" t="s">
        <v>521</v>
      </c>
      <c r="K169" s="132" t="s">
        <v>521</v>
      </c>
      <c r="L169" s="132" t="s">
        <v>521</v>
      </c>
    </row>
    <row r="170" spans="1:14" x14ac:dyDescent="0.35">
      <c r="A170" s="82" t="s">
        <v>233</v>
      </c>
      <c r="B170" s="69">
        <v>802</v>
      </c>
      <c r="C170" s="83" t="s">
        <v>76</v>
      </c>
      <c r="D170" s="124">
        <v>4500</v>
      </c>
      <c r="E170" s="125">
        <v>0.86016007114273008</v>
      </c>
      <c r="F170" s="125">
        <v>6.0248999555357938E-2</v>
      </c>
      <c r="G170" s="125">
        <v>5.5580257892396618E-3</v>
      </c>
      <c r="H170" s="125">
        <v>1.1116051578479323E-3</v>
      </c>
      <c r="I170" s="125">
        <v>0.92707870164517558</v>
      </c>
      <c r="J170" s="125">
        <v>4.4464206313917292E-3</v>
      </c>
      <c r="K170" s="125">
        <v>1.578479324144064E-2</v>
      </c>
      <c r="L170" s="125">
        <v>3.5571365051133837E-3</v>
      </c>
    </row>
    <row r="171" spans="1:14" ht="12.75" customHeight="1" x14ac:dyDescent="0.35">
      <c r="A171" s="82" t="s">
        <v>234</v>
      </c>
      <c r="B171" s="69">
        <v>879</v>
      </c>
      <c r="C171" s="83" t="s">
        <v>121</v>
      </c>
      <c r="D171" s="124">
        <v>5210</v>
      </c>
      <c r="E171" s="125">
        <v>0.78328530259365992</v>
      </c>
      <c r="F171" s="125">
        <v>0.11585014409221903</v>
      </c>
      <c r="G171" s="125">
        <v>4.8030739673390974E-3</v>
      </c>
      <c r="H171" s="125">
        <v>0</v>
      </c>
      <c r="I171" s="125">
        <v>0.90393852065321811</v>
      </c>
      <c r="J171" s="125">
        <v>9.9903938520653213E-3</v>
      </c>
      <c r="K171" s="125">
        <v>1.4409221902017291E-2</v>
      </c>
      <c r="L171" s="125">
        <v>5.3794428434197888E-3</v>
      </c>
      <c r="M171" s="46"/>
      <c r="N171" s="46"/>
    </row>
    <row r="172" spans="1:14" x14ac:dyDescent="0.35">
      <c r="A172" s="82" t="s">
        <v>235</v>
      </c>
      <c r="B172" s="69">
        <v>836</v>
      </c>
      <c r="C172" s="83" t="s">
        <v>97</v>
      </c>
      <c r="D172" s="124">
        <v>3050</v>
      </c>
      <c r="E172" s="125">
        <v>0.80551000327976385</v>
      </c>
      <c r="F172" s="125">
        <v>8.6585765824860605E-2</v>
      </c>
      <c r="G172" s="125">
        <v>5.5755985569039025E-3</v>
      </c>
      <c r="H172" s="125">
        <v>2.2958346999016072E-3</v>
      </c>
      <c r="I172" s="125">
        <v>0.89996720236143002</v>
      </c>
      <c r="J172" s="125">
        <v>0</v>
      </c>
      <c r="K172" s="125">
        <v>5.8707773040341096E-2</v>
      </c>
      <c r="L172" s="125">
        <v>8.1994096425057391E-3</v>
      </c>
    </row>
    <row r="173" spans="1:14" x14ac:dyDescent="0.35">
      <c r="A173" s="82" t="s">
        <v>236</v>
      </c>
      <c r="B173" s="69">
        <v>933</v>
      </c>
      <c r="C173" s="83" t="s">
        <v>146</v>
      </c>
      <c r="D173" s="124">
        <v>11290</v>
      </c>
      <c r="E173" s="125">
        <v>0.79978738483345146</v>
      </c>
      <c r="F173" s="125">
        <v>8.1591070163004958E-2</v>
      </c>
      <c r="G173" s="125">
        <v>6.289865343727853E-3</v>
      </c>
      <c r="H173" s="125">
        <v>0</v>
      </c>
      <c r="I173" s="125">
        <v>0.88766832034018428</v>
      </c>
      <c r="J173" s="125">
        <v>2.6576895818568389E-4</v>
      </c>
      <c r="K173" s="125">
        <v>1.8869596031183558E-2</v>
      </c>
      <c r="L173" s="125">
        <v>2.8348688873139618E-3</v>
      </c>
    </row>
    <row r="174" spans="1:14" x14ac:dyDescent="0.35">
      <c r="A174" s="82" t="s">
        <v>237</v>
      </c>
      <c r="B174" s="69">
        <v>803</v>
      </c>
      <c r="C174" s="83" t="s">
        <v>77</v>
      </c>
      <c r="D174" s="124">
        <v>5720</v>
      </c>
      <c r="E174" s="125">
        <v>0.8124234470691164</v>
      </c>
      <c r="F174" s="125">
        <v>0.11128608923884514</v>
      </c>
      <c r="G174" s="125">
        <v>2.1697287839020123E-2</v>
      </c>
      <c r="H174" s="125">
        <v>5.2493438320209973E-4</v>
      </c>
      <c r="I174" s="125">
        <v>0.94593175853018374</v>
      </c>
      <c r="J174" s="125">
        <v>6.9991251093613294E-4</v>
      </c>
      <c r="K174" s="125">
        <v>5.774278215223097E-3</v>
      </c>
      <c r="L174" s="125">
        <v>4.7244094488188976E-3</v>
      </c>
    </row>
    <row r="175" spans="1:14" x14ac:dyDescent="0.35">
      <c r="A175" s="82" t="s">
        <v>238</v>
      </c>
      <c r="B175" s="69">
        <v>866</v>
      </c>
      <c r="C175" s="83" t="s">
        <v>111</v>
      </c>
      <c r="D175" s="124">
        <v>4860</v>
      </c>
      <c r="E175" s="125">
        <v>0.82293596870496188</v>
      </c>
      <c r="F175" s="125">
        <v>6.3619518221124147E-2</v>
      </c>
      <c r="G175" s="125">
        <v>2.2235948116121063E-2</v>
      </c>
      <c r="H175" s="125">
        <v>1.441218859378217E-3</v>
      </c>
      <c r="I175" s="125">
        <v>0.91023265390158536</v>
      </c>
      <c r="J175" s="125">
        <v>8.2355363393040967E-4</v>
      </c>
      <c r="K175" s="125">
        <v>1.8529956763434219E-2</v>
      </c>
      <c r="L175" s="125">
        <v>3.5001029442042414E-3</v>
      </c>
    </row>
    <row r="176" spans="1:14" x14ac:dyDescent="0.35">
      <c r="A176" s="82" t="s">
        <v>239</v>
      </c>
      <c r="B176" s="69">
        <v>880</v>
      </c>
      <c r="C176" s="83" t="s">
        <v>122</v>
      </c>
      <c r="D176" s="124">
        <v>2770</v>
      </c>
      <c r="E176" s="125">
        <v>0.87992766726943938</v>
      </c>
      <c r="F176" s="125">
        <v>3.5804701627486439E-2</v>
      </c>
      <c r="G176" s="125">
        <v>4.7016274864376132E-3</v>
      </c>
      <c r="H176" s="125">
        <v>3.6166365280289331E-4</v>
      </c>
      <c r="I176" s="125">
        <v>0.92079566003616642</v>
      </c>
      <c r="J176" s="125">
        <v>3.6166365280289331E-4</v>
      </c>
      <c r="K176" s="125">
        <v>2.4231464737793851E-2</v>
      </c>
      <c r="L176" s="125">
        <v>5.4249547920433997E-3</v>
      </c>
    </row>
    <row r="177" spans="1:12" x14ac:dyDescent="0.35">
      <c r="A177" s="89" t="s">
        <v>240</v>
      </c>
      <c r="B177" s="75">
        <v>865</v>
      </c>
      <c r="C177" s="90" t="s">
        <v>110</v>
      </c>
      <c r="D177" s="124">
        <v>9920</v>
      </c>
      <c r="E177" s="125">
        <v>0.86634411853643789</v>
      </c>
      <c r="F177" s="125">
        <v>6.0477774417901423E-4</v>
      </c>
      <c r="G177" s="125">
        <v>2.5299868964822093E-2</v>
      </c>
      <c r="H177" s="125">
        <v>2.0159258139300473E-4</v>
      </c>
      <c r="I177" s="125">
        <v>0.89245035782683202</v>
      </c>
      <c r="J177" s="125">
        <v>4.0318516278600947E-4</v>
      </c>
      <c r="K177" s="125">
        <v>1.5925813930047373E-2</v>
      </c>
      <c r="L177" s="125">
        <v>4.1326479185565968E-3</v>
      </c>
    </row>
    <row r="179" spans="1:12" x14ac:dyDescent="0.35">
      <c r="A179" s="192" t="s">
        <v>378</v>
      </c>
      <c r="B179" s="160"/>
      <c r="C179" s="160"/>
      <c r="D179" s="160"/>
      <c r="E179" s="160"/>
      <c r="F179" s="160"/>
      <c r="G179" s="160"/>
      <c r="H179" s="160"/>
      <c r="I179" s="160"/>
      <c r="J179" s="160"/>
      <c r="K179" s="160"/>
      <c r="L179" s="160"/>
    </row>
    <row r="180" spans="1:12" s="160" customFormat="1" x14ac:dyDescent="0.35">
      <c r="A180" s="160" t="s">
        <v>385</v>
      </c>
    </row>
    <row r="181" spans="1:12" x14ac:dyDescent="0.35">
      <c r="A181" s="166" t="s">
        <v>377</v>
      </c>
    </row>
    <row r="182" spans="1:12" x14ac:dyDescent="0.35">
      <c r="A182" s="166" t="s">
        <v>380</v>
      </c>
    </row>
    <row r="183" spans="1:12" x14ac:dyDescent="0.35">
      <c r="A183" s="166" t="s">
        <v>381</v>
      </c>
    </row>
  </sheetData>
  <conditionalFormatting sqref="D3:D4">
    <cfRule type="iconSet" priority="1">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6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P183"/>
  <sheetViews>
    <sheetView zoomScaleNormal="100" workbookViewId="0">
      <selection activeCell="K5" sqref="K5"/>
    </sheetView>
  </sheetViews>
  <sheetFormatPr defaultColWidth="9.1328125" defaultRowHeight="12.75" x14ac:dyDescent="0.35"/>
  <cols>
    <col min="1" max="1" width="10.86328125" style="4" customWidth="1"/>
    <col min="2" max="2" width="3.53125" style="4" bestFit="1" customWidth="1"/>
    <col min="3" max="3" width="27" style="4" bestFit="1" customWidth="1"/>
    <col min="4" max="4" width="12.6640625" style="4" customWidth="1"/>
    <col min="5" max="5" width="14.59765625" style="4" customWidth="1"/>
    <col min="6" max="6" width="14" style="4" customWidth="1"/>
    <col min="7" max="7" width="10.6640625" style="4" customWidth="1"/>
    <col min="8" max="8" width="12.6640625" style="4" customWidth="1"/>
    <col min="9" max="9" width="12.796875" style="4" customWidth="1"/>
    <col min="10" max="10" width="13.73046875" style="4" customWidth="1"/>
    <col min="11" max="11" width="10.6640625" style="4" customWidth="1"/>
    <col min="12" max="12" width="3.53125" style="9" customWidth="1"/>
    <col min="13" max="13" width="9.1328125" style="4"/>
    <col min="14" max="14" width="11.33203125" style="4" bestFit="1" customWidth="1"/>
    <col min="15" max="15" width="10.33203125" style="4" bestFit="1" customWidth="1"/>
    <col min="16" max="16" width="11.86328125" style="4" bestFit="1" customWidth="1"/>
    <col min="17" max="16384" width="9.1328125" style="4"/>
  </cols>
  <sheetData>
    <row r="1" spans="1:16" ht="15" x14ac:dyDescent="0.4">
      <c r="A1" s="3" t="s">
        <v>367</v>
      </c>
    </row>
    <row r="3" spans="1:16" ht="15" x14ac:dyDescent="0.4">
      <c r="A3" s="3" t="s">
        <v>349</v>
      </c>
      <c r="C3" s="27"/>
      <c r="D3" s="28"/>
      <c r="E3" s="28"/>
      <c r="F3" s="28"/>
      <c r="G3" s="28"/>
      <c r="H3" s="28"/>
      <c r="I3" s="28"/>
      <c r="J3" s="28"/>
      <c r="K3" s="28"/>
      <c r="L3" s="30"/>
    </row>
    <row r="4" spans="1:16" ht="27.75" customHeight="1" x14ac:dyDescent="0.4">
      <c r="B4" s="3"/>
      <c r="C4" s="27"/>
      <c r="D4" s="28"/>
      <c r="E4" s="28"/>
      <c r="F4" s="28"/>
      <c r="G4" s="28"/>
      <c r="H4" s="28"/>
      <c r="I4" s="28"/>
      <c r="J4" s="28"/>
      <c r="K4" s="28"/>
      <c r="L4" s="30"/>
    </row>
    <row r="5" spans="1:16" ht="67.5" customHeight="1" x14ac:dyDescent="0.35">
      <c r="A5" s="249"/>
      <c r="D5" s="247"/>
      <c r="E5" s="248" t="s">
        <v>533</v>
      </c>
      <c r="F5" s="248" t="s">
        <v>533</v>
      </c>
      <c r="G5" s="248"/>
      <c r="H5" s="247"/>
      <c r="I5" s="248" t="s">
        <v>534</v>
      </c>
      <c r="J5" s="248" t="s">
        <v>534</v>
      </c>
      <c r="K5" s="248"/>
      <c r="L5" s="31"/>
    </row>
    <row r="6" spans="1:16" ht="42.75" customHeight="1" x14ac:dyDescent="0.35">
      <c r="A6" s="249" t="s">
        <v>334</v>
      </c>
      <c r="B6" s="12"/>
      <c r="C6" s="12"/>
      <c r="D6" s="269" t="s">
        <v>386</v>
      </c>
      <c r="E6" s="29" t="s">
        <v>332</v>
      </c>
      <c r="F6" s="29" t="s">
        <v>331</v>
      </c>
      <c r="G6" s="29" t="s">
        <v>387</v>
      </c>
      <c r="H6" s="269" t="s">
        <v>348</v>
      </c>
      <c r="I6" s="29" t="s">
        <v>332</v>
      </c>
      <c r="J6" s="29" t="s">
        <v>331</v>
      </c>
      <c r="K6" s="169" t="s">
        <v>387</v>
      </c>
      <c r="L6" s="15"/>
    </row>
    <row r="7" spans="1:16" ht="14.2" customHeight="1" x14ac:dyDescent="0.4">
      <c r="A7" s="68" t="s">
        <v>157</v>
      </c>
      <c r="B7" s="69"/>
      <c r="C7" s="70" t="s">
        <v>362</v>
      </c>
      <c r="D7" s="128">
        <v>559640</v>
      </c>
      <c r="E7" s="129">
        <v>0.95765968431922111</v>
      </c>
      <c r="F7" s="129">
        <v>0.94247671082801654</v>
      </c>
      <c r="G7" s="129">
        <v>0.94989663053053464</v>
      </c>
      <c r="H7" s="128">
        <v>576680</v>
      </c>
      <c r="I7" s="129">
        <v>0.90402257534952091</v>
      </c>
      <c r="J7" s="129">
        <v>0.87902585639557362</v>
      </c>
      <c r="K7" s="129">
        <v>0.89125338142470689</v>
      </c>
      <c r="L7" s="32"/>
      <c r="N7" s="158"/>
      <c r="O7" s="159"/>
      <c r="P7" s="159"/>
    </row>
    <row r="8" spans="1:16" ht="14.2" customHeight="1" x14ac:dyDescent="0.45">
      <c r="A8"/>
      <c r="B8" s="69"/>
      <c r="C8" s="75"/>
      <c r="D8" s="126"/>
      <c r="E8" s="127"/>
      <c r="F8" s="127"/>
      <c r="G8" s="127"/>
      <c r="H8" s="126"/>
      <c r="I8" s="127"/>
      <c r="J8" s="127"/>
      <c r="K8" s="127"/>
      <c r="L8" s="32"/>
    </row>
    <row r="9" spans="1:16" ht="14.2" customHeight="1" x14ac:dyDescent="0.35">
      <c r="A9" s="79" t="s">
        <v>306</v>
      </c>
      <c r="B9" s="80"/>
      <c r="C9" s="81" t="s">
        <v>68</v>
      </c>
      <c r="D9" s="126">
        <v>26330</v>
      </c>
      <c r="E9" s="127">
        <v>0.94692144373673037</v>
      </c>
      <c r="F9" s="127">
        <v>0.93198936641559593</v>
      </c>
      <c r="G9" s="127">
        <v>0.93934905624549014</v>
      </c>
      <c r="H9" s="126">
        <v>27180</v>
      </c>
      <c r="I9" s="127">
        <v>0.88772511491221462</v>
      </c>
      <c r="J9" s="127">
        <v>0.87574731686234963</v>
      </c>
      <c r="K9" s="127">
        <v>0.88163655763641047</v>
      </c>
      <c r="L9" s="33"/>
      <c r="N9" s="157"/>
    </row>
    <row r="10" spans="1:16" ht="14.2" customHeight="1" x14ac:dyDescent="0.35">
      <c r="A10" s="82" t="s">
        <v>307</v>
      </c>
      <c r="B10" s="69">
        <v>840</v>
      </c>
      <c r="C10" s="83" t="s">
        <v>344</v>
      </c>
      <c r="D10" s="126">
        <v>4940</v>
      </c>
      <c r="E10" s="127">
        <v>0.93725827245380322</v>
      </c>
      <c r="F10" s="127">
        <v>0.92947202521670602</v>
      </c>
      <c r="G10" s="127">
        <v>0.93395461912479738</v>
      </c>
      <c r="H10" s="126">
        <v>5440</v>
      </c>
      <c r="I10" s="127">
        <v>0.89242144177449167</v>
      </c>
      <c r="J10" s="127">
        <v>0.86076414401175605</v>
      </c>
      <c r="K10" s="127">
        <v>0.87674504041146217</v>
      </c>
      <c r="L10" s="33"/>
    </row>
    <row r="11" spans="1:16" ht="14.2" customHeight="1" x14ac:dyDescent="0.35">
      <c r="A11" s="82" t="s">
        <v>308</v>
      </c>
      <c r="B11" s="69">
        <v>841</v>
      </c>
      <c r="C11" s="83" t="s">
        <v>99</v>
      </c>
      <c r="D11" s="126">
        <v>1010</v>
      </c>
      <c r="E11" s="127">
        <v>0.97058823529411764</v>
      </c>
      <c r="F11" s="127">
        <v>0.96</v>
      </c>
      <c r="G11" s="127">
        <v>0.96534653465346532</v>
      </c>
      <c r="H11" s="126">
        <v>1130</v>
      </c>
      <c r="I11" s="127">
        <v>0.89852398523985244</v>
      </c>
      <c r="J11" s="127">
        <v>0.91001697792869274</v>
      </c>
      <c r="K11" s="127">
        <v>0.90476190476190477</v>
      </c>
      <c r="L11" s="33"/>
    </row>
    <row r="12" spans="1:16" ht="14.2" customHeight="1" x14ac:dyDescent="0.35">
      <c r="A12" s="82" t="s">
        <v>309</v>
      </c>
      <c r="B12" s="69">
        <v>390</v>
      </c>
      <c r="C12" s="83" t="s">
        <v>67</v>
      </c>
      <c r="D12" s="126">
        <v>1900</v>
      </c>
      <c r="E12" s="127">
        <v>0.9563794983642312</v>
      </c>
      <c r="F12" s="127">
        <v>0.92806484295846003</v>
      </c>
      <c r="G12" s="127">
        <v>0.94170168067226889</v>
      </c>
      <c r="H12" s="126">
        <v>1880</v>
      </c>
      <c r="I12" s="127">
        <v>0.80914285714285716</v>
      </c>
      <c r="J12" s="127">
        <v>0.80259222333001001</v>
      </c>
      <c r="K12" s="127">
        <v>0.80564430244941432</v>
      </c>
      <c r="L12" s="33"/>
    </row>
    <row r="13" spans="1:16" ht="14.2" customHeight="1" x14ac:dyDescent="0.35">
      <c r="A13" s="82" t="s">
        <v>310</v>
      </c>
      <c r="B13" s="69">
        <v>805</v>
      </c>
      <c r="C13" s="83" t="s">
        <v>78</v>
      </c>
      <c r="D13" s="126">
        <v>1030</v>
      </c>
      <c r="E13" s="127">
        <v>0.95353535353535357</v>
      </c>
      <c r="F13" s="127">
        <v>0.95849056603773586</v>
      </c>
      <c r="G13" s="127">
        <v>0.95609756097560972</v>
      </c>
      <c r="H13" s="126">
        <v>1120</v>
      </c>
      <c r="I13" s="127">
        <v>0.92063492063492058</v>
      </c>
      <c r="J13" s="127">
        <v>0.89473684210526316</v>
      </c>
      <c r="K13" s="127">
        <v>0.90795352993744416</v>
      </c>
      <c r="L13" s="33"/>
    </row>
    <row r="14" spans="1:16" ht="14.2" customHeight="1" x14ac:dyDescent="0.35">
      <c r="A14" s="82" t="s">
        <v>311</v>
      </c>
      <c r="B14" s="69">
        <v>806</v>
      </c>
      <c r="C14" s="83" t="s">
        <v>79</v>
      </c>
      <c r="D14" s="126">
        <v>1610</v>
      </c>
      <c r="E14" s="127">
        <v>0.96534017971758668</v>
      </c>
      <c r="F14" s="127">
        <v>0.95652173913043481</v>
      </c>
      <c r="G14" s="127">
        <v>0.96079651524579968</v>
      </c>
      <c r="H14" s="126">
        <v>1540</v>
      </c>
      <c r="I14" s="127">
        <v>0.90476190476190477</v>
      </c>
      <c r="J14" s="127">
        <v>0.91160949868073882</v>
      </c>
      <c r="K14" s="127">
        <v>0.908203125</v>
      </c>
      <c r="L14" s="33"/>
    </row>
    <row r="15" spans="1:16" ht="14.2" customHeight="1" x14ac:dyDescent="0.35">
      <c r="A15" s="82" t="s">
        <v>312</v>
      </c>
      <c r="B15" s="69">
        <v>391</v>
      </c>
      <c r="C15" s="83" t="s">
        <v>69</v>
      </c>
      <c r="D15" s="126">
        <v>2680</v>
      </c>
      <c r="E15" s="127">
        <v>0.94209702660406891</v>
      </c>
      <c r="F15" s="127">
        <v>0.93598862019914653</v>
      </c>
      <c r="G15" s="127">
        <v>0.93889716840536508</v>
      </c>
      <c r="H15" s="126">
        <v>2820</v>
      </c>
      <c r="I15" s="127">
        <v>0.89332365747460085</v>
      </c>
      <c r="J15" s="127">
        <v>0.88927335640138405</v>
      </c>
      <c r="K15" s="127">
        <v>0.89125044279135668</v>
      </c>
      <c r="L15" s="33"/>
    </row>
    <row r="16" spans="1:16" ht="14.2" customHeight="1" x14ac:dyDescent="0.35">
      <c r="A16" s="82" t="s">
        <v>313</v>
      </c>
      <c r="B16" s="69">
        <v>392</v>
      </c>
      <c r="C16" s="83" t="s">
        <v>70</v>
      </c>
      <c r="D16" s="126">
        <v>2060</v>
      </c>
      <c r="E16" s="127">
        <v>0.94801223241590216</v>
      </c>
      <c r="F16" s="127">
        <v>0.94731977818853974</v>
      </c>
      <c r="G16" s="127">
        <v>0.94764905477460004</v>
      </c>
      <c r="H16" s="126">
        <v>2030</v>
      </c>
      <c r="I16" s="127">
        <v>0.91343283582089552</v>
      </c>
      <c r="J16" s="127">
        <v>0.91828793774319062</v>
      </c>
      <c r="K16" s="127">
        <v>0.91588785046728971</v>
      </c>
      <c r="L16" s="33"/>
    </row>
    <row r="17" spans="1:12" ht="14.2" customHeight="1" x14ac:dyDescent="0.35">
      <c r="A17" s="82" t="s">
        <v>314</v>
      </c>
      <c r="B17" s="69">
        <v>929</v>
      </c>
      <c r="C17" s="83" t="s">
        <v>144</v>
      </c>
      <c r="D17" s="126">
        <v>3230</v>
      </c>
      <c r="E17" s="127">
        <v>0.94206549118387906</v>
      </c>
      <c r="F17" s="127">
        <v>0.93463653023824067</v>
      </c>
      <c r="G17" s="127">
        <v>0.93829457364341085</v>
      </c>
      <c r="H17" s="126">
        <v>3210</v>
      </c>
      <c r="I17" s="127">
        <v>0.89230769230769236</v>
      </c>
      <c r="J17" s="127">
        <v>0.89776164549304294</v>
      </c>
      <c r="K17" s="127">
        <v>0.89511360099595394</v>
      </c>
      <c r="L17" s="33"/>
    </row>
    <row r="18" spans="1:12" ht="14.2" customHeight="1" x14ac:dyDescent="0.35">
      <c r="A18" s="82" t="s">
        <v>315</v>
      </c>
      <c r="B18" s="69">
        <v>807</v>
      </c>
      <c r="C18" s="83" t="s">
        <v>80</v>
      </c>
      <c r="D18" s="126">
        <v>1480</v>
      </c>
      <c r="E18" s="127">
        <v>0.94924554183813448</v>
      </c>
      <c r="F18" s="127">
        <v>0.92715231788079466</v>
      </c>
      <c r="G18" s="127">
        <v>0.93800539083557954</v>
      </c>
      <c r="H18" s="126">
        <v>1470</v>
      </c>
      <c r="I18" s="127">
        <v>0.88873435326842842</v>
      </c>
      <c r="J18" s="127">
        <v>0.86114819759679573</v>
      </c>
      <c r="K18" s="127">
        <v>0.87465940054495916</v>
      </c>
      <c r="L18" s="33"/>
    </row>
    <row r="19" spans="1:12" ht="14.2" customHeight="1" x14ac:dyDescent="0.35">
      <c r="A19" s="82" t="s">
        <v>316</v>
      </c>
      <c r="B19" s="69">
        <v>393</v>
      </c>
      <c r="C19" s="83" t="s">
        <v>71</v>
      </c>
      <c r="D19" s="126">
        <v>1500</v>
      </c>
      <c r="E19" s="127">
        <v>0.96433470507544583</v>
      </c>
      <c r="F19" s="127">
        <v>0.92689295039164488</v>
      </c>
      <c r="G19" s="127">
        <v>0.94515050167224079</v>
      </c>
      <c r="H19" s="126">
        <v>1550</v>
      </c>
      <c r="I19" s="127">
        <v>0.89072426937738247</v>
      </c>
      <c r="J19" s="127">
        <v>0.86161879895561355</v>
      </c>
      <c r="K19" s="127">
        <v>0.87636831938184157</v>
      </c>
      <c r="L19" s="33"/>
    </row>
    <row r="20" spans="1:12" ht="14.2" customHeight="1" x14ac:dyDescent="0.35">
      <c r="A20" s="82" t="s">
        <v>317</v>
      </c>
      <c r="B20" s="69">
        <v>808</v>
      </c>
      <c r="C20" s="83" t="s">
        <v>81</v>
      </c>
      <c r="D20" s="126">
        <v>1960</v>
      </c>
      <c r="E20" s="127">
        <v>0.95943204868154153</v>
      </c>
      <c r="F20" s="127">
        <v>0.94855967078189296</v>
      </c>
      <c r="G20" s="127">
        <v>0.95403472931562816</v>
      </c>
      <c r="H20" s="126">
        <v>2010</v>
      </c>
      <c r="I20" s="127">
        <v>0.91755888650963602</v>
      </c>
      <c r="J20" s="127">
        <v>0.89449112978524747</v>
      </c>
      <c r="K20" s="127">
        <v>0.90533134030891882</v>
      </c>
      <c r="L20" s="33"/>
    </row>
    <row r="21" spans="1:12" ht="14.2" customHeight="1" x14ac:dyDescent="0.35">
      <c r="A21" s="82" t="s">
        <v>318</v>
      </c>
      <c r="B21" s="69">
        <v>394</v>
      </c>
      <c r="C21" s="83" t="s">
        <v>72</v>
      </c>
      <c r="D21" s="126">
        <v>2940</v>
      </c>
      <c r="E21" s="127">
        <v>0.92560801144492133</v>
      </c>
      <c r="F21" s="127">
        <v>0.88449059052563272</v>
      </c>
      <c r="G21" s="127">
        <v>0.90408163265306118</v>
      </c>
      <c r="H21" s="126">
        <v>2970</v>
      </c>
      <c r="I21" s="127">
        <v>0.85021097046413507</v>
      </c>
      <c r="J21" s="127">
        <v>0.84883720930232553</v>
      </c>
      <c r="K21" s="127">
        <v>0.84920902053180747</v>
      </c>
      <c r="L21" s="33"/>
    </row>
    <row r="22" spans="1:12" ht="14.2" customHeight="1" x14ac:dyDescent="0.35">
      <c r="A22" s="84"/>
      <c r="B22" s="69"/>
      <c r="C22" s="84"/>
      <c r="D22" s="126"/>
      <c r="E22" s="127"/>
      <c r="F22" s="127"/>
      <c r="G22" s="127"/>
      <c r="H22" s="126"/>
      <c r="I22" s="127"/>
      <c r="J22" s="127"/>
      <c r="K22" s="127"/>
      <c r="L22" s="33"/>
    </row>
    <row r="23" spans="1:12" ht="14.2" customHeight="1" x14ac:dyDescent="0.35">
      <c r="A23" s="79" t="s">
        <v>282</v>
      </c>
      <c r="B23" s="80"/>
      <c r="C23" s="81" t="s">
        <v>43</v>
      </c>
      <c r="D23" s="128">
        <v>76820</v>
      </c>
      <c r="E23" s="129">
        <v>0.95156587473002163</v>
      </c>
      <c r="F23" s="129">
        <v>0.92982365945195622</v>
      </c>
      <c r="G23" s="129">
        <v>0.94066726546126711</v>
      </c>
      <c r="H23" s="128">
        <v>78880</v>
      </c>
      <c r="I23" s="129">
        <v>0.89666049688469462</v>
      </c>
      <c r="J23" s="129">
        <v>0.86549955174818205</v>
      </c>
      <c r="K23" s="129">
        <v>0.88078546708416261</v>
      </c>
      <c r="L23" s="33"/>
    </row>
    <row r="24" spans="1:12" ht="14.2" customHeight="1" x14ac:dyDescent="0.35">
      <c r="A24" s="82" t="s">
        <v>283</v>
      </c>
      <c r="B24" s="69">
        <v>889</v>
      </c>
      <c r="C24" s="83" t="s">
        <v>129</v>
      </c>
      <c r="D24" s="126">
        <v>1950</v>
      </c>
      <c r="E24" s="127">
        <v>0.96887966804979253</v>
      </c>
      <c r="F24" s="127">
        <v>0.94393476044852187</v>
      </c>
      <c r="G24" s="127">
        <v>0.95629820051413883</v>
      </c>
      <c r="H24" s="126">
        <v>1990</v>
      </c>
      <c r="I24" s="127">
        <v>0.93256059009483672</v>
      </c>
      <c r="J24" s="127">
        <v>0.89519230769230773</v>
      </c>
      <c r="K24" s="127">
        <v>0.91302161890397182</v>
      </c>
      <c r="L24" s="33"/>
    </row>
    <row r="25" spans="1:12" ht="14.2" customHeight="1" x14ac:dyDescent="0.35">
      <c r="A25" s="82" t="s">
        <v>284</v>
      </c>
      <c r="B25" s="69">
        <v>890</v>
      </c>
      <c r="C25" s="83" t="s">
        <v>369</v>
      </c>
      <c r="D25" s="126">
        <v>1550</v>
      </c>
      <c r="E25" s="127">
        <v>0.9106217616580311</v>
      </c>
      <c r="F25" s="127">
        <v>0.85529715762273906</v>
      </c>
      <c r="G25" s="127">
        <v>0.88292367399741267</v>
      </c>
      <c r="H25" s="126">
        <v>1670</v>
      </c>
      <c r="I25" s="127">
        <v>0.77485029940119765</v>
      </c>
      <c r="J25" s="127">
        <v>0.71720818291215405</v>
      </c>
      <c r="K25" s="127">
        <v>0.74609843937575027</v>
      </c>
      <c r="L25" s="33"/>
    </row>
    <row r="26" spans="1:12" ht="14.2" customHeight="1" x14ac:dyDescent="0.35">
      <c r="A26" s="82" t="s">
        <v>285</v>
      </c>
      <c r="B26" s="69">
        <v>350</v>
      </c>
      <c r="C26" s="83" t="s">
        <v>48</v>
      </c>
      <c r="D26" s="126">
        <v>3530</v>
      </c>
      <c r="E26" s="127">
        <v>0.96847114812611546</v>
      </c>
      <c r="F26" s="127">
        <v>0.93893129770992367</v>
      </c>
      <c r="G26" s="127">
        <v>0.95321803232208679</v>
      </c>
      <c r="H26" s="126">
        <v>3580</v>
      </c>
      <c r="I26" s="127">
        <v>0.88948626045400236</v>
      </c>
      <c r="J26" s="127">
        <v>0.85546038543897218</v>
      </c>
      <c r="K26" s="127">
        <v>0.87283398546674118</v>
      </c>
      <c r="L26" s="33"/>
    </row>
    <row r="27" spans="1:12" ht="14.2" customHeight="1" x14ac:dyDescent="0.35">
      <c r="A27" s="82" t="s">
        <v>286</v>
      </c>
      <c r="B27" s="69">
        <v>351</v>
      </c>
      <c r="C27" s="83" t="s">
        <v>49</v>
      </c>
      <c r="D27" s="126">
        <v>2130</v>
      </c>
      <c r="E27" s="127">
        <v>0.94615384615384612</v>
      </c>
      <c r="F27" s="127">
        <v>0.92811059907834104</v>
      </c>
      <c r="G27" s="127">
        <v>0.93697083725305741</v>
      </c>
      <c r="H27" s="126">
        <v>2120</v>
      </c>
      <c r="I27" s="127">
        <v>0.91423001949317739</v>
      </c>
      <c r="J27" s="127">
        <v>0.8931860036832413</v>
      </c>
      <c r="K27" s="127">
        <v>0.90368271954674217</v>
      </c>
      <c r="L27" s="33"/>
    </row>
    <row r="28" spans="1:12" ht="14.2" customHeight="1" x14ac:dyDescent="0.4">
      <c r="A28" s="82" t="s">
        <v>287</v>
      </c>
      <c r="B28" s="69">
        <v>895</v>
      </c>
      <c r="C28" s="83" t="s">
        <v>134</v>
      </c>
      <c r="D28" s="126">
        <v>3490</v>
      </c>
      <c r="E28" s="127">
        <v>0.98207056101792944</v>
      </c>
      <c r="F28" s="127">
        <v>0.97043774872086408</v>
      </c>
      <c r="G28" s="127">
        <v>0.97620412844036697</v>
      </c>
      <c r="H28" s="126">
        <v>3810</v>
      </c>
      <c r="I28" s="127">
        <v>0.95924764890282133</v>
      </c>
      <c r="J28" s="127">
        <v>0.93885081707959939</v>
      </c>
      <c r="K28" s="127">
        <v>0.94909472579375487</v>
      </c>
      <c r="L28" s="32"/>
    </row>
    <row r="29" spans="1:12" ht="14.2" customHeight="1" x14ac:dyDescent="0.35">
      <c r="A29" s="82" t="s">
        <v>288</v>
      </c>
      <c r="B29" s="69">
        <v>896</v>
      </c>
      <c r="C29" s="83" t="s">
        <v>135</v>
      </c>
      <c r="D29" s="126">
        <v>3240</v>
      </c>
      <c r="E29" s="127">
        <v>0.97644683714670255</v>
      </c>
      <c r="F29" s="127">
        <v>0.96065375302663436</v>
      </c>
      <c r="G29" s="127">
        <v>0.96910719802286072</v>
      </c>
      <c r="H29" s="126">
        <v>3400</v>
      </c>
      <c r="I29" s="127">
        <v>0.95513577331759147</v>
      </c>
      <c r="J29" s="127">
        <v>0.95126247798003527</v>
      </c>
      <c r="K29" s="127">
        <v>0.95319399470120691</v>
      </c>
      <c r="L29" s="33"/>
    </row>
    <row r="30" spans="1:12" ht="14.2" customHeight="1" x14ac:dyDescent="0.35">
      <c r="A30" s="82" t="s">
        <v>289</v>
      </c>
      <c r="B30" s="69">
        <v>909</v>
      </c>
      <c r="C30" s="83" t="s">
        <v>137</v>
      </c>
      <c r="D30" s="126">
        <v>4940</v>
      </c>
      <c r="E30" s="127">
        <v>0.94995931651749388</v>
      </c>
      <c r="F30" s="127">
        <v>0.94856217091940054</v>
      </c>
      <c r="G30" s="127">
        <v>0.94917999595059732</v>
      </c>
      <c r="H30" s="126">
        <v>5170</v>
      </c>
      <c r="I30" s="127">
        <v>0.90345649582836707</v>
      </c>
      <c r="J30" s="127">
        <v>0.88616660384470414</v>
      </c>
      <c r="K30" s="127">
        <v>0.89466563587166603</v>
      </c>
      <c r="L30" s="33"/>
    </row>
    <row r="31" spans="1:12" ht="14.2" customHeight="1" x14ac:dyDescent="0.35">
      <c r="A31" s="82" t="s">
        <v>290</v>
      </c>
      <c r="B31" s="69">
        <v>876</v>
      </c>
      <c r="C31" s="83" t="s">
        <v>118</v>
      </c>
      <c r="D31" s="126">
        <v>1490</v>
      </c>
      <c r="E31" s="127">
        <v>0.95077720207253891</v>
      </c>
      <c r="F31" s="127">
        <v>0.94839609483960952</v>
      </c>
      <c r="G31" s="127">
        <v>0.94963062458025516</v>
      </c>
      <c r="H31" s="126">
        <v>1470</v>
      </c>
      <c r="I31" s="127">
        <v>0.85917496443812236</v>
      </c>
      <c r="J31" s="127">
        <v>0.86910994764397909</v>
      </c>
      <c r="K31" s="127">
        <v>0.86434901158827537</v>
      </c>
      <c r="L31" s="33"/>
    </row>
    <row r="32" spans="1:12" ht="14.2" customHeight="1" x14ac:dyDescent="0.35">
      <c r="A32" s="82" t="s">
        <v>291</v>
      </c>
      <c r="B32" s="69">
        <v>340</v>
      </c>
      <c r="C32" s="83" t="s">
        <v>42</v>
      </c>
      <c r="D32" s="126">
        <v>1740</v>
      </c>
      <c r="E32" s="127">
        <v>0.93591293833131806</v>
      </c>
      <c r="F32" s="127">
        <v>0.89700996677740863</v>
      </c>
      <c r="G32" s="127">
        <v>0.91599539700805521</v>
      </c>
      <c r="H32" s="126">
        <v>1750</v>
      </c>
      <c r="I32" s="127">
        <v>0.87176470588235289</v>
      </c>
      <c r="J32" s="127">
        <v>0.81777777777777783</v>
      </c>
      <c r="K32" s="127">
        <v>0.84426697090701652</v>
      </c>
      <c r="L32" s="33"/>
    </row>
    <row r="33" spans="1:12" ht="14.2" customHeight="1" x14ac:dyDescent="0.35">
      <c r="A33" s="82" t="s">
        <v>292</v>
      </c>
      <c r="B33" s="69">
        <v>888</v>
      </c>
      <c r="C33" s="83" t="s">
        <v>128</v>
      </c>
      <c r="D33" s="126">
        <v>13000</v>
      </c>
      <c r="E33" s="127">
        <v>0.9393262015008782</v>
      </c>
      <c r="F33" s="127">
        <v>0.92429864925040817</v>
      </c>
      <c r="G33" s="127">
        <v>0.93153846153846154</v>
      </c>
      <c r="H33" s="126">
        <v>12770</v>
      </c>
      <c r="I33" s="127">
        <v>0.86850252566400521</v>
      </c>
      <c r="J33" s="127">
        <v>0.83785822021116141</v>
      </c>
      <c r="K33" s="127">
        <v>0.85258870525573749</v>
      </c>
      <c r="L33" s="33"/>
    </row>
    <row r="34" spans="1:12" ht="14.2" customHeight="1" x14ac:dyDescent="0.35">
      <c r="A34" s="82" t="s">
        <v>293</v>
      </c>
      <c r="B34" s="69">
        <v>341</v>
      </c>
      <c r="C34" s="83" t="s">
        <v>44</v>
      </c>
      <c r="D34" s="126">
        <v>4720</v>
      </c>
      <c r="E34" s="127">
        <v>0.91734417344173447</v>
      </c>
      <c r="F34" s="127">
        <v>0.86919831223628696</v>
      </c>
      <c r="G34" s="127">
        <v>0.89421242315030736</v>
      </c>
      <c r="H34" s="126">
        <v>4880</v>
      </c>
      <c r="I34" s="127">
        <v>0.84201463624623329</v>
      </c>
      <c r="J34" s="127">
        <v>0.80107973421926915</v>
      </c>
      <c r="K34" s="127">
        <v>0.82261368291683734</v>
      </c>
      <c r="L34" s="33"/>
    </row>
    <row r="35" spans="1:12" ht="14.2" customHeight="1" x14ac:dyDescent="0.35">
      <c r="A35" s="82" t="s">
        <v>294</v>
      </c>
      <c r="B35" s="69">
        <v>352</v>
      </c>
      <c r="C35" s="83" t="s">
        <v>50</v>
      </c>
      <c r="D35" s="126">
        <v>5250</v>
      </c>
      <c r="E35" s="127">
        <v>0.95975855130784704</v>
      </c>
      <c r="F35" s="127">
        <v>0.93106119287374134</v>
      </c>
      <c r="G35" s="127">
        <v>0.94532291865117168</v>
      </c>
      <c r="H35" s="126">
        <v>5500</v>
      </c>
      <c r="I35" s="127">
        <v>0.89341454130186526</v>
      </c>
      <c r="J35" s="127">
        <v>0.85662953647143369</v>
      </c>
      <c r="K35" s="127">
        <v>0.87418181818181817</v>
      </c>
      <c r="L35" s="33"/>
    </row>
    <row r="36" spans="1:12" ht="14.2" customHeight="1" x14ac:dyDescent="0.35">
      <c r="A36" s="82" t="s">
        <v>295</v>
      </c>
      <c r="B36" s="69">
        <v>353</v>
      </c>
      <c r="C36" s="83" t="s">
        <v>51</v>
      </c>
      <c r="D36" s="126">
        <v>3030</v>
      </c>
      <c r="E36" s="127">
        <v>0.94996572995202189</v>
      </c>
      <c r="F36" s="127">
        <v>0.92346938775510201</v>
      </c>
      <c r="G36" s="127">
        <v>0.93624050214734056</v>
      </c>
      <c r="H36" s="126">
        <v>3080</v>
      </c>
      <c r="I36" s="127">
        <v>0.92272126816380451</v>
      </c>
      <c r="J36" s="127">
        <v>0.87683471601786855</v>
      </c>
      <c r="K36" s="127">
        <v>0.8993833171048361</v>
      </c>
      <c r="L36" s="33"/>
    </row>
    <row r="37" spans="1:12" ht="14.2" customHeight="1" x14ac:dyDescent="0.35">
      <c r="A37" s="82" t="s">
        <v>296</v>
      </c>
      <c r="B37" s="69">
        <v>354</v>
      </c>
      <c r="C37" s="83" t="s">
        <v>52</v>
      </c>
      <c r="D37" s="126">
        <v>2460</v>
      </c>
      <c r="E37" s="127">
        <v>0.93584260051325918</v>
      </c>
      <c r="F37" s="127">
        <v>0.90085205267234703</v>
      </c>
      <c r="G37" s="127">
        <v>0.91747967479674797</v>
      </c>
      <c r="H37" s="126">
        <v>2630</v>
      </c>
      <c r="I37" s="127">
        <v>0.91568163908589439</v>
      </c>
      <c r="J37" s="127">
        <v>0.89396170839469813</v>
      </c>
      <c r="K37" s="127">
        <v>0.90445374952417201</v>
      </c>
      <c r="L37" s="33"/>
    </row>
    <row r="38" spans="1:12" ht="14.2" customHeight="1" x14ac:dyDescent="0.35">
      <c r="A38" s="82" t="s">
        <v>297</v>
      </c>
      <c r="B38" s="69">
        <v>355</v>
      </c>
      <c r="C38" s="83" t="s">
        <v>53</v>
      </c>
      <c r="D38" s="126">
        <v>2350</v>
      </c>
      <c r="E38" s="127">
        <v>0.9237832874196511</v>
      </c>
      <c r="F38" s="127">
        <v>0.89743589743589747</v>
      </c>
      <c r="G38" s="127">
        <v>0.91183986371379899</v>
      </c>
      <c r="H38" s="126">
        <v>2340</v>
      </c>
      <c r="I38" s="127">
        <v>0.85389326334208226</v>
      </c>
      <c r="J38" s="127">
        <v>0.82770562770562772</v>
      </c>
      <c r="K38" s="127">
        <v>0.84329632792485054</v>
      </c>
      <c r="L38" s="33"/>
    </row>
    <row r="39" spans="1:12" ht="14.2" customHeight="1" x14ac:dyDescent="0.35">
      <c r="A39" s="82" t="s">
        <v>298</v>
      </c>
      <c r="B39" s="69">
        <v>343</v>
      </c>
      <c r="C39" s="83" t="s">
        <v>46</v>
      </c>
      <c r="D39" s="126">
        <v>2780</v>
      </c>
      <c r="E39" s="127">
        <v>0.96308186195826651</v>
      </c>
      <c r="F39" s="127">
        <v>0.92725880551301687</v>
      </c>
      <c r="G39" s="127">
        <v>0.94786048184106442</v>
      </c>
      <c r="H39" s="126">
        <v>2840</v>
      </c>
      <c r="I39" s="127">
        <v>0.91115849324804554</v>
      </c>
      <c r="J39" s="127">
        <v>0.86270346779900919</v>
      </c>
      <c r="K39" s="127">
        <v>0.88571428571428568</v>
      </c>
      <c r="L39" s="33"/>
    </row>
    <row r="40" spans="1:12" ht="14.2" customHeight="1" x14ac:dyDescent="0.35">
      <c r="A40" s="82" t="s">
        <v>299</v>
      </c>
      <c r="B40" s="69">
        <v>342</v>
      </c>
      <c r="C40" s="83" t="s">
        <v>45</v>
      </c>
      <c r="D40" s="126">
        <v>1920</v>
      </c>
      <c r="E40" s="127">
        <v>0.96439790575916229</v>
      </c>
      <c r="F40" s="127">
        <v>0.93179433368310594</v>
      </c>
      <c r="G40" s="127">
        <v>0.94684731631057839</v>
      </c>
      <c r="H40" s="126">
        <v>2040</v>
      </c>
      <c r="I40" s="127">
        <v>0.85568065506653024</v>
      </c>
      <c r="J40" s="127">
        <v>0.85052034058656578</v>
      </c>
      <c r="K40" s="127">
        <v>0.85364659813999022</v>
      </c>
      <c r="L40" s="33"/>
    </row>
    <row r="41" spans="1:12" ht="14.2" customHeight="1" x14ac:dyDescent="0.35">
      <c r="A41" s="82" t="s">
        <v>300</v>
      </c>
      <c r="B41" s="69">
        <v>356</v>
      </c>
      <c r="C41" s="83" t="s">
        <v>54</v>
      </c>
      <c r="D41" s="126">
        <v>3060</v>
      </c>
      <c r="E41" s="127">
        <v>0.96281800391389427</v>
      </c>
      <c r="F41" s="127">
        <v>0.95657894736842108</v>
      </c>
      <c r="G41" s="127">
        <v>0.95975130890052351</v>
      </c>
      <c r="H41" s="126">
        <v>3200</v>
      </c>
      <c r="I41" s="127">
        <v>0.93329097839898345</v>
      </c>
      <c r="J41" s="127">
        <v>0.90209359605911332</v>
      </c>
      <c r="K41" s="127">
        <v>0.91760299625468167</v>
      </c>
      <c r="L41" s="33"/>
    </row>
    <row r="42" spans="1:12" ht="14.2" customHeight="1" x14ac:dyDescent="0.35">
      <c r="A42" s="82" t="s">
        <v>301</v>
      </c>
      <c r="B42" s="69">
        <v>357</v>
      </c>
      <c r="C42" s="83" t="s">
        <v>55</v>
      </c>
      <c r="D42" s="126">
        <v>2370</v>
      </c>
      <c r="E42" s="127">
        <v>0.94506437768240348</v>
      </c>
      <c r="F42" s="127">
        <v>0.91625207296849087</v>
      </c>
      <c r="G42" s="127">
        <v>0.93040911008013494</v>
      </c>
      <c r="H42" s="126">
        <v>2480</v>
      </c>
      <c r="I42" s="127">
        <v>0.92518703241895262</v>
      </c>
      <c r="J42" s="127">
        <v>0.9122944400939702</v>
      </c>
      <c r="K42" s="127">
        <v>0.91854838709677422</v>
      </c>
      <c r="L42" s="33"/>
    </row>
    <row r="43" spans="1:12" ht="14.2" customHeight="1" x14ac:dyDescent="0.35">
      <c r="A43" s="82" t="s">
        <v>302</v>
      </c>
      <c r="B43" s="69">
        <v>358</v>
      </c>
      <c r="C43" s="83" t="s">
        <v>56</v>
      </c>
      <c r="D43" s="126">
        <v>2540</v>
      </c>
      <c r="E43" s="127">
        <v>0.97834803528468328</v>
      </c>
      <c r="F43" s="127">
        <v>0.95888285492629943</v>
      </c>
      <c r="G43" s="127">
        <v>0.96845425867507884</v>
      </c>
      <c r="H43" s="126">
        <v>2650</v>
      </c>
      <c r="I43" s="127">
        <v>0.92195868400918135</v>
      </c>
      <c r="J43" s="127">
        <v>0.88467261904761907</v>
      </c>
      <c r="K43" s="127">
        <v>0.90305545077329308</v>
      </c>
      <c r="L43" s="33"/>
    </row>
    <row r="44" spans="1:12" ht="14.2" customHeight="1" x14ac:dyDescent="0.35">
      <c r="A44" s="82" t="s">
        <v>303</v>
      </c>
      <c r="B44" s="69">
        <v>877</v>
      </c>
      <c r="C44" s="83" t="s">
        <v>119</v>
      </c>
      <c r="D44" s="126">
        <v>2260</v>
      </c>
      <c r="E44" s="127">
        <v>0.96033210332103325</v>
      </c>
      <c r="F44" s="127">
        <v>0.95209580838323349</v>
      </c>
      <c r="G44" s="127">
        <v>0.95569339831634914</v>
      </c>
      <c r="H44" s="126">
        <v>2370</v>
      </c>
      <c r="I44" s="127">
        <v>0.92239858906525574</v>
      </c>
      <c r="J44" s="127">
        <v>0.88897893030794162</v>
      </c>
      <c r="K44" s="127">
        <v>0.90498310810810811</v>
      </c>
      <c r="L44" s="33"/>
    </row>
    <row r="45" spans="1:12" ht="14.2" customHeight="1" x14ac:dyDescent="0.35">
      <c r="A45" s="82" t="s">
        <v>304</v>
      </c>
      <c r="B45" s="69">
        <v>359</v>
      </c>
      <c r="C45" s="83" t="s">
        <v>57</v>
      </c>
      <c r="D45" s="126">
        <v>3540</v>
      </c>
      <c r="E45" s="127">
        <v>0.96144994246260074</v>
      </c>
      <c r="F45" s="127">
        <v>0.94663702056698162</v>
      </c>
      <c r="G45" s="127">
        <v>0.95391574780887756</v>
      </c>
      <c r="H45" s="126">
        <v>3560</v>
      </c>
      <c r="I45" s="127">
        <v>0.88594470046082952</v>
      </c>
      <c r="J45" s="127">
        <v>0.85290889132821079</v>
      </c>
      <c r="K45" s="127">
        <v>0.86902754356379985</v>
      </c>
      <c r="L45" s="33"/>
    </row>
    <row r="46" spans="1:12" ht="14.2" customHeight="1" x14ac:dyDescent="0.35">
      <c r="A46" s="82" t="s">
        <v>305</v>
      </c>
      <c r="B46" s="69">
        <v>344</v>
      </c>
      <c r="C46" s="83" t="s">
        <v>47</v>
      </c>
      <c r="D46" s="126">
        <v>3530</v>
      </c>
      <c r="E46" s="127">
        <v>0.95552884615384615</v>
      </c>
      <c r="F46" s="127">
        <v>0.94189263973436632</v>
      </c>
      <c r="G46" s="127">
        <v>0.94869614512471656</v>
      </c>
      <c r="H46" s="126">
        <v>3590</v>
      </c>
      <c r="I46" s="127">
        <v>0.92416034669555791</v>
      </c>
      <c r="J46" s="127">
        <v>0.86567164179104472</v>
      </c>
      <c r="K46" s="127">
        <v>0.8958797327394209</v>
      </c>
      <c r="L46" s="33"/>
    </row>
    <row r="47" spans="1:12" ht="14.2" customHeight="1" x14ac:dyDescent="0.35">
      <c r="A47" s="84"/>
      <c r="B47" s="69"/>
      <c r="C47" s="84"/>
      <c r="D47" s="126"/>
      <c r="E47" s="127"/>
      <c r="F47" s="127"/>
      <c r="G47" s="127"/>
      <c r="H47" s="126"/>
      <c r="I47" s="127"/>
      <c r="J47" s="127"/>
      <c r="K47" s="127"/>
      <c r="L47" s="33"/>
    </row>
    <row r="48" spans="1:12" ht="14.2" customHeight="1" x14ac:dyDescent="0.35">
      <c r="A48" s="79" t="s">
        <v>266</v>
      </c>
      <c r="B48" s="80"/>
      <c r="C48" s="81" t="s">
        <v>363</v>
      </c>
      <c r="D48" s="128">
        <v>56170</v>
      </c>
      <c r="E48" s="129">
        <v>0.9585343399005708</v>
      </c>
      <c r="F48" s="129">
        <v>0.94338633583784726</v>
      </c>
      <c r="G48" s="129">
        <v>0.95050826939167898</v>
      </c>
      <c r="H48" s="128">
        <v>57420</v>
      </c>
      <c r="I48" s="129">
        <v>0.91177313090804923</v>
      </c>
      <c r="J48" s="129">
        <v>0.88671314332581508</v>
      </c>
      <c r="K48" s="129">
        <v>0.89892727779325721</v>
      </c>
      <c r="L48" s="33"/>
    </row>
    <row r="49" spans="1:12" ht="14.2" customHeight="1" x14ac:dyDescent="0.35">
      <c r="A49" s="82" t="s">
        <v>267</v>
      </c>
      <c r="B49" s="69">
        <v>370</v>
      </c>
      <c r="C49" s="83" t="s">
        <v>58</v>
      </c>
      <c r="D49" s="126">
        <v>2410</v>
      </c>
      <c r="E49" s="127">
        <v>0.9631490787269682</v>
      </c>
      <c r="F49" s="127">
        <v>0.95320197044334976</v>
      </c>
      <c r="G49" s="127">
        <v>0.95812603648424544</v>
      </c>
      <c r="H49" s="126">
        <v>2350</v>
      </c>
      <c r="I49" s="127">
        <v>0.90675791274593665</v>
      </c>
      <c r="J49" s="127">
        <v>0.89830508474576276</v>
      </c>
      <c r="K49" s="127">
        <v>0.90255319148936175</v>
      </c>
      <c r="L49" s="33"/>
    </row>
    <row r="50" spans="1:12" ht="14.2" customHeight="1" x14ac:dyDescent="0.35">
      <c r="A50" s="82" t="s">
        <v>268</v>
      </c>
      <c r="B50" s="69">
        <v>380</v>
      </c>
      <c r="C50" s="83" t="s">
        <v>62</v>
      </c>
      <c r="D50" s="126">
        <v>6900</v>
      </c>
      <c r="E50" s="127">
        <v>0.95689400649542367</v>
      </c>
      <c r="F50" s="127">
        <v>0.93373151308304891</v>
      </c>
      <c r="G50" s="127">
        <v>0.94509633492684342</v>
      </c>
      <c r="H50" s="126">
        <v>6930</v>
      </c>
      <c r="I50" s="127">
        <v>0.90279823269513992</v>
      </c>
      <c r="J50" s="127">
        <v>0.87004530011325032</v>
      </c>
      <c r="K50" s="127">
        <v>0.88609787786920746</v>
      </c>
      <c r="L50" s="33"/>
    </row>
    <row r="51" spans="1:12" ht="14.2" customHeight="1" x14ac:dyDescent="0.35">
      <c r="A51" s="82" t="s">
        <v>269</v>
      </c>
      <c r="B51" s="69">
        <v>381</v>
      </c>
      <c r="C51" s="83" t="s">
        <v>63</v>
      </c>
      <c r="D51" s="126">
        <v>2370</v>
      </c>
      <c r="E51" s="127">
        <v>0.94977973568281937</v>
      </c>
      <c r="F51" s="127">
        <v>0.93956953642384111</v>
      </c>
      <c r="G51" s="127">
        <v>0.94479561736198903</v>
      </c>
      <c r="H51" s="126">
        <v>2480</v>
      </c>
      <c r="I51" s="127">
        <v>0.93048576214405365</v>
      </c>
      <c r="J51" s="127">
        <v>0.89674344718030186</v>
      </c>
      <c r="K51" s="127">
        <v>0.91316639741518579</v>
      </c>
      <c r="L51" s="33"/>
    </row>
    <row r="52" spans="1:12" ht="14.2" customHeight="1" x14ac:dyDescent="0.35">
      <c r="A52" s="82" t="s">
        <v>270</v>
      </c>
      <c r="B52" s="69">
        <v>371</v>
      </c>
      <c r="C52" s="83" t="s">
        <v>59</v>
      </c>
      <c r="D52" s="126">
        <v>3250</v>
      </c>
      <c r="E52" s="127">
        <v>0.96435391470401022</v>
      </c>
      <c r="F52" s="127">
        <v>0.95056581298391896</v>
      </c>
      <c r="G52" s="127">
        <v>0.95723076923076922</v>
      </c>
      <c r="H52" s="126">
        <v>3290</v>
      </c>
      <c r="I52" s="127">
        <v>0.91997479521109016</v>
      </c>
      <c r="J52" s="127">
        <v>0.90652557319223981</v>
      </c>
      <c r="K52" s="127">
        <v>0.91301703163017034</v>
      </c>
      <c r="L52" s="33"/>
    </row>
    <row r="53" spans="1:12" ht="14.2" customHeight="1" x14ac:dyDescent="0.35">
      <c r="A53" s="82" t="s">
        <v>271</v>
      </c>
      <c r="B53" s="69">
        <v>811</v>
      </c>
      <c r="C53" s="83" t="s">
        <v>82</v>
      </c>
      <c r="D53" s="126">
        <v>3410</v>
      </c>
      <c r="E53" s="127">
        <v>0.97967722653915124</v>
      </c>
      <c r="F53" s="127">
        <v>0.96302715193529753</v>
      </c>
      <c r="G53" s="127">
        <v>0.97121879588839943</v>
      </c>
      <c r="H53" s="126">
        <v>3410</v>
      </c>
      <c r="I53" s="127">
        <v>0.93871538008249855</v>
      </c>
      <c r="J53" s="127">
        <v>0.93644314868804668</v>
      </c>
      <c r="K53" s="127">
        <v>0.93759156167594493</v>
      </c>
      <c r="L53" s="33"/>
    </row>
    <row r="54" spans="1:12" ht="14.2" customHeight="1" x14ac:dyDescent="0.35">
      <c r="A54" s="82" t="s">
        <v>272</v>
      </c>
      <c r="B54" s="69">
        <v>810</v>
      </c>
      <c r="C54" s="83" t="s">
        <v>343</v>
      </c>
      <c r="D54" s="126">
        <v>2780</v>
      </c>
      <c r="E54" s="127">
        <v>0.94648318042813451</v>
      </c>
      <c r="F54" s="127">
        <v>0.91212534059945505</v>
      </c>
      <c r="G54" s="127">
        <v>0.928494430470715</v>
      </c>
      <c r="H54" s="126">
        <v>2800</v>
      </c>
      <c r="I54" s="127">
        <v>0.89992587101556709</v>
      </c>
      <c r="J54" s="127">
        <v>0.8832066344160332</v>
      </c>
      <c r="K54" s="127">
        <v>0.89138978206502317</v>
      </c>
      <c r="L54" s="33"/>
    </row>
    <row r="55" spans="1:12" ht="14.2" customHeight="1" x14ac:dyDescent="0.35">
      <c r="A55" s="82" t="s">
        <v>273</v>
      </c>
      <c r="B55" s="69">
        <v>382</v>
      </c>
      <c r="C55" s="83" t="s">
        <v>64</v>
      </c>
      <c r="D55" s="126">
        <v>4970</v>
      </c>
      <c r="E55" s="127">
        <v>0.95726853791369926</v>
      </c>
      <c r="F55" s="127">
        <v>0.94457928802588997</v>
      </c>
      <c r="G55" s="127">
        <v>0.95113613512970041</v>
      </c>
      <c r="H55" s="126">
        <v>4970</v>
      </c>
      <c r="I55" s="127">
        <v>0.92427343430208764</v>
      </c>
      <c r="J55" s="127">
        <v>0.88970889708897094</v>
      </c>
      <c r="K55" s="127">
        <v>0.90631282669883395</v>
      </c>
      <c r="L55" s="33"/>
    </row>
    <row r="56" spans="1:12" ht="14.2" customHeight="1" x14ac:dyDescent="0.35">
      <c r="A56" s="82" t="s">
        <v>274</v>
      </c>
      <c r="B56" s="69">
        <v>383</v>
      </c>
      <c r="C56" s="83" t="s">
        <v>65</v>
      </c>
      <c r="D56" s="126">
        <v>7270</v>
      </c>
      <c r="E56" s="127">
        <v>0.96022067363530783</v>
      </c>
      <c r="F56" s="127">
        <v>0.94328607172643875</v>
      </c>
      <c r="G56" s="127">
        <v>0.94938797964516575</v>
      </c>
      <c r="H56" s="126">
        <v>7560</v>
      </c>
      <c r="I56" s="127">
        <v>0.91186161449752878</v>
      </c>
      <c r="J56" s="127">
        <v>0.86893840104849274</v>
      </c>
      <c r="K56" s="127">
        <v>0.89041821069348859</v>
      </c>
      <c r="L56" s="33"/>
    </row>
    <row r="57" spans="1:12" ht="14.2" customHeight="1" x14ac:dyDescent="0.35">
      <c r="A57" s="82" t="s">
        <v>275</v>
      </c>
      <c r="B57" s="69">
        <v>812</v>
      </c>
      <c r="C57" s="83" t="s">
        <v>83</v>
      </c>
      <c r="D57" s="126">
        <v>1780</v>
      </c>
      <c r="E57" s="127">
        <v>0.92461719670200238</v>
      </c>
      <c r="F57" s="127">
        <v>0.91720430107526885</v>
      </c>
      <c r="G57" s="127">
        <v>0.9207419898819561</v>
      </c>
      <c r="H57" s="126">
        <v>1810</v>
      </c>
      <c r="I57" s="127">
        <v>0.84684684684684686</v>
      </c>
      <c r="J57" s="127">
        <v>0.84221980413492925</v>
      </c>
      <c r="K57" s="127">
        <v>0.84475138121546967</v>
      </c>
      <c r="L57" s="33"/>
    </row>
    <row r="58" spans="1:12" ht="14.2" customHeight="1" x14ac:dyDescent="0.35">
      <c r="A58" s="82" t="s">
        <v>276</v>
      </c>
      <c r="B58" s="69">
        <v>813</v>
      </c>
      <c r="C58" s="83" t="s">
        <v>84</v>
      </c>
      <c r="D58" s="126">
        <v>1870</v>
      </c>
      <c r="E58" s="127">
        <v>0.97149122807017541</v>
      </c>
      <c r="F58" s="127">
        <v>0.9539267015706806</v>
      </c>
      <c r="G58" s="127">
        <v>0.96250669523299415</v>
      </c>
      <c r="H58" s="126">
        <v>1990</v>
      </c>
      <c r="I58" s="127">
        <v>0.91914022517911975</v>
      </c>
      <c r="J58" s="127">
        <v>0.90167158308751227</v>
      </c>
      <c r="K58" s="127">
        <v>0.91023069207622864</v>
      </c>
      <c r="L58" s="33"/>
    </row>
    <row r="59" spans="1:12" ht="14.2" customHeight="1" x14ac:dyDescent="0.35">
      <c r="A59" s="82" t="s">
        <v>277</v>
      </c>
      <c r="B59" s="69">
        <v>815</v>
      </c>
      <c r="C59" s="83" t="s">
        <v>85</v>
      </c>
      <c r="D59" s="126">
        <v>5490</v>
      </c>
      <c r="E59" s="127">
        <v>0.97098718914845517</v>
      </c>
      <c r="F59" s="127">
        <v>0.96613756613756618</v>
      </c>
      <c r="G59" s="127">
        <v>0.96848241938422297</v>
      </c>
      <c r="H59" s="126">
        <v>5680</v>
      </c>
      <c r="I59" s="127">
        <v>0.92985677561513036</v>
      </c>
      <c r="J59" s="127">
        <v>0.91320499831138124</v>
      </c>
      <c r="K59" s="127">
        <v>0.9211822660098522</v>
      </c>
      <c r="L59" s="33"/>
    </row>
    <row r="60" spans="1:12" ht="14.2" customHeight="1" x14ac:dyDescent="0.35">
      <c r="A60" s="82" t="s">
        <v>278</v>
      </c>
      <c r="B60" s="69">
        <v>372</v>
      </c>
      <c r="C60" s="83" t="s">
        <v>60</v>
      </c>
      <c r="D60" s="126">
        <v>2890</v>
      </c>
      <c r="E60" s="127">
        <v>0.9665242165242165</v>
      </c>
      <c r="F60" s="127">
        <v>0.94605529332434257</v>
      </c>
      <c r="G60" s="127">
        <v>0.95600969864911678</v>
      </c>
      <c r="H60" s="126">
        <v>3160</v>
      </c>
      <c r="I60" s="127">
        <v>0.90654799745708836</v>
      </c>
      <c r="J60" s="127">
        <v>0.87989886219974711</v>
      </c>
      <c r="K60" s="127">
        <v>0.89318541996830425</v>
      </c>
      <c r="L60" s="33"/>
    </row>
    <row r="61" spans="1:12" ht="14.2" customHeight="1" x14ac:dyDescent="0.35">
      <c r="A61" s="82" t="s">
        <v>279</v>
      </c>
      <c r="B61" s="69">
        <v>373</v>
      </c>
      <c r="C61" s="83" t="s">
        <v>61</v>
      </c>
      <c r="D61" s="126">
        <v>5620</v>
      </c>
      <c r="E61" s="127">
        <v>0.95842531272994846</v>
      </c>
      <c r="F61" s="127">
        <v>0.94869146005509641</v>
      </c>
      <c r="G61" s="127">
        <v>0.9533973674848808</v>
      </c>
      <c r="H61" s="126">
        <v>5740</v>
      </c>
      <c r="I61" s="127">
        <v>0.89370932754880694</v>
      </c>
      <c r="J61" s="127">
        <v>0.86612848974100232</v>
      </c>
      <c r="K61" s="127">
        <v>0.8794215020038334</v>
      </c>
      <c r="L61" s="33"/>
    </row>
    <row r="62" spans="1:12" ht="14.2" customHeight="1" x14ac:dyDescent="0.4">
      <c r="A62" s="82" t="s">
        <v>280</v>
      </c>
      <c r="B62" s="69">
        <v>384</v>
      </c>
      <c r="C62" s="83" t="s">
        <v>66</v>
      </c>
      <c r="D62" s="126">
        <v>3430</v>
      </c>
      <c r="E62" s="127">
        <v>0.92508917954815695</v>
      </c>
      <c r="F62" s="127">
        <v>0.90898550724637683</v>
      </c>
      <c r="G62" s="127">
        <v>0.91681260945709286</v>
      </c>
      <c r="H62" s="126">
        <v>3520</v>
      </c>
      <c r="I62" s="127">
        <v>0.90762812872467225</v>
      </c>
      <c r="J62" s="127">
        <v>0.87779596290234585</v>
      </c>
      <c r="K62" s="127">
        <v>0.89128583593528243</v>
      </c>
      <c r="L62" s="32"/>
    </row>
    <row r="63" spans="1:12" ht="14.2" customHeight="1" x14ac:dyDescent="0.35">
      <c r="A63" s="82" t="s">
        <v>281</v>
      </c>
      <c r="B63" s="69">
        <v>816</v>
      </c>
      <c r="C63" s="83" t="s">
        <v>86</v>
      </c>
      <c r="D63" s="126">
        <v>1730</v>
      </c>
      <c r="E63" s="127">
        <v>0.967741935483871</v>
      </c>
      <c r="F63" s="127">
        <v>0.95861297539149892</v>
      </c>
      <c r="G63" s="127">
        <v>0.96302715193529753</v>
      </c>
      <c r="H63" s="126">
        <v>1740</v>
      </c>
      <c r="I63" s="127">
        <v>0.91971664698937428</v>
      </c>
      <c r="J63" s="127">
        <v>0.9032620922384702</v>
      </c>
      <c r="K63" s="127">
        <v>0.91129032258064513</v>
      </c>
      <c r="L63" s="33"/>
    </row>
    <row r="64" spans="1:12" ht="14.2" customHeight="1" x14ac:dyDescent="0.35">
      <c r="A64" s="84"/>
      <c r="B64" s="69"/>
      <c r="C64" s="84"/>
      <c r="D64" s="126"/>
      <c r="E64" s="127"/>
      <c r="F64" s="127"/>
      <c r="G64" s="127"/>
      <c r="H64" s="126"/>
      <c r="I64" s="127"/>
      <c r="J64" s="127"/>
      <c r="K64" s="127"/>
      <c r="L64" s="33"/>
    </row>
    <row r="65" spans="1:13" ht="14.2" customHeight="1" x14ac:dyDescent="0.4">
      <c r="A65" s="79" t="s">
        <v>256</v>
      </c>
      <c r="B65" s="80"/>
      <c r="C65" s="81" t="s">
        <v>94</v>
      </c>
      <c r="D65" s="128">
        <v>48110</v>
      </c>
      <c r="E65" s="129">
        <v>0.96096327719929731</v>
      </c>
      <c r="F65" s="129">
        <v>0.94674531973290732</v>
      </c>
      <c r="G65" s="129">
        <v>0.95358360355865968</v>
      </c>
      <c r="H65" s="128">
        <v>49860</v>
      </c>
      <c r="I65" s="129">
        <v>0.90575938033565151</v>
      </c>
      <c r="J65" s="129">
        <v>0.87921645445641528</v>
      </c>
      <c r="K65" s="129">
        <v>0.89221821099077414</v>
      </c>
      <c r="L65" s="130"/>
      <c r="M65" s="16"/>
    </row>
    <row r="66" spans="1:13" ht="14.2" customHeight="1" x14ac:dyDescent="0.35">
      <c r="A66" s="82" t="s">
        <v>257</v>
      </c>
      <c r="B66" s="69">
        <v>831</v>
      </c>
      <c r="C66" s="83" t="s">
        <v>95</v>
      </c>
      <c r="D66" s="126">
        <v>2810</v>
      </c>
      <c r="E66" s="127">
        <v>0.9391435011269722</v>
      </c>
      <c r="F66" s="127">
        <v>0.93563685636856364</v>
      </c>
      <c r="G66" s="127">
        <v>0.93729960812255075</v>
      </c>
      <c r="H66" s="126">
        <v>2730</v>
      </c>
      <c r="I66" s="127">
        <v>0.85855513307984788</v>
      </c>
      <c r="J66" s="127">
        <v>0.84039548022598876</v>
      </c>
      <c r="K66" s="127">
        <v>0.84913950933723914</v>
      </c>
      <c r="L66" s="33"/>
    </row>
    <row r="67" spans="1:13" ht="14.2" customHeight="1" x14ac:dyDescent="0.35">
      <c r="A67" s="82" t="s">
        <v>258</v>
      </c>
      <c r="B67" s="69">
        <v>830</v>
      </c>
      <c r="C67" s="83" t="s">
        <v>93</v>
      </c>
      <c r="D67" s="126">
        <v>7470</v>
      </c>
      <c r="E67" s="127">
        <v>0.97128008752735229</v>
      </c>
      <c r="F67" s="127">
        <v>0.95347003154574128</v>
      </c>
      <c r="G67" s="127">
        <v>0.9619659836614437</v>
      </c>
      <c r="H67" s="126">
        <v>7750</v>
      </c>
      <c r="I67" s="127">
        <v>0.91994680851063826</v>
      </c>
      <c r="J67" s="127">
        <v>0.89346811819595651</v>
      </c>
      <c r="K67" s="127">
        <v>0.90675780242455506</v>
      </c>
      <c r="L67" s="33"/>
    </row>
    <row r="68" spans="1:13" ht="14.2" customHeight="1" x14ac:dyDescent="0.35">
      <c r="A68" s="82" t="s">
        <v>259</v>
      </c>
      <c r="B68" s="69">
        <v>856</v>
      </c>
      <c r="C68" s="83" t="s">
        <v>106</v>
      </c>
      <c r="D68" s="126">
        <v>4140</v>
      </c>
      <c r="E68" s="127">
        <v>0.95279187817258881</v>
      </c>
      <c r="F68" s="127">
        <v>0.93005062126092963</v>
      </c>
      <c r="G68" s="127">
        <v>0.9408783783783784</v>
      </c>
      <c r="H68" s="126">
        <v>4370</v>
      </c>
      <c r="I68" s="127">
        <v>0.88428571428571423</v>
      </c>
      <c r="J68" s="127">
        <v>0.83994708994709</v>
      </c>
      <c r="K68" s="127">
        <v>0.86126373626373631</v>
      </c>
      <c r="L68" s="33"/>
    </row>
    <row r="69" spans="1:13" ht="14.2" customHeight="1" x14ac:dyDescent="0.35">
      <c r="A69" s="82" t="s">
        <v>260</v>
      </c>
      <c r="B69" s="69">
        <v>855</v>
      </c>
      <c r="C69" s="83" t="s">
        <v>105</v>
      </c>
      <c r="D69" s="126">
        <v>6710</v>
      </c>
      <c r="E69" s="127">
        <v>0.96092093305059068</v>
      </c>
      <c r="F69" s="127">
        <v>0.95379635079458502</v>
      </c>
      <c r="G69" s="127">
        <v>0.95739609712498142</v>
      </c>
      <c r="H69" s="126">
        <v>6760</v>
      </c>
      <c r="I69" s="127">
        <v>0.91758241758241754</v>
      </c>
      <c r="J69" s="127">
        <v>0.88652686009767312</v>
      </c>
      <c r="K69" s="127">
        <v>0.90159810594850542</v>
      </c>
      <c r="L69" s="33"/>
    </row>
    <row r="70" spans="1:13" ht="14.2" customHeight="1" x14ac:dyDescent="0.35">
      <c r="A70" s="82" t="s">
        <v>261</v>
      </c>
      <c r="B70" s="69">
        <v>925</v>
      </c>
      <c r="C70" s="83" t="s">
        <v>141</v>
      </c>
      <c r="D70" s="126">
        <v>7820</v>
      </c>
      <c r="E70" s="127">
        <v>0.96283783783783783</v>
      </c>
      <c r="F70" s="127">
        <v>0.95797249108507387</v>
      </c>
      <c r="G70" s="127">
        <v>0.96048593350383626</v>
      </c>
      <c r="H70" s="126">
        <v>8010</v>
      </c>
      <c r="I70" s="127">
        <v>0.88958333333333328</v>
      </c>
      <c r="J70" s="127">
        <v>0.87121212121212122</v>
      </c>
      <c r="K70" s="127">
        <v>0.87955566650024963</v>
      </c>
      <c r="L70" s="33"/>
    </row>
    <row r="71" spans="1:13" ht="14.2" customHeight="1" x14ac:dyDescent="0.35">
      <c r="A71" s="82" t="s">
        <v>262</v>
      </c>
      <c r="B71" s="69">
        <v>928</v>
      </c>
      <c r="C71" s="83" t="s">
        <v>143</v>
      </c>
      <c r="D71" s="126">
        <v>7850</v>
      </c>
      <c r="E71" s="127">
        <v>0.95965417867435154</v>
      </c>
      <c r="F71" s="127">
        <v>0.95243993064156551</v>
      </c>
      <c r="G71" s="127">
        <v>0.95594601476954422</v>
      </c>
      <c r="H71" s="126">
        <v>8230</v>
      </c>
      <c r="I71" s="127">
        <v>0.89018218623481782</v>
      </c>
      <c r="J71" s="127">
        <v>0.85507246376811596</v>
      </c>
      <c r="K71" s="127">
        <v>0.87193195625759412</v>
      </c>
      <c r="L71" s="33"/>
    </row>
    <row r="72" spans="1:13" ht="14.2" customHeight="1" x14ac:dyDescent="0.35">
      <c r="A72" s="82" t="s">
        <v>263</v>
      </c>
      <c r="B72" s="69">
        <v>892</v>
      </c>
      <c r="C72" s="83" t="s">
        <v>131</v>
      </c>
      <c r="D72" s="126">
        <v>3240</v>
      </c>
      <c r="E72" s="127">
        <v>0.93981481481481477</v>
      </c>
      <c r="F72" s="127">
        <v>0.90691823899371071</v>
      </c>
      <c r="G72" s="127">
        <v>0.92355117139334153</v>
      </c>
      <c r="H72" s="126">
        <v>3200</v>
      </c>
      <c r="I72" s="127">
        <v>0.92530585962652934</v>
      </c>
      <c r="J72" s="127">
        <v>0.9046153846153846</v>
      </c>
      <c r="K72" s="127">
        <v>0.91531249999999997</v>
      </c>
      <c r="L72" s="33"/>
    </row>
    <row r="73" spans="1:13" ht="14.2" customHeight="1" x14ac:dyDescent="0.35">
      <c r="A73" s="82" t="s">
        <v>264</v>
      </c>
      <c r="B73" s="69">
        <v>891</v>
      </c>
      <c r="C73" s="83" t="s">
        <v>130</v>
      </c>
      <c r="D73" s="126">
        <v>7780</v>
      </c>
      <c r="E73" s="127">
        <v>0.97054140127388533</v>
      </c>
      <c r="F73" s="127">
        <v>0.94516295913088466</v>
      </c>
      <c r="G73" s="127">
        <v>0.95721993833504626</v>
      </c>
      <c r="H73" s="126">
        <v>8500</v>
      </c>
      <c r="I73" s="127">
        <v>0.93044974195133945</v>
      </c>
      <c r="J73" s="127">
        <v>0.91446309496435962</v>
      </c>
      <c r="K73" s="127">
        <v>0.92259734148923656</v>
      </c>
      <c r="L73" s="33"/>
    </row>
    <row r="74" spans="1:13" ht="14.2" customHeight="1" x14ac:dyDescent="0.4">
      <c r="A74" s="82" t="s">
        <v>265</v>
      </c>
      <c r="B74" s="69">
        <v>857</v>
      </c>
      <c r="C74" s="83" t="s">
        <v>107</v>
      </c>
      <c r="D74" s="126">
        <v>280</v>
      </c>
      <c r="E74" s="127">
        <v>0.97014925373134331</v>
      </c>
      <c r="F74" s="127">
        <v>0.98581560283687941</v>
      </c>
      <c r="G74" s="127">
        <v>0.97818181818181815</v>
      </c>
      <c r="H74" s="126">
        <v>310</v>
      </c>
      <c r="I74" s="127">
        <v>0.95945945945945943</v>
      </c>
      <c r="J74" s="127">
        <v>0.91139240506329111</v>
      </c>
      <c r="K74" s="127">
        <v>0.934640522875817</v>
      </c>
      <c r="L74" s="32"/>
    </row>
    <row r="75" spans="1:13" ht="14.2" customHeight="1" x14ac:dyDescent="0.35">
      <c r="A75" s="84"/>
      <c r="B75" s="69"/>
      <c r="C75" s="84"/>
      <c r="D75" s="126"/>
      <c r="E75" s="127"/>
      <c r="F75" s="127"/>
      <c r="G75" s="127"/>
      <c r="H75" s="126"/>
      <c r="I75" s="127"/>
      <c r="J75" s="127"/>
      <c r="K75" s="127"/>
      <c r="L75" s="33"/>
    </row>
    <row r="76" spans="1:13" ht="14.2" customHeight="1" x14ac:dyDescent="0.35">
      <c r="A76" s="79" t="s">
        <v>241</v>
      </c>
      <c r="B76" s="80"/>
      <c r="C76" s="79" t="s">
        <v>35</v>
      </c>
      <c r="D76" s="128">
        <v>60320</v>
      </c>
      <c r="E76" s="129">
        <v>0.9660376061324808</v>
      </c>
      <c r="F76" s="129">
        <v>0.94582228116710876</v>
      </c>
      <c r="G76" s="129">
        <v>0.95633071936601621</v>
      </c>
      <c r="H76" s="128">
        <v>63020</v>
      </c>
      <c r="I76" s="129">
        <v>0.90965045092488972</v>
      </c>
      <c r="J76" s="129">
        <v>0.87854899304058631</v>
      </c>
      <c r="K76" s="129">
        <v>0.89366361458019261</v>
      </c>
      <c r="L76" s="33"/>
    </row>
    <row r="77" spans="1:13" ht="14.2" customHeight="1" x14ac:dyDescent="0.35">
      <c r="A77" s="82" t="s">
        <v>242</v>
      </c>
      <c r="B77" s="69">
        <v>330</v>
      </c>
      <c r="C77" s="83" t="s">
        <v>34</v>
      </c>
      <c r="D77" s="126">
        <v>12500</v>
      </c>
      <c r="E77" s="127">
        <v>0.96550032701111843</v>
      </c>
      <c r="F77" s="127">
        <v>0.94336366488861001</v>
      </c>
      <c r="G77" s="127">
        <v>0.95366888053132748</v>
      </c>
      <c r="H77" s="126">
        <v>13750</v>
      </c>
      <c r="I77" s="127">
        <v>0.89493461596272361</v>
      </c>
      <c r="J77" s="127">
        <v>0.83481324876673713</v>
      </c>
      <c r="K77" s="127">
        <v>0.86381153202937544</v>
      </c>
      <c r="L77" s="33"/>
    </row>
    <row r="78" spans="1:13" ht="14.2" customHeight="1" x14ac:dyDescent="0.35">
      <c r="A78" s="82" t="s">
        <v>243</v>
      </c>
      <c r="B78" s="69">
        <v>331</v>
      </c>
      <c r="C78" s="83" t="s">
        <v>36</v>
      </c>
      <c r="D78" s="126">
        <v>3590</v>
      </c>
      <c r="E78" s="127">
        <v>0.96867167919799502</v>
      </c>
      <c r="F78" s="127">
        <v>0.93271604938271602</v>
      </c>
      <c r="G78" s="127">
        <v>0.95540691192865101</v>
      </c>
      <c r="H78" s="126">
        <v>3620</v>
      </c>
      <c r="I78" s="127">
        <v>0.90617848970251713</v>
      </c>
      <c r="J78" s="127">
        <v>0.89470842332613387</v>
      </c>
      <c r="K78" s="127">
        <v>0.90085611709472524</v>
      </c>
      <c r="L78" s="33"/>
    </row>
    <row r="79" spans="1:13" ht="14.2" customHeight="1" x14ac:dyDescent="0.35">
      <c r="A79" s="82" t="s">
        <v>244</v>
      </c>
      <c r="B79" s="69">
        <v>332</v>
      </c>
      <c r="C79" s="83" t="s">
        <v>37</v>
      </c>
      <c r="D79" s="126">
        <v>3560</v>
      </c>
      <c r="E79" s="127">
        <v>0.96796738497379153</v>
      </c>
      <c r="F79" s="127">
        <v>0.93257205002718868</v>
      </c>
      <c r="G79" s="127">
        <v>0.94966254218222723</v>
      </c>
      <c r="H79" s="126">
        <v>3660</v>
      </c>
      <c r="I79" s="127">
        <v>0.88677130044843044</v>
      </c>
      <c r="J79" s="127">
        <v>0.8595744680851064</v>
      </c>
      <c r="K79" s="127">
        <v>0.87281659388646293</v>
      </c>
      <c r="L79" s="33"/>
    </row>
    <row r="80" spans="1:13" ht="14.2" customHeight="1" x14ac:dyDescent="0.35">
      <c r="A80" s="82" t="s">
        <v>245</v>
      </c>
      <c r="B80" s="69">
        <v>884</v>
      </c>
      <c r="C80" s="83" t="s">
        <v>342</v>
      </c>
      <c r="D80" s="126">
        <v>1720</v>
      </c>
      <c r="E80" s="127">
        <v>0.955952380952381</v>
      </c>
      <c r="F80" s="127">
        <v>0.94237695078031214</v>
      </c>
      <c r="G80" s="127">
        <v>0.94868804664723028</v>
      </c>
      <c r="H80" s="126">
        <v>1830</v>
      </c>
      <c r="I80" s="127">
        <v>0.86104513064133015</v>
      </c>
      <c r="J80" s="127">
        <v>0.83316062176165806</v>
      </c>
      <c r="K80" s="127">
        <v>0.84770742358078599</v>
      </c>
      <c r="L80" s="33"/>
    </row>
    <row r="81" spans="1:12" ht="14.2" customHeight="1" x14ac:dyDescent="0.35">
      <c r="A81" s="82" t="s">
        <v>246</v>
      </c>
      <c r="B81" s="69">
        <v>333</v>
      </c>
      <c r="C81" s="83" t="s">
        <v>38</v>
      </c>
      <c r="D81" s="126">
        <v>3920</v>
      </c>
      <c r="E81" s="127">
        <v>0.97767393561786087</v>
      </c>
      <c r="F81" s="127">
        <v>0.94656488549618323</v>
      </c>
      <c r="G81" s="127">
        <v>0.96224489795918366</v>
      </c>
      <c r="H81" s="126">
        <v>3880</v>
      </c>
      <c r="I81" s="127">
        <v>0.93682505399568039</v>
      </c>
      <c r="J81" s="127">
        <v>0.89751243781094525</v>
      </c>
      <c r="K81" s="127">
        <v>0.91645177926766375</v>
      </c>
      <c r="L81" s="33"/>
    </row>
    <row r="82" spans="1:12" ht="14.2" customHeight="1" x14ac:dyDescent="0.35">
      <c r="A82" s="82" t="s">
        <v>247</v>
      </c>
      <c r="B82" s="69">
        <v>893</v>
      </c>
      <c r="C82" s="83" t="s">
        <v>132</v>
      </c>
      <c r="D82" s="126">
        <v>2700</v>
      </c>
      <c r="E82" s="127">
        <v>0.9573820395738204</v>
      </c>
      <c r="F82" s="127">
        <v>0.94740634005763691</v>
      </c>
      <c r="G82" s="127">
        <v>0.95225758697261287</v>
      </c>
      <c r="H82" s="126">
        <v>2830</v>
      </c>
      <c r="I82" s="127">
        <v>0.89053254437869822</v>
      </c>
      <c r="J82" s="127">
        <v>0.8949864498644986</v>
      </c>
      <c r="K82" s="127">
        <v>0.8928571428571429</v>
      </c>
      <c r="L82" s="33"/>
    </row>
    <row r="83" spans="1:12" ht="14.2" customHeight="1" x14ac:dyDescent="0.35">
      <c r="A83" s="82" t="s">
        <v>248</v>
      </c>
      <c r="B83" s="69">
        <v>334</v>
      </c>
      <c r="C83" s="83" t="s">
        <v>39</v>
      </c>
      <c r="D83" s="126">
        <v>2450</v>
      </c>
      <c r="E83" s="127">
        <v>0.96997497914929109</v>
      </c>
      <c r="F83" s="127">
        <v>0.95432692307692313</v>
      </c>
      <c r="G83" s="127">
        <v>0.96199427870862275</v>
      </c>
      <c r="H83" s="126">
        <v>2550</v>
      </c>
      <c r="I83" s="127">
        <v>0.93588676103247292</v>
      </c>
      <c r="J83" s="127">
        <v>0.90236686390532539</v>
      </c>
      <c r="K83" s="127">
        <v>0.91813552683117905</v>
      </c>
      <c r="L83" s="33"/>
    </row>
    <row r="84" spans="1:12" ht="14.2" customHeight="1" x14ac:dyDescent="0.35">
      <c r="A84" s="82" t="s">
        <v>249</v>
      </c>
      <c r="B84" s="69">
        <v>860</v>
      </c>
      <c r="C84" s="83" t="s">
        <v>108</v>
      </c>
      <c r="D84" s="126">
        <v>8140</v>
      </c>
      <c r="E84" s="127">
        <v>0.9654486701466567</v>
      </c>
      <c r="F84" s="127">
        <v>0.94674124513618674</v>
      </c>
      <c r="G84" s="127">
        <v>0.95599262446220035</v>
      </c>
      <c r="H84" s="126">
        <v>8440</v>
      </c>
      <c r="I84" s="127">
        <v>0.92119893642736284</v>
      </c>
      <c r="J84" s="127">
        <v>0.89976744186046509</v>
      </c>
      <c r="K84" s="127">
        <v>0.91027616451345261</v>
      </c>
      <c r="L84" s="33"/>
    </row>
    <row r="85" spans="1:12" ht="14.2" customHeight="1" x14ac:dyDescent="0.35">
      <c r="A85" s="82" t="s">
        <v>250</v>
      </c>
      <c r="B85" s="69">
        <v>861</v>
      </c>
      <c r="C85" s="83" t="s">
        <v>109</v>
      </c>
      <c r="D85" s="126">
        <v>2640</v>
      </c>
      <c r="E85" s="127">
        <v>0.95598455598455601</v>
      </c>
      <c r="F85" s="127">
        <v>0.93661446681580907</v>
      </c>
      <c r="G85" s="127">
        <v>0.94615092908608267</v>
      </c>
      <c r="H85" s="126">
        <v>2660</v>
      </c>
      <c r="I85" s="127">
        <v>0.92307692307692313</v>
      </c>
      <c r="J85" s="127">
        <v>0.91269258987527513</v>
      </c>
      <c r="K85" s="127">
        <v>0.91776192264363499</v>
      </c>
      <c r="L85" s="33"/>
    </row>
    <row r="86" spans="1:12" ht="14.2" customHeight="1" x14ac:dyDescent="0.35">
      <c r="A86" s="82" t="s">
        <v>251</v>
      </c>
      <c r="B86" s="69">
        <v>894</v>
      </c>
      <c r="C86" s="83" t="s">
        <v>133</v>
      </c>
      <c r="D86" s="126">
        <v>1930</v>
      </c>
      <c r="E86" s="127">
        <v>0.95588235294117652</v>
      </c>
      <c r="F86" s="127">
        <v>0.91894736842105262</v>
      </c>
      <c r="G86" s="127">
        <v>0.93925233644859818</v>
      </c>
      <c r="H86" s="126">
        <v>1980</v>
      </c>
      <c r="I86" s="127">
        <v>0.8654266958424508</v>
      </c>
      <c r="J86" s="127">
        <v>0.83677482792527036</v>
      </c>
      <c r="K86" s="127">
        <v>0.85080645161290325</v>
      </c>
      <c r="L86" s="33"/>
    </row>
    <row r="87" spans="1:12" ht="14.2" customHeight="1" x14ac:dyDescent="0.35">
      <c r="A87" s="82" t="s">
        <v>252</v>
      </c>
      <c r="B87" s="69">
        <v>335</v>
      </c>
      <c r="C87" s="83" t="s">
        <v>40</v>
      </c>
      <c r="D87" s="126">
        <v>3210</v>
      </c>
      <c r="E87" s="127">
        <v>0.96792815907633101</v>
      </c>
      <c r="F87" s="127">
        <v>0.96241528034504009</v>
      </c>
      <c r="G87" s="127">
        <v>0.96544209215442089</v>
      </c>
      <c r="H87" s="126">
        <v>3330</v>
      </c>
      <c r="I87" s="127">
        <v>0.91230283911671928</v>
      </c>
      <c r="J87" s="127">
        <v>0.88947062245491559</v>
      </c>
      <c r="K87" s="127">
        <v>0.90096038415366142</v>
      </c>
      <c r="L87" s="33"/>
    </row>
    <row r="88" spans="1:12" ht="14.2" customHeight="1" x14ac:dyDescent="0.35">
      <c r="A88" s="85" t="s">
        <v>253</v>
      </c>
      <c r="B88" s="69">
        <v>937</v>
      </c>
      <c r="C88" s="83" t="s">
        <v>149</v>
      </c>
      <c r="D88" s="126">
        <v>5380</v>
      </c>
      <c r="E88" s="127">
        <v>0.97513468711147944</v>
      </c>
      <c r="F88" s="127">
        <v>0.96129289704708698</v>
      </c>
      <c r="G88" s="127">
        <v>0.97079613095238093</v>
      </c>
      <c r="H88" s="126">
        <v>5610</v>
      </c>
      <c r="I88" s="127">
        <v>0.9233358264771877</v>
      </c>
      <c r="J88" s="127">
        <v>0.89601091033071945</v>
      </c>
      <c r="K88" s="127">
        <v>0.90905848787446508</v>
      </c>
      <c r="L88" s="33"/>
    </row>
    <row r="89" spans="1:12" ht="14.2" customHeight="1" x14ac:dyDescent="0.35">
      <c r="A89" s="82" t="s">
        <v>254</v>
      </c>
      <c r="B89" s="69">
        <v>336</v>
      </c>
      <c r="C89" s="83" t="s">
        <v>41</v>
      </c>
      <c r="D89" s="126">
        <v>2800</v>
      </c>
      <c r="E89" s="127">
        <v>0.96771826852531184</v>
      </c>
      <c r="F89" s="127">
        <v>0.94932191291934331</v>
      </c>
      <c r="G89" s="127">
        <v>0.95889921372408859</v>
      </c>
      <c r="H89" s="126">
        <v>2820</v>
      </c>
      <c r="I89" s="127">
        <v>0.94974508375819378</v>
      </c>
      <c r="J89" s="127">
        <v>0.90181058495821731</v>
      </c>
      <c r="K89" s="127">
        <v>0.92550549840368923</v>
      </c>
      <c r="L89" s="33"/>
    </row>
    <row r="90" spans="1:12" ht="14.2" customHeight="1" x14ac:dyDescent="0.35">
      <c r="A90" s="82" t="s">
        <v>255</v>
      </c>
      <c r="B90" s="69">
        <v>885</v>
      </c>
      <c r="C90" s="83" t="s">
        <v>126</v>
      </c>
      <c r="D90" s="126">
        <v>5810</v>
      </c>
      <c r="E90" s="127">
        <v>0.96099789177793393</v>
      </c>
      <c r="F90" s="127">
        <v>0.95033783783783787</v>
      </c>
      <c r="G90" s="127">
        <v>0.95557851239669422</v>
      </c>
      <c r="H90" s="126">
        <v>6050</v>
      </c>
      <c r="I90" s="127">
        <v>0.91270643747893498</v>
      </c>
      <c r="J90" s="127">
        <v>0.90019505851755521</v>
      </c>
      <c r="K90" s="127">
        <v>0.90636889991728697</v>
      </c>
      <c r="L90" s="33"/>
    </row>
    <row r="91" spans="1:12" ht="14.2" customHeight="1" x14ac:dyDescent="0.4">
      <c r="A91" s="84"/>
      <c r="B91" s="69"/>
      <c r="C91" s="84"/>
      <c r="D91" s="126"/>
      <c r="E91" s="127"/>
      <c r="F91" s="127"/>
      <c r="G91" s="127"/>
      <c r="H91" s="126"/>
      <c r="I91" s="127"/>
      <c r="J91" s="127"/>
      <c r="K91" s="127"/>
      <c r="L91" s="32"/>
    </row>
    <row r="92" spans="1:12" ht="14.2" customHeight="1" x14ac:dyDescent="0.35">
      <c r="A92" s="86" t="s">
        <v>212</v>
      </c>
      <c r="B92" s="80"/>
      <c r="C92" s="79" t="s">
        <v>364</v>
      </c>
      <c r="D92" s="128">
        <v>63050</v>
      </c>
      <c r="E92" s="129">
        <v>0.95819165128404415</v>
      </c>
      <c r="F92" s="129">
        <v>0.94450662189889945</v>
      </c>
      <c r="G92" s="129">
        <v>0.95120055825165728</v>
      </c>
      <c r="H92" s="128">
        <v>64520</v>
      </c>
      <c r="I92" s="129">
        <v>0.89869124188025984</v>
      </c>
      <c r="J92" s="129">
        <v>0.87557936555709381</v>
      </c>
      <c r="K92" s="129">
        <v>0.88674478440125237</v>
      </c>
      <c r="L92" s="33"/>
    </row>
    <row r="93" spans="1:12" ht="14.2" customHeight="1" x14ac:dyDescent="0.35">
      <c r="A93" s="82" t="s">
        <v>213</v>
      </c>
      <c r="B93" s="69">
        <v>822</v>
      </c>
      <c r="C93" s="83" t="s">
        <v>88</v>
      </c>
      <c r="D93" s="126">
        <v>1820</v>
      </c>
      <c r="E93" s="127">
        <v>0.95810363836824697</v>
      </c>
      <c r="F93" s="127">
        <v>0.93399339933993397</v>
      </c>
      <c r="G93" s="127">
        <v>0.94603524229074887</v>
      </c>
      <c r="H93" s="126">
        <v>1910</v>
      </c>
      <c r="I93" s="127">
        <v>0.91827956989247317</v>
      </c>
      <c r="J93" s="127">
        <v>0.90214067278287458</v>
      </c>
      <c r="K93" s="127">
        <v>0.90999476713762428</v>
      </c>
      <c r="L93" s="33"/>
    </row>
    <row r="94" spans="1:12" ht="14.2" customHeight="1" x14ac:dyDescent="0.35">
      <c r="A94" s="82" t="s">
        <v>214</v>
      </c>
      <c r="B94" s="69">
        <v>873</v>
      </c>
      <c r="C94" s="83" t="s">
        <v>116</v>
      </c>
      <c r="D94" s="126">
        <v>6090</v>
      </c>
      <c r="E94" s="127">
        <v>0.9562624254473161</v>
      </c>
      <c r="F94" s="127">
        <v>0.94765929778933677</v>
      </c>
      <c r="G94" s="127">
        <v>0.95191992123400071</v>
      </c>
      <c r="H94" s="126">
        <v>6310</v>
      </c>
      <c r="I94" s="127">
        <v>0.92120435618193464</v>
      </c>
      <c r="J94" s="127">
        <v>0.89849624060150379</v>
      </c>
      <c r="K94" s="127">
        <v>0.90972442191954384</v>
      </c>
      <c r="L94" s="33"/>
    </row>
    <row r="95" spans="1:12" ht="14.2" customHeight="1" x14ac:dyDescent="0.35">
      <c r="A95" s="82" t="s">
        <v>215</v>
      </c>
      <c r="B95" s="69">
        <v>823</v>
      </c>
      <c r="C95" s="83" t="s">
        <v>89</v>
      </c>
      <c r="D95" s="126">
        <v>2830</v>
      </c>
      <c r="E95" s="127">
        <v>0.94680851063829785</v>
      </c>
      <c r="F95" s="127">
        <v>0.93390614672835426</v>
      </c>
      <c r="G95" s="127">
        <v>0.93992932862190814</v>
      </c>
      <c r="H95" s="126">
        <v>2830</v>
      </c>
      <c r="I95" s="127">
        <v>0.91359773371104813</v>
      </c>
      <c r="J95" s="127">
        <v>0.88434414668547245</v>
      </c>
      <c r="K95" s="127">
        <v>0.89893992932862188</v>
      </c>
      <c r="L95" s="33"/>
    </row>
    <row r="96" spans="1:12" ht="14.2" customHeight="1" x14ac:dyDescent="0.35">
      <c r="A96" s="82" t="s">
        <v>216</v>
      </c>
      <c r="B96" s="69">
        <v>881</v>
      </c>
      <c r="C96" s="83" t="s">
        <v>123</v>
      </c>
      <c r="D96" s="126">
        <v>15600</v>
      </c>
      <c r="E96" s="127">
        <v>0.96877845713542343</v>
      </c>
      <c r="F96" s="127">
        <v>0.95160475107404596</v>
      </c>
      <c r="G96" s="127">
        <v>0.96006922189462884</v>
      </c>
      <c r="H96" s="126">
        <v>15870</v>
      </c>
      <c r="I96" s="127">
        <v>0.89848308051341885</v>
      </c>
      <c r="J96" s="127">
        <v>0.86864354858473225</v>
      </c>
      <c r="K96" s="127">
        <v>0.88314224518079876</v>
      </c>
      <c r="L96" s="33"/>
    </row>
    <row r="97" spans="1:12" ht="14.2" customHeight="1" x14ac:dyDescent="0.35">
      <c r="A97" s="82" t="s">
        <v>217</v>
      </c>
      <c r="B97" s="69">
        <v>919</v>
      </c>
      <c r="C97" s="83" t="s">
        <v>139</v>
      </c>
      <c r="D97" s="126">
        <v>12590</v>
      </c>
      <c r="E97" s="127">
        <v>0.96123276561232762</v>
      </c>
      <c r="F97" s="127">
        <v>0.94768799626342826</v>
      </c>
      <c r="G97" s="127">
        <v>0.9543215761042263</v>
      </c>
      <c r="H97" s="126">
        <v>12520</v>
      </c>
      <c r="I97" s="127">
        <v>0.92152279178493901</v>
      </c>
      <c r="J97" s="127">
        <v>0.89154411764705888</v>
      </c>
      <c r="K97" s="127">
        <v>0.9058879923304306</v>
      </c>
      <c r="L97" s="33"/>
    </row>
    <row r="98" spans="1:12" ht="14.2" customHeight="1" x14ac:dyDescent="0.35">
      <c r="A98" s="82" t="s">
        <v>218</v>
      </c>
      <c r="B98" s="69">
        <v>821</v>
      </c>
      <c r="C98" s="83" t="s">
        <v>87</v>
      </c>
      <c r="D98" s="126">
        <v>2570</v>
      </c>
      <c r="E98" s="127">
        <v>0.96573705179282865</v>
      </c>
      <c r="F98" s="127">
        <v>0.93888464476699773</v>
      </c>
      <c r="G98" s="127">
        <v>0.95210280373831779</v>
      </c>
      <c r="H98" s="126">
        <v>2560</v>
      </c>
      <c r="I98" s="127">
        <v>0.91059602649006621</v>
      </c>
      <c r="J98" s="127">
        <v>0.88872066616199852</v>
      </c>
      <c r="K98" s="127">
        <v>0.89964857477547833</v>
      </c>
      <c r="L98" s="33"/>
    </row>
    <row r="99" spans="1:12" ht="14.2" customHeight="1" x14ac:dyDescent="0.35">
      <c r="A99" s="82" t="s">
        <v>219</v>
      </c>
      <c r="B99" s="69">
        <v>926</v>
      </c>
      <c r="C99" s="83" t="s">
        <v>142</v>
      </c>
      <c r="D99" s="126">
        <v>8340</v>
      </c>
      <c r="E99" s="127">
        <v>0.94973288003885381</v>
      </c>
      <c r="F99" s="127">
        <v>0.9433515050959943</v>
      </c>
      <c r="G99" s="127">
        <v>0.9464028776978417</v>
      </c>
      <c r="H99" s="126">
        <v>8690</v>
      </c>
      <c r="I99" s="127">
        <v>0.87205146533238032</v>
      </c>
      <c r="J99" s="127">
        <v>0.86593798795449473</v>
      </c>
      <c r="K99" s="127">
        <v>0.86843922651933703</v>
      </c>
      <c r="L99" s="33"/>
    </row>
    <row r="100" spans="1:12" ht="14.2" customHeight="1" x14ac:dyDescent="0.35">
      <c r="A100" s="82" t="s">
        <v>220</v>
      </c>
      <c r="B100" s="69">
        <v>874</v>
      </c>
      <c r="C100" s="83" t="s">
        <v>117</v>
      </c>
      <c r="D100" s="126">
        <v>2270</v>
      </c>
      <c r="E100" s="127">
        <v>0.94770642201834865</v>
      </c>
      <c r="F100" s="127">
        <v>0.93062605752961081</v>
      </c>
      <c r="G100" s="127">
        <v>0.93882042253521125</v>
      </c>
      <c r="H100" s="126">
        <v>2310</v>
      </c>
      <c r="I100" s="127">
        <v>0.89824561403508774</v>
      </c>
      <c r="J100" s="127">
        <v>0.84017094017094018</v>
      </c>
      <c r="K100" s="127">
        <v>0.86883116883116884</v>
      </c>
      <c r="L100" s="33"/>
    </row>
    <row r="101" spans="1:12" ht="14.2" customHeight="1" x14ac:dyDescent="0.35">
      <c r="A101" s="82" t="s">
        <v>221</v>
      </c>
      <c r="B101" s="69">
        <v>882</v>
      </c>
      <c r="C101" s="83" t="s">
        <v>124</v>
      </c>
      <c r="D101" s="126">
        <v>1990</v>
      </c>
      <c r="E101" s="127">
        <v>0.93704850361197112</v>
      </c>
      <c r="F101" s="127">
        <v>0.93510324483775809</v>
      </c>
      <c r="G101" s="127">
        <v>0.93605236656596169</v>
      </c>
      <c r="H101" s="126">
        <v>1900</v>
      </c>
      <c r="I101" s="127">
        <v>0.88196721311475412</v>
      </c>
      <c r="J101" s="127">
        <v>0.87639311043566359</v>
      </c>
      <c r="K101" s="127">
        <v>0.87913820283762478</v>
      </c>
      <c r="L101" s="33"/>
    </row>
    <row r="102" spans="1:12" ht="14.2" customHeight="1" x14ac:dyDescent="0.35">
      <c r="A102" s="82" t="s">
        <v>222</v>
      </c>
      <c r="B102" s="69">
        <v>935</v>
      </c>
      <c r="C102" s="83" t="s">
        <v>147</v>
      </c>
      <c r="D102" s="126">
        <v>7110</v>
      </c>
      <c r="E102" s="127">
        <v>0.94686687842910766</v>
      </c>
      <c r="F102" s="127">
        <v>0.93801426220515638</v>
      </c>
      <c r="G102" s="127">
        <v>0.94232662821775215</v>
      </c>
      <c r="H102" s="126">
        <v>7660</v>
      </c>
      <c r="I102" s="127">
        <v>0.85274904735982582</v>
      </c>
      <c r="J102" s="127">
        <v>0.84883429430935076</v>
      </c>
      <c r="K102" s="127">
        <v>0.85071120970899128</v>
      </c>
      <c r="L102" s="33"/>
    </row>
    <row r="103" spans="1:12" ht="14.2" customHeight="1" x14ac:dyDescent="0.35">
      <c r="A103" s="82" t="s">
        <v>223</v>
      </c>
      <c r="B103" s="69">
        <v>883</v>
      </c>
      <c r="C103" s="83" t="s">
        <v>125</v>
      </c>
      <c r="D103" s="126">
        <v>1850</v>
      </c>
      <c r="E103" s="127">
        <v>0.97755331088664421</v>
      </c>
      <c r="F103" s="127">
        <v>0.94572025052192066</v>
      </c>
      <c r="G103" s="127">
        <v>0.96106003244997296</v>
      </c>
      <c r="H103" s="126">
        <v>1950</v>
      </c>
      <c r="I103" s="127">
        <v>0.93796004206098849</v>
      </c>
      <c r="J103" s="127">
        <v>0.88955823293172687</v>
      </c>
      <c r="K103" s="127">
        <v>0.91319979455572675</v>
      </c>
      <c r="L103" s="33"/>
    </row>
    <row r="104" spans="1:12" ht="14.2" customHeight="1" x14ac:dyDescent="0.35">
      <c r="A104" s="84"/>
      <c r="B104" s="69"/>
      <c r="C104" s="84"/>
      <c r="D104" s="126"/>
      <c r="E104" s="127"/>
      <c r="F104" s="127"/>
      <c r="G104" s="127"/>
      <c r="H104" s="126"/>
      <c r="I104" s="127"/>
      <c r="J104" s="127"/>
      <c r="K104" s="127"/>
      <c r="L104" s="33"/>
    </row>
    <row r="105" spans="1:12" ht="14.2" customHeight="1" x14ac:dyDescent="0.35">
      <c r="A105" s="79" t="s">
        <v>178</v>
      </c>
      <c r="B105" s="80"/>
      <c r="C105" s="79" t="s">
        <v>1</v>
      </c>
      <c r="D105" s="128">
        <v>85170</v>
      </c>
      <c r="E105" s="129">
        <v>0.97220135236664162</v>
      </c>
      <c r="F105" s="129">
        <v>0.95704329944019195</v>
      </c>
      <c r="G105" s="129">
        <v>0.96441360525049014</v>
      </c>
      <c r="H105" s="128">
        <v>87320</v>
      </c>
      <c r="I105" s="129">
        <v>0.93714420136438481</v>
      </c>
      <c r="J105" s="129">
        <v>0.91104047277936961</v>
      </c>
      <c r="K105" s="129">
        <v>0.92386187940216458</v>
      </c>
      <c r="L105" s="33"/>
    </row>
    <row r="106" spans="1:12" ht="14.2" customHeight="1" x14ac:dyDescent="0.4">
      <c r="A106" s="82" t="s">
        <v>179</v>
      </c>
      <c r="B106" s="69">
        <v>301</v>
      </c>
      <c r="C106" s="83" t="s">
        <v>14</v>
      </c>
      <c r="D106" s="126">
        <v>2840</v>
      </c>
      <c r="E106" s="127">
        <v>0.97487437185929648</v>
      </c>
      <c r="F106" s="127">
        <v>0.94986072423398327</v>
      </c>
      <c r="G106" s="127">
        <v>0.96156558533145275</v>
      </c>
      <c r="H106" s="126">
        <v>2770</v>
      </c>
      <c r="I106" s="127">
        <v>0.93536673928830794</v>
      </c>
      <c r="J106" s="127">
        <v>0.91098348887293612</v>
      </c>
      <c r="K106" s="127">
        <v>0.92310469314079424</v>
      </c>
      <c r="L106" s="32"/>
    </row>
    <row r="107" spans="1:12" ht="14.2" customHeight="1" x14ac:dyDescent="0.35">
      <c r="A107" s="87" t="s">
        <v>180</v>
      </c>
      <c r="B107" s="69">
        <v>302</v>
      </c>
      <c r="C107" s="83" t="s">
        <v>15</v>
      </c>
      <c r="D107" s="126">
        <v>3710</v>
      </c>
      <c r="E107" s="127">
        <v>0.98085339168490149</v>
      </c>
      <c r="F107" s="127">
        <v>0.9691558441558441</v>
      </c>
      <c r="G107" s="127">
        <v>0.97518878101402373</v>
      </c>
      <c r="H107" s="126">
        <v>3820</v>
      </c>
      <c r="I107" s="127">
        <v>0.95831134564643794</v>
      </c>
      <c r="J107" s="127">
        <v>0.93294614572333689</v>
      </c>
      <c r="K107" s="127">
        <v>0.94611561600837035</v>
      </c>
      <c r="L107" s="33"/>
    </row>
    <row r="108" spans="1:12" ht="14.2" customHeight="1" x14ac:dyDescent="0.35">
      <c r="A108" s="82" t="s">
        <v>181</v>
      </c>
      <c r="B108" s="69">
        <v>303</v>
      </c>
      <c r="C108" s="83" t="s">
        <v>16</v>
      </c>
      <c r="D108" s="126">
        <v>2930</v>
      </c>
      <c r="E108" s="127">
        <v>0.9854469854469855</v>
      </c>
      <c r="F108" s="127">
        <v>0.97377269670477473</v>
      </c>
      <c r="G108" s="127">
        <v>0.97952917093142278</v>
      </c>
      <c r="H108" s="126">
        <v>3020</v>
      </c>
      <c r="I108" s="127">
        <v>0.93968471555860178</v>
      </c>
      <c r="J108" s="127">
        <v>0.92564102564102568</v>
      </c>
      <c r="K108" s="127">
        <v>0.93247269116186693</v>
      </c>
      <c r="L108" s="33"/>
    </row>
    <row r="109" spans="1:12" ht="14.2" customHeight="1" x14ac:dyDescent="0.35">
      <c r="A109" s="82" t="s">
        <v>182</v>
      </c>
      <c r="B109" s="69">
        <v>304</v>
      </c>
      <c r="C109" s="83" t="s">
        <v>17</v>
      </c>
      <c r="D109" s="126">
        <v>3570</v>
      </c>
      <c r="E109" s="127">
        <v>0.98476297968397286</v>
      </c>
      <c r="F109" s="127">
        <v>0.97073719752391674</v>
      </c>
      <c r="G109" s="127">
        <v>0.97785253714606113</v>
      </c>
      <c r="H109" s="126">
        <v>3890</v>
      </c>
      <c r="I109" s="127">
        <v>0.95731056563500538</v>
      </c>
      <c r="J109" s="127">
        <v>0.9415</v>
      </c>
      <c r="K109" s="127">
        <v>0.94939635242743381</v>
      </c>
      <c r="L109" s="33"/>
    </row>
    <row r="110" spans="1:12" ht="14.2" customHeight="1" x14ac:dyDescent="0.35">
      <c r="A110" s="82" t="s">
        <v>183</v>
      </c>
      <c r="B110" s="69">
        <v>305</v>
      </c>
      <c r="C110" s="83" t="s">
        <v>18</v>
      </c>
      <c r="D110" s="126">
        <v>3370</v>
      </c>
      <c r="E110" s="127">
        <v>0.97966507177033491</v>
      </c>
      <c r="F110" s="127">
        <v>0.97467608951707896</v>
      </c>
      <c r="G110" s="127">
        <v>0.97715133531157272</v>
      </c>
      <c r="H110" s="126">
        <v>3340</v>
      </c>
      <c r="I110" s="127">
        <v>0.95691747572815533</v>
      </c>
      <c r="J110" s="127">
        <v>0.93613246599645183</v>
      </c>
      <c r="K110" s="127">
        <v>0.94647129186602874</v>
      </c>
      <c r="L110" s="33"/>
    </row>
    <row r="111" spans="1:12" ht="14.2" customHeight="1" x14ac:dyDescent="0.35">
      <c r="A111" s="82" t="s">
        <v>184</v>
      </c>
      <c r="B111" s="69">
        <v>202</v>
      </c>
      <c r="C111" s="83" t="s">
        <v>2</v>
      </c>
      <c r="D111" s="126">
        <v>1590</v>
      </c>
      <c r="E111" s="127">
        <v>0.96391752577319589</v>
      </c>
      <c r="F111" s="127">
        <v>0.93103448275862066</v>
      </c>
      <c r="G111" s="127">
        <v>0.94710327455919396</v>
      </c>
      <c r="H111" s="126">
        <v>1560</v>
      </c>
      <c r="I111" s="127">
        <v>0.93894165535956575</v>
      </c>
      <c r="J111" s="127">
        <v>0.90354090354090355</v>
      </c>
      <c r="K111" s="127">
        <v>0.92030848329048842</v>
      </c>
      <c r="L111" s="33"/>
    </row>
    <row r="112" spans="1:12" ht="14.2" customHeight="1" x14ac:dyDescent="0.35">
      <c r="A112" s="82" t="s">
        <v>185</v>
      </c>
      <c r="B112" s="69">
        <v>201</v>
      </c>
      <c r="C112" s="83" t="s">
        <v>0</v>
      </c>
      <c r="D112" s="126">
        <v>20</v>
      </c>
      <c r="E112" s="127">
        <v>0.875</v>
      </c>
      <c r="F112" s="127">
        <v>1</v>
      </c>
      <c r="G112" s="127">
        <v>0.95</v>
      </c>
      <c r="H112" s="126">
        <v>30</v>
      </c>
      <c r="I112" s="127">
        <v>0.93333333333333335</v>
      </c>
      <c r="J112" s="127">
        <v>1</v>
      </c>
      <c r="K112" s="127">
        <v>0.96</v>
      </c>
      <c r="L112" s="33"/>
    </row>
    <row r="113" spans="1:12" ht="14.2" customHeight="1" x14ac:dyDescent="0.35">
      <c r="A113" s="82" t="s">
        <v>186</v>
      </c>
      <c r="B113" s="69">
        <v>306</v>
      </c>
      <c r="C113" s="83" t="s">
        <v>19</v>
      </c>
      <c r="D113" s="126">
        <v>4320</v>
      </c>
      <c r="E113" s="127">
        <v>0.97203791469194312</v>
      </c>
      <c r="F113" s="127">
        <v>0.94162895927601808</v>
      </c>
      <c r="G113" s="127">
        <v>0.95651168170252143</v>
      </c>
      <c r="H113" s="126">
        <v>4720</v>
      </c>
      <c r="I113" s="127">
        <v>0.91497975708502022</v>
      </c>
      <c r="J113" s="127">
        <v>0.86958266452648481</v>
      </c>
      <c r="K113" s="127">
        <v>0.89107861835134561</v>
      </c>
      <c r="L113" s="33"/>
    </row>
    <row r="114" spans="1:12" ht="14.2" customHeight="1" x14ac:dyDescent="0.35">
      <c r="A114" s="82" t="s">
        <v>187</v>
      </c>
      <c r="B114" s="69">
        <v>307</v>
      </c>
      <c r="C114" s="83" t="s">
        <v>20</v>
      </c>
      <c r="D114" s="126">
        <v>3640</v>
      </c>
      <c r="E114" s="127">
        <v>0.98814463544754005</v>
      </c>
      <c r="F114" s="127">
        <v>0.97694672131147542</v>
      </c>
      <c r="G114" s="127">
        <v>0.98213794998625992</v>
      </c>
      <c r="H114" s="126">
        <v>3640</v>
      </c>
      <c r="I114" s="127">
        <v>0.97080709788208353</v>
      </c>
      <c r="J114" s="127">
        <v>0.95773903856312737</v>
      </c>
      <c r="K114" s="127">
        <v>0.96402087338643228</v>
      </c>
      <c r="L114" s="33"/>
    </row>
    <row r="115" spans="1:12" ht="14.2" customHeight="1" x14ac:dyDescent="0.35">
      <c r="A115" s="82" t="s">
        <v>188</v>
      </c>
      <c r="B115" s="69">
        <v>308</v>
      </c>
      <c r="C115" s="83" t="s">
        <v>21</v>
      </c>
      <c r="D115" s="126">
        <v>4110</v>
      </c>
      <c r="E115" s="127">
        <v>0.95775373518804741</v>
      </c>
      <c r="F115" s="127">
        <v>0.94829178208679599</v>
      </c>
      <c r="G115" s="127">
        <v>0.95276357438519599</v>
      </c>
      <c r="H115" s="126">
        <v>4190</v>
      </c>
      <c r="I115" s="127">
        <v>0.91347992351816443</v>
      </c>
      <c r="J115" s="127">
        <v>0.86927480916030531</v>
      </c>
      <c r="K115" s="127">
        <v>0.89135625596943646</v>
      </c>
      <c r="L115" s="33"/>
    </row>
    <row r="116" spans="1:12" ht="14.2" customHeight="1" x14ac:dyDescent="0.4">
      <c r="A116" s="82" t="s">
        <v>189</v>
      </c>
      <c r="B116" s="69">
        <v>203</v>
      </c>
      <c r="C116" s="83" t="s">
        <v>3</v>
      </c>
      <c r="D116" s="126">
        <v>2830</v>
      </c>
      <c r="E116" s="127">
        <v>0.96600147819660009</v>
      </c>
      <c r="F116" s="127">
        <v>0.96682464454976302</v>
      </c>
      <c r="G116" s="127">
        <v>0.96644295302013428</v>
      </c>
      <c r="H116" s="126">
        <v>2910</v>
      </c>
      <c r="I116" s="127">
        <v>0.91553133514986373</v>
      </c>
      <c r="J116" s="127">
        <v>0.87491313412091731</v>
      </c>
      <c r="K116" s="127">
        <v>0.89542483660130723</v>
      </c>
      <c r="L116" s="32"/>
    </row>
    <row r="117" spans="1:12" ht="14.2" customHeight="1" x14ac:dyDescent="0.35">
      <c r="A117" s="82" t="s">
        <v>190</v>
      </c>
      <c r="B117" s="69">
        <v>204</v>
      </c>
      <c r="C117" s="83" t="s">
        <v>4</v>
      </c>
      <c r="D117" s="126">
        <v>2590</v>
      </c>
      <c r="E117" s="127">
        <v>0.97426470588235292</v>
      </c>
      <c r="F117" s="127">
        <v>0.95948136142625606</v>
      </c>
      <c r="G117" s="127">
        <v>0.96723207401696221</v>
      </c>
      <c r="H117" s="126">
        <v>2640</v>
      </c>
      <c r="I117" s="127">
        <v>0.95091575091575087</v>
      </c>
      <c r="J117" s="127">
        <v>0.92464678178963888</v>
      </c>
      <c r="K117" s="127">
        <v>0.93823417961348998</v>
      </c>
      <c r="L117" s="33"/>
    </row>
    <row r="118" spans="1:12" ht="14.2" customHeight="1" x14ac:dyDescent="0.35">
      <c r="A118" s="82" t="s">
        <v>191</v>
      </c>
      <c r="B118" s="69">
        <v>205</v>
      </c>
      <c r="C118" s="83" t="s">
        <v>5</v>
      </c>
      <c r="D118" s="126">
        <v>1140</v>
      </c>
      <c r="E118" s="127">
        <v>0.99270072992700731</v>
      </c>
      <c r="F118" s="127">
        <v>0.98803418803418808</v>
      </c>
      <c r="G118" s="127">
        <v>0.99031690140845074</v>
      </c>
      <c r="H118" s="126">
        <v>1230</v>
      </c>
      <c r="I118" s="127">
        <v>0.97324414715719065</v>
      </c>
      <c r="J118" s="127">
        <v>0.96692913385826773</v>
      </c>
      <c r="K118" s="127">
        <v>0.97001620745542949</v>
      </c>
      <c r="L118" s="33"/>
    </row>
    <row r="119" spans="1:12" ht="14.2" customHeight="1" x14ac:dyDescent="0.35">
      <c r="A119" s="82" t="s">
        <v>192</v>
      </c>
      <c r="B119" s="69">
        <v>309</v>
      </c>
      <c r="C119" s="83" t="s">
        <v>22</v>
      </c>
      <c r="D119" s="126">
        <v>2660</v>
      </c>
      <c r="E119" s="127">
        <v>0.94444444444444442</v>
      </c>
      <c r="F119" s="127">
        <v>0.917680744452398</v>
      </c>
      <c r="G119" s="127">
        <v>0.93037260067745575</v>
      </c>
      <c r="H119" s="126">
        <v>2690</v>
      </c>
      <c r="I119" s="127">
        <v>0.89148455162019591</v>
      </c>
      <c r="J119" s="127">
        <v>0.83970588235294119</v>
      </c>
      <c r="K119" s="127">
        <v>0.86527726088574619</v>
      </c>
      <c r="L119" s="33"/>
    </row>
    <row r="120" spans="1:12" ht="14.2" customHeight="1" x14ac:dyDescent="0.35">
      <c r="A120" s="82" t="s">
        <v>193</v>
      </c>
      <c r="B120" s="69">
        <v>310</v>
      </c>
      <c r="C120" s="83" t="s">
        <v>23</v>
      </c>
      <c r="D120" s="126">
        <v>2480</v>
      </c>
      <c r="E120" s="127">
        <v>0.98543273350471294</v>
      </c>
      <c r="F120" s="127">
        <v>0.98393267023718434</v>
      </c>
      <c r="G120" s="127">
        <v>0.98466505246166258</v>
      </c>
      <c r="H120" s="126">
        <v>2590</v>
      </c>
      <c r="I120" s="127">
        <v>0.98045602605863191</v>
      </c>
      <c r="J120" s="127">
        <v>0.95132743362831862</v>
      </c>
      <c r="K120" s="127">
        <v>0.96527777777777779</v>
      </c>
      <c r="L120" s="33"/>
    </row>
    <row r="121" spans="1:12" ht="14.2" customHeight="1" x14ac:dyDescent="0.35">
      <c r="A121" s="82" t="s">
        <v>194</v>
      </c>
      <c r="B121" s="69">
        <v>311</v>
      </c>
      <c r="C121" s="83" t="s">
        <v>24</v>
      </c>
      <c r="D121" s="126">
        <v>2860</v>
      </c>
      <c r="E121" s="127">
        <v>0.97559224694903091</v>
      </c>
      <c r="F121" s="127">
        <v>0.97199453551912574</v>
      </c>
      <c r="G121" s="127">
        <v>0.97376705141657927</v>
      </c>
      <c r="H121" s="126">
        <v>2990</v>
      </c>
      <c r="I121" s="127">
        <v>0.93274456521739135</v>
      </c>
      <c r="J121" s="127">
        <v>0.90657894736842104</v>
      </c>
      <c r="K121" s="127">
        <v>0.91945187165775399</v>
      </c>
      <c r="L121" s="33"/>
    </row>
    <row r="122" spans="1:12" ht="14.2" customHeight="1" x14ac:dyDescent="0.35">
      <c r="A122" s="82" t="s">
        <v>195</v>
      </c>
      <c r="B122" s="69">
        <v>312</v>
      </c>
      <c r="C122" s="83" t="s">
        <v>25</v>
      </c>
      <c r="D122" s="126">
        <v>3390</v>
      </c>
      <c r="E122" s="127">
        <v>0.96347607052896722</v>
      </c>
      <c r="F122" s="127">
        <v>0.9476614699331849</v>
      </c>
      <c r="G122" s="127">
        <v>0.95513577331759147</v>
      </c>
      <c r="H122" s="126">
        <v>3480</v>
      </c>
      <c r="I122" s="127">
        <v>0.91266912669126687</v>
      </c>
      <c r="J122" s="127">
        <v>0.91572123176661269</v>
      </c>
      <c r="K122" s="127">
        <v>0.91439241597242171</v>
      </c>
      <c r="L122" s="33"/>
    </row>
    <row r="123" spans="1:12" ht="14.2" customHeight="1" x14ac:dyDescent="0.35">
      <c r="A123" s="82" t="s">
        <v>196</v>
      </c>
      <c r="B123" s="69">
        <v>313</v>
      </c>
      <c r="C123" s="83" t="s">
        <v>26</v>
      </c>
      <c r="D123" s="126">
        <v>2830</v>
      </c>
      <c r="E123" s="127">
        <v>0.97873900293255134</v>
      </c>
      <c r="F123" s="127">
        <v>0.95699658703071677</v>
      </c>
      <c r="G123" s="127">
        <v>0.96751412429378536</v>
      </c>
      <c r="H123" s="126">
        <v>2810</v>
      </c>
      <c r="I123" s="127">
        <v>0.93083149374540108</v>
      </c>
      <c r="J123" s="127">
        <v>0.92620689655172417</v>
      </c>
      <c r="K123" s="127">
        <v>0.92849519743863396</v>
      </c>
      <c r="L123" s="33"/>
    </row>
    <row r="124" spans="1:12" ht="14.2" customHeight="1" x14ac:dyDescent="0.35">
      <c r="A124" s="82" t="s">
        <v>197</v>
      </c>
      <c r="B124" s="69">
        <v>206</v>
      </c>
      <c r="C124" s="83" t="s">
        <v>6</v>
      </c>
      <c r="D124" s="126">
        <v>1640</v>
      </c>
      <c r="E124" s="127">
        <v>0.95853658536585362</v>
      </c>
      <c r="F124" s="127">
        <v>0.92579075425790758</v>
      </c>
      <c r="G124" s="127">
        <v>0.94214372716199757</v>
      </c>
      <c r="H124" s="126">
        <v>1700</v>
      </c>
      <c r="I124" s="127">
        <v>0.9373493975903614</v>
      </c>
      <c r="J124" s="127">
        <v>0.91234140715109568</v>
      </c>
      <c r="K124" s="127">
        <v>0.92457277548615202</v>
      </c>
      <c r="L124" s="33"/>
    </row>
    <row r="125" spans="1:12" ht="14.2" customHeight="1" x14ac:dyDescent="0.35">
      <c r="A125" s="82" t="s">
        <v>198</v>
      </c>
      <c r="B125" s="69">
        <v>207</v>
      </c>
      <c r="C125" s="83" t="s">
        <v>7</v>
      </c>
      <c r="D125" s="126">
        <v>650</v>
      </c>
      <c r="E125" s="127">
        <v>0.96078431372549022</v>
      </c>
      <c r="F125" s="127">
        <v>0.95307917888563054</v>
      </c>
      <c r="G125" s="127">
        <v>0.95672333848531688</v>
      </c>
      <c r="H125" s="126">
        <v>740</v>
      </c>
      <c r="I125" s="127">
        <v>0.9388379204892966</v>
      </c>
      <c r="J125" s="127">
        <v>0.92176039119804398</v>
      </c>
      <c r="K125" s="127">
        <v>0.92934782608695654</v>
      </c>
      <c r="L125" s="33"/>
    </row>
    <row r="126" spans="1:12" ht="14.2" customHeight="1" x14ac:dyDescent="0.35">
      <c r="A126" s="82" t="s">
        <v>199</v>
      </c>
      <c r="B126" s="69">
        <v>314</v>
      </c>
      <c r="C126" s="83" t="s">
        <v>27</v>
      </c>
      <c r="D126" s="126">
        <v>1510</v>
      </c>
      <c r="E126" s="127">
        <v>0.97708894878706198</v>
      </c>
      <c r="F126" s="127">
        <v>0.97244094488188981</v>
      </c>
      <c r="G126" s="127">
        <v>0.97490092470277412</v>
      </c>
      <c r="H126" s="126">
        <v>1570</v>
      </c>
      <c r="I126" s="127">
        <v>0.9427480916030534</v>
      </c>
      <c r="J126" s="127">
        <v>0.93725992317541618</v>
      </c>
      <c r="K126" s="127">
        <v>0.94027954256670898</v>
      </c>
      <c r="L126" s="33"/>
    </row>
    <row r="127" spans="1:12" ht="14.2" customHeight="1" x14ac:dyDescent="0.35">
      <c r="A127" s="82" t="s">
        <v>200</v>
      </c>
      <c r="B127" s="69">
        <v>208</v>
      </c>
      <c r="C127" s="83" t="s">
        <v>8</v>
      </c>
      <c r="D127" s="126">
        <v>2740</v>
      </c>
      <c r="E127" s="127">
        <v>0.95151515151515154</v>
      </c>
      <c r="F127" s="127">
        <v>0.92129304286718205</v>
      </c>
      <c r="G127" s="127">
        <v>0.93583667517316804</v>
      </c>
      <c r="H127" s="126">
        <v>2820</v>
      </c>
      <c r="I127" s="127">
        <v>0.8756438557763061</v>
      </c>
      <c r="J127" s="127">
        <v>0.84615384615384615</v>
      </c>
      <c r="K127" s="127">
        <v>0.86039076376554169</v>
      </c>
      <c r="L127" s="33"/>
    </row>
    <row r="128" spans="1:12" ht="14.2" customHeight="1" x14ac:dyDescent="0.35">
      <c r="A128" s="82" t="s">
        <v>201</v>
      </c>
      <c r="B128" s="69">
        <v>209</v>
      </c>
      <c r="C128" s="83" t="s">
        <v>9</v>
      </c>
      <c r="D128" s="126">
        <v>2940</v>
      </c>
      <c r="E128" s="127">
        <v>0.96819787985865724</v>
      </c>
      <c r="F128" s="127">
        <v>0.96695307336417713</v>
      </c>
      <c r="G128" s="127">
        <v>0.96769806188371299</v>
      </c>
      <c r="H128" s="126">
        <v>3130</v>
      </c>
      <c r="I128" s="127">
        <v>0.9189551239115874</v>
      </c>
      <c r="J128" s="127">
        <v>0.8898408812729498</v>
      </c>
      <c r="K128" s="127">
        <v>0.9038952745849298</v>
      </c>
      <c r="L128" s="33"/>
    </row>
    <row r="129" spans="1:12" ht="14.2" customHeight="1" x14ac:dyDescent="0.35">
      <c r="A129" s="82" t="s">
        <v>202</v>
      </c>
      <c r="B129" s="69">
        <v>315</v>
      </c>
      <c r="C129" s="83" t="s">
        <v>28</v>
      </c>
      <c r="D129" s="126">
        <v>1940</v>
      </c>
      <c r="E129" s="127">
        <v>0.98113207547169812</v>
      </c>
      <c r="F129" s="127">
        <v>0.97017892644135184</v>
      </c>
      <c r="G129" s="127">
        <v>0.97581060216160576</v>
      </c>
      <c r="H129" s="126">
        <v>1950</v>
      </c>
      <c r="I129" s="127">
        <v>0.95819935691318325</v>
      </c>
      <c r="J129" s="127">
        <v>0.92747701736465782</v>
      </c>
      <c r="K129" s="127">
        <v>0.94347379239465567</v>
      </c>
      <c r="L129" s="33"/>
    </row>
    <row r="130" spans="1:12" ht="14.2" customHeight="1" x14ac:dyDescent="0.35">
      <c r="A130" s="82" t="s">
        <v>203</v>
      </c>
      <c r="B130" s="69">
        <v>316</v>
      </c>
      <c r="C130" s="83" t="s">
        <v>29</v>
      </c>
      <c r="D130" s="126">
        <v>4060</v>
      </c>
      <c r="E130" s="127">
        <v>0.96926952141057932</v>
      </c>
      <c r="F130" s="127">
        <v>0.95231213872832365</v>
      </c>
      <c r="G130" s="127">
        <v>0.96037410780211663</v>
      </c>
      <c r="H130" s="126">
        <v>4090</v>
      </c>
      <c r="I130" s="127">
        <v>0.94867886178861793</v>
      </c>
      <c r="J130" s="127">
        <v>0.90866290018832396</v>
      </c>
      <c r="K130" s="127">
        <v>0.92790811339198431</v>
      </c>
      <c r="L130" s="33"/>
    </row>
    <row r="131" spans="1:12" ht="14.2" customHeight="1" x14ac:dyDescent="0.35">
      <c r="A131" s="82" t="s">
        <v>204</v>
      </c>
      <c r="B131" s="69">
        <v>317</v>
      </c>
      <c r="C131" s="83" t="s">
        <v>30</v>
      </c>
      <c r="D131" s="126">
        <v>3680</v>
      </c>
      <c r="E131" s="127">
        <v>0.98314933178384656</v>
      </c>
      <c r="F131" s="127">
        <v>0.96008188331627431</v>
      </c>
      <c r="G131" s="127">
        <v>0.97062822953494698</v>
      </c>
      <c r="H131" s="126">
        <v>3680</v>
      </c>
      <c r="I131" s="127">
        <v>0.96597462514417531</v>
      </c>
      <c r="J131" s="127">
        <v>0.93836671802773497</v>
      </c>
      <c r="K131" s="127">
        <v>0.95112679880532169</v>
      </c>
      <c r="L131" s="33"/>
    </row>
    <row r="132" spans="1:12" ht="14.2" customHeight="1" x14ac:dyDescent="0.4">
      <c r="A132" s="82" t="s">
        <v>205</v>
      </c>
      <c r="B132" s="69">
        <v>318</v>
      </c>
      <c r="C132" s="83" t="s">
        <v>31</v>
      </c>
      <c r="D132" s="126">
        <v>1410</v>
      </c>
      <c r="E132" s="127">
        <v>0.98199445983379496</v>
      </c>
      <c r="F132" s="127">
        <v>0.9722627737226277</v>
      </c>
      <c r="G132" s="127">
        <v>0.9772888573456352</v>
      </c>
      <c r="H132" s="126">
        <v>1450</v>
      </c>
      <c r="I132" s="127">
        <v>0.9410977242302544</v>
      </c>
      <c r="J132" s="127">
        <v>0.92836676217765046</v>
      </c>
      <c r="K132" s="127">
        <v>0.93499308437067774</v>
      </c>
      <c r="L132" s="32"/>
    </row>
    <row r="133" spans="1:12" ht="14.2" customHeight="1" x14ac:dyDescent="0.35">
      <c r="A133" s="82" t="s">
        <v>206</v>
      </c>
      <c r="B133" s="69">
        <v>210</v>
      </c>
      <c r="C133" s="83" t="s">
        <v>10</v>
      </c>
      <c r="D133" s="126">
        <v>2640</v>
      </c>
      <c r="E133" s="127">
        <v>0.95773584905660381</v>
      </c>
      <c r="F133" s="127">
        <v>0.94656488549618323</v>
      </c>
      <c r="G133" s="127">
        <v>0.95218216318785576</v>
      </c>
      <c r="H133" s="126">
        <v>2680</v>
      </c>
      <c r="I133" s="127">
        <v>0.91492537313432831</v>
      </c>
      <c r="J133" s="127">
        <v>0.88780852655198206</v>
      </c>
      <c r="K133" s="127">
        <v>0.90138214419125884</v>
      </c>
      <c r="L133" s="33"/>
    </row>
    <row r="134" spans="1:12" ht="14.2" customHeight="1" x14ac:dyDescent="0.35">
      <c r="A134" s="82" t="s">
        <v>207</v>
      </c>
      <c r="B134" s="69">
        <v>319</v>
      </c>
      <c r="C134" s="83" t="s">
        <v>32</v>
      </c>
      <c r="D134" s="126">
        <v>2200</v>
      </c>
      <c r="E134" s="127">
        <v>0.97670083876980429</v>
      </c>
      <c r="F134" s="127">
        <v>0.97053571428571428</v>
      </c>
      <c r="G134" s="127">
        <v>0.9735883424408015</v>
      </c>
      <c r="H134" s="126">
        <v>2270</v>
      </c>
      <c r="I134" s="127">
        <v>0.93721973094170408</v>
      </c>
      <c r="J134" s="127">
        <v>0.92254134029590951</v>
      </c>
      <c r="K134" s="127">
        <v>0.92945326278659612</v>
      </c>
      <c r="L134" s="33"/>
    </row>
    <row r="135" spans="1:12" ht="14.2" customHeight="1" x14ac:dyDescent="0.35">
      <c r="A135" s="82" t="s">
        <v>208</v>
      </c>
      <c r="B135" s="69">
        <v>211</v>
      </c>
      <c r="C135" s="83" t="s">
        <v>11</v>
      </c>
      <c r="D135" s="126">
        <v>2790</v>
      </c>
      <c r="E135" s="127">
        <v>0.96666666666666667</v>
      </c>
      <c r="F135" s="127">
        <v>0.93183367416496254</v>
      </c>
      <c r="G135" s="127">
        <v>0.94835007173601149</v>
      </c>
      <c r="H135" s="126">
        <v>2750</v>
      </c>
      <c r="I135" s="127">
        <v>0.93664122137404582</v>
      </c>
      <c r="J135" s="127">
        <v>0.89645587213342603</v>
      </c>
      <c r="K135" s="127">
        <v>0.91560567479083299</v>
      </c>
      <c r="L135" s="19"/>
    </row>
    <row r="136" spans="1:12" ht="14.2" customHeight="1" x14ac:dyDescent="0.35">
      <c r="A136" s="82" t="s">
        <v>209</v>
      </c>
      <c r="B136" s="69">
        <v>320</v>
      </c>
      <c r="C136" s="83" t="s">
        <v>33</v>
      </c>
      <c r="D136" s="126">
        <v>2920</v>
      </c>
      <c r="E136" s="127">
        <v>0.98138869005010743</v>
      </c>
      <c r="F136" s="127">
        <v>0.96463654223968565</v>
      </c>
      <c r="G136" s="127">
        <v>0.97264021887824892</v>
      </c>
      <c r="H136" s="126">
        <v>2950</v>
      </c>
      <c r="I136" s="127">
        <v>0.96047156726768379</v>
      </c>
      <c r="J136" s="127">
        <v>0.93430656934306566</v>
      </c>
      <c r="K136" s="127">
        <v>0.9471007121057986</v>
      </c>
      <c r="L136" s="19"/>
    </row>
    <row r="137" spans="1:12" ht="14.2" customHeight="1" x14ac:dyDescent="0.35">
      <c r="A137" s="82" t="s">
        <v>210</v>
      </c>
      <c r="B137" s="69">
        <v>212</v>
      </c>
      <c r="C137" s="83" t="s">
        <v>12</v>
      </c>
      <c r="D137" s="126">
        <v>1980</v>
      </c>
      <c r="E137" s="127">
        <v>0.93678756476683933</v>
      </c>
      <c r="F137" s="127">
        <v>0.92574257425742579</v>
      </c>
      <c r="G137" s="127">
        <v>0.93113924050632912</v>
      </c>
      <c r="H137" s="126">
        <v>1960</v>
      </c>
      <c r="I137" s="127">
        <v>0.89920159680638723</v>
      </c>
      <c r="J137" s="127">
        <v>0.87525987525987525</v>
      </c>
      <c r="K137" s="127">
        <v>0.88747454175152751</v>
      </c>
      <c r="L137" s="19"/>
    </row>
    <row r="138" spans="1:12" ht="14.2" customHeight="1" x14ac:dyDescent="0.35">
      <c r="A138" s="82" t="s">
        <v>211</v>
      </c>
      <c r="B138" s="69">
        <v>213</v>
      </c>
      <c r="C138" s="83" t="s">
        <v>13</v>
      </c>
      <c r="D138" s="126">
        <v>1210</v>
      </c>
      <c r="E138" s="127">
        <v>0.98634812286689422</v>
      </c>
      <c r="F138" s="127">
        <v>0.97284345047923326</v>
      </c>
      <c r="G138" s="127">
        <v>0.97937293729372932</v>
      </c>
      <c r="H138" s="126">
        <v>1260</v>
      </c>
      <c r="I138" s="127">
        <v>0.97882736156351791</v>
      </c>
      <c r="J138" s="127">
        <v>0.94615384615384612</v>
      </c>
      <c r="K138" s="127">
        <v>0.96202531645569622</v>
      </c>
      <c r="L138" s="19"/>
    </row>
    <row r="139" spans="1:12" ht="14.2" customHeight="1" x14ac:dyDescent="0.35">
      <c r="A139" s="88"/>
      <c r="B139" s="69"/>
      <c r="C139" s="84"/>
      <c r="D139" s="126"/>
      <c r="E139" s="127"/>
      <c r="F139" s="127"/>
      <c r="G139" s="127"/>
      <c r="H139" s="126"/>
      <c r="I139" s="127"/>
      <c r="J139" s="127"/>
      <c r="K139" s="127"/>
      <c r="L139" s="19"/>
    </row>
    <row r="140" spans="1:12" ht="14.2" customHeight="1" x14ac:dyDescent="0.35">
      <c r="A140" s="79" t="s">
        <v>158</v>
      </c>
      <c r="B140" s="80"/>
      <c r="C140" s="81" t="s">
        <v>91</v>
      </c>
      <c r="D140" s="128">
        <v>89790</v>
      </c>
      <c r="E140" s="129">
        <v>0.94899692420695037</v>
      </c>
      <c r="F140" s="129">
        <v>0.93822864103010262</v>
      </c>
      <c r="G140" s="129">
        <v>0.94335609038969137</v>
      </c>
      <c r="H140" s="128">
        <v>92470</v>
      </c>
      <c r="I140" s="129">
        <v>0.88975867236250583</v>
      </c>
      <c r="J140" s="129">
        <v>0.86558968814263604</v>
      </c>
      <c r="K140" s="129">
        <v>0.8775115167506542</v>
      </c>
      <c r="L140" s="19"/>
    </row>
    <row r="141" spans="1:12" ht="14.2" customHeight="1" x14ac:dyDescent="0.35">
      <c r="A141" s="82" t="s">
        <v>159</v>
      </c>
      <c r="B141" s="69">
        <v>867</v>
      </c>
      <c r="C141" s="83" t="s">
        <v>370</v>
      </c>
      <c r="D141" s="126">
        <v>1290</v>
      </c>
      <c r="E141" s="127">
        <v>0.88039867109634551</v>
      </c>
      <c r="F141" s="127">
        <v>0.85312500000000002</v>
      </c>
      <c r="G141" s="127">
        <v>0.86289697908597984</v>
      </c>
      <c r="H141" s="126">
        <v>1260</v>
      </c>
      <c r="I141" s="127">
        <v>0.64864864864864868</v>
      </c>
      <c r="J141" s="127">
        <v>0.54616588419405321</v>
      </c>
      <c r="K141" s="127">
        <v>0.60285941223193007</v>
      </c>
      <c r="L141" s="19"/>
    </row>
    <row r="142" spans="1:12" ht="14.2" customHeight="1" x14ac:dyDescent="0.35">
      <c r="A142" s="82" t="s">
        <v>160</v>
      </c>
      <c r="B142" s="69">
        <v>846</v>
      </c>
      <c r="C142" s="83" t="s">
        <v>101</v>
      </c>
      <c r="D142" s="126">
        <v>2460</v>
      </c>
      <c r="E142" s="127">
        <v>0.95493197278911568</v>
      </c>
      <c r="F142" s="127">
        <v>0.93457943925233644</v>
      </c>
      <c r="G142" s="127">
        <v>0.94430894308943092</v>
      </c>
      <c r="H142" s="126">
        <v>2410</v>
      </c>
      <c r="I142" s="127">
        <v>0.90691716481639628</v>
      </c>
      <c r="J142" s="127">
        <v>0.89805825242718451</v>
      </c>
      <c r="K142" s="127">
        <v>0.90240863787375414</v>
      </c>
      <c r="L142" s="19"/>
    </row>
    <row r="143" spans="1:12" ht="14.2" customHeight="1" x14ac:dyDescent="0.35">
      <c r="A143" s="82" t="s">
        <v>161</v>
      </c>
      <c r="B143" s="69">
        <v>825</v>
      </c>
      <c r="C143" s="83" t="s">
        <v>90</v>
      </c>
      <c r="D143" s="126">
        <v>5700</v>
      </c>
      <c r="E143" s="127">
        <v>0.95706422018348625</v>
      </c>
      <c r="F143" s="127">
        <v>0.94582772543741589</v>
      </c>
      <c r="G143" s="127">
        <v>0.95120238722134454</v>
      </c>
      <c r="H143" s="126">
        <v>5750</v>
      </c>
      <c r="I143" s="127">
        <v>0.931657223796034</v>
      </c>
      <c r="J143" s="127">
        <v>0.91649555099247093</v>
      </c>
      <c r="K143" s="127">
        <v>0.92394709363035155</v>
      </c>
      <c r="L143" s="19"/>
    </row>
    <row r="144" spans="1:12" ht="14.2" customHeight="1" x14ac:dyDescent="0.35">
      <c r="A144" s="82" t="s">
        <v>162</v>
      </c>
      <c r="B144" s="69">
        <v>845</v>
      </c>
      <c r="C144" s="83" t="s">
        <v>100</v>
      </c>
      <c r="D144" s="126">
        <v>5350</v>
      </c>
      <c r="E144" s="127">
        <v>0.95520121488230825</v>
      </c>
      <c r="F144" s="127">
        <v>0.93306362633321072</v>
      </c>
      <c r="G144" s="127">
        <v>0.94395665981692511</v>
      </c>
      <c r="H144" s="126">
        <v>5470</v>
      </c>
      <c r="I144" s="127">
        <v>0.89067764882066647</v>
      </c>
      <c r="J144" s="127">
        <v>0.86597569692637599</v>
      </c>
      <c r="K144" s="127">
        <v>0.87806215722120662</v>
      </c>
      <c r="L144" s="19"/>
    </row>
    <row r="145" spans="1:12" ht="14.2" customHeight="1" x14ac:dyDescent="0.35">
      <c r="A145" s="82" t="s">
        <v>163</v>
      </c>
      <c r="B145" s="69">
        <v>850</v>
      </c>
      <c r="C145" s="83" t="s">
        <v>102</v>
      </c>
      <c r="D145" s="126">
        <v>13830</v>
      </c>
      <c r="E145" s="127">
        <v>0.9577632361689471</v>
      </c>
      <c r="F145" s="127">
        <v>0.94934897696380027</v>
      </c>
      <c r="G145" s="127">
        <v>0.95342445939104647</v>
      </c>
      <c r="H145" s="126">
        <v>14200</v>
      </c>
      <c r="I145" s="127">
        <v>0.90210416355767797</v>
      </c>
      <c r="J145" s="127">
        <v>0.87612866817155755</v>
      </c>
      <c r="K145" s="127">
        <v>0.88938177721447687</v>
      </c>
      <c r="L145" s="19"/>
    </row>
    <row r="146" spans="1:12" ht="14.2" customHeight="1" x14ac:dyDescent="0.35">
      <c r="A146" s="82" t="s">
        <v>164</v>
      </c>
      <c r="B146" s="69">
        <v>921</v>
      </c>
      <c r="C146" s="83" t="s">
        <v>140</v>
      </c>
      <c r="D146" s="126">
        <v>1350</v>
      </c>
      <c r="E146" s="127">
        <v>0.97619047619047616</v>
      </c>
      <c r="F146" s="127">
        <v>0.95277777777777772</v>
      </c>
      <c r="G146" s="127">
        <v>0.96373056994818651</v>
      </c>
      <c r="H146" s="126">
        <v>1400</v>
      </c>
      <c r="I146" s="127">
        <v>0.92159763313609466</v>
      </c>
      <c r="J146" s="127">
        <v>0.88381742738589208</v>
      </c>
      <c r="K146" s="127">
        <v>0.90221270521056385</v>
      </c>
      <c r="L146" s="19"/>
    </row>
    <row r="147" spans="1:12" ht="14.2" customHeight="1" x14ac:dyDescent="0.35">
      <c r="A147" s="82" t="s">
        <v>165</v>
      </c>
      <c r="B147" s="69">
        <v>886</v>
      </c>
      <c r="C147" s="83" t="s">
        <v>127</v>
      </c>
      <c r="D147" s="126">
        <v>16290</v>
      </c>
      <c r="E147" s="127">
        <v>0.95715359559007762</v>
      </c>
      <c r="F147" s="127">
        <v>0.95049981934240635</v>
      </c>
      <c r="G147" s="127">
        <v>0.95376112987411732</v>
      </c>
      <c r="H147" s="126">
        <v>16730</v>
      </c>
      <c r="I147" s="127">
        <v>0.89288785161528073</v>
      </c>
      <c r="J147" s="127">
        <v>0.86620866325104795</v>
      </c>
      <c r="K147" s="127">
        <v>0.87919182258353756</v>
      </c>
      <c r="L147" s="19"/>
    </row>
    <row r="148" spans="1:12" ht="14.2" customHeight="1" x14ac:dyDescent="0.35">
      <c r="A148" s="82" t="s">
        <v>166</v>
      </c>
      <c r="B148" s="69">
        <v>887</v>
      </c>
      <c r="C148" s="83" t="s">
        <v>371</v>
      </c>
      <c r="D148" s="126">
        <v>3240</v>
      </c>
      <c r="E148" s="127">
        <v>0.7795629820051414</v>
      </c>
      <c r="F148" s="127">
        <v>0.7875370919881306</v>
      </c>
      <c r="G148" s="127">
        <v>0.78346699568167799</v>
      </c>
      <c r="H148" s="126">
        <v>3280</v>
      </c>
      <c r="I148" s="127">
        <v>0.72005044136191676</v>
      </c>
      <c r="J148" s="127">
        <v>0.69362455726092087</v>
      </c>
      <c r="K148" s="127">
        <v>0.70606152908924769</v>
      </c>
      <c r="L148" s="19"/>
    </row>
    <row r="149" spans="1:12" ht="14.2" customHeight="1" x14ac:dyDescent="0.35">
      <c r="A149" s="82" t="s">
        <v>167</v>
      </c>
      <c r="B149" s="69">
        <v>826</v>
      </c>
      <c r="C149" s="83" t="s">
        <v>92</v>
      </c>
      <c r="D149" s="126">
        <v>2980</v>
      </c>
      <c r="E149" s="127">
        <v>0.96754143646408841</v>
      </c>
      <c r="F149" s="127">
        <v>0.95567144719687092</v>
      </c>
      <c r="G149" s="127">
        <v>0.96143527833668674</v>
      </c>
      <c r="H149" s="126">
        <v>3020</v>
      </c>
      <c r="I149" s="127">
        <v>0.88896366083445488</v>
      </c>
      <c r="J149" s="127">
        <v>0.88867059593975117</v>
      </c>
      <c r="K149" s="127">
        <v>0.88903610467042071</v>
      </c>
      <c r="L149" s="19"/>
    </row>
    <row r="150" spans="1:12" ht="14.2" customHeight="1" x14ac:dyDescent="0.35">
      <c r="A150" s="82" t="s">
        <v>168</v>
      </c>
      <c r="B150" s="69">
        <v>931</v>
      </c>
      <c r="C150" s="83" t="s">
        <v>145</v>
      </c>
      <c r="D150" s="126">
        <v>6220</v>
      </c>
      <c r="E150" s="127">
        <v>0.97395833333333337</v>
      </c>
      <c r="F150" s="127">
        <v>0.95964125560538116</v>
      </c>
      <c r="G150" s="127">
        <v>0.96608262337244821</v>
      </c>
      <c r="H150" s="126">
        <v>6370</v>
      </c>
      <c r="I150" s="127">
        <v>0.9218495604037773</v>
      </c>
      <c r="J150" s="127">
        <v>0.89824236817761327</v>
      </c>
      <c r="K150" s="127">
        <v>0.9090766331658291</v>
      </c>
      <c r="L150" s="19"/>
    </row>
    <row r="151" spans="1:12" ht="14.2" customHeight="1" x14ac:dyDescent="0.35">
      <c r="A151" s="82" t="s">
        <v>169</v>
      </c>
      <c r="B151" s="69">
        <v>851</v>
      </c>
      <c r="C151" s="83" t="s">
        <v>103</v>
      </c>
      <c r="D151" s="126">
        <v>1850</v>
      </c>
      <c r="E151" s="127">
        <v>0.95249130938586324</v>
      </c>
      <c r="F151" s="127">
        <v>0.93896236012207523</v>
      </c>
      <c r="G151" s="127">
        <v>0.94540540540540541</v>
      </c>
      <c r="H151" s="126">
        <v>2060</v>
      </c>
      <c r="I151" s="127">
        <v>0.89616935483870963</v>
      </c>
      <c r="J151" s="127">
        <v>0.88140417457305498</v>
      </c>
      <c r="K151" s="127">
        <v>0.88818667963052989</v>
      </c>
      <c r="L151" s="19"/>
    </row>
    <row r="152" spans="1:12" ht="14.2" customHeight="1" x14ac:dyDescent="0.35">
      <c r="A152" s="82" t="s">
        <v>170</v>
      </c>
      <c r="B152" s="69">
        <v>870</v>
      </c>
      <c r="C152" s="83" t="s">
        <v>113</v>
      </c>
      <c r="D152" s="126">
        <v>1480</v>
      </c>
      <c r="E152" s="127">
        <v>0.95410292072322667</v>
      </c>
      <c r="F152" s="127">
        <v>0.93783068783068779</v>
      </c>
      <c r="G152" s="127">
        <v>0.94576271186440675</v>
      </c>
      <c r="H152" s="126">
        <v>1610</v>
      </c>
      <c r="I152" s="127">
        <v>0.87962962962962965</v>
      </c>
      <c r="J152" s="127">
        <v>0.86065573770491799</v>
      </c>
      <c r="K152" s="127">
        <v>0.86964618249534453</v>
      </c>
      <c r="L152" s="19"/>
    </row>
    <row r="153" spans="1:12" ht="14.2" customHeight="1" x14ac:dyDescent="0.35">
      <c r="A153" s="82" t="s">
        <v>171</v>
      </c>
      <c r="B153" s="69">
        <v>871</v>
      </c>
      <c r="C153" s="83" t="s">
        <v>114</v>
      </c>
      <c r="D153" s="126">
        <v>1830</v>
      </c>
      <c r="E153" s="127">
        <v>0.97113163972286376</v>
      </c>
      <c r="F153" s="127">
        <v>0.96454640250260693</v>
      </c>
      <c r="G153" s="127">
        <v>0.96770662287903664</v>
      </c>
      <c r="H153" s="126">
        <v>1800</v>
      </c>
      <c r="I153" s="127">
        <v>0.93815635939323216</v>
      </c>
      <c r="J153" s="127">
        <v>0.91351351351351351</v>
      </c>
      <c r="K153" s="127">
        <v>0.92543127434613248</v>
      </c>
      <c r="L153" s="19"/>
    </row>
    <row r="154" spans="1:12" ht="14.2" customHeight="1" x14ac:dyDescent="0.35">
      <c r="A154" s="82" t="s">
        <v>172</v>
      </c>
      <c r="B154" s="69">
        <v>852</v>
      </c>
      <c r="C154" s="83" t="s">
        <v>104</v>
      </c>
      <c r="D154" s="126">
        <v>2140</v>
      </c>
      <c r="E154" s="127">
        <v>0.95906976744186045</v>
      </c>
      <c r="F154" s="127">
        <v>0.94073377234242705</v>
      </c>
      <c r="G154" s="127">
        <v>0.94995322731524789</v>
      </c>
      <c r="H154" s="126">
        <v>2340</v>
      </c>
      <c r="I154" s="127">
        <v>0.89700704225352113</v>
      </c>
      <c r="J154" s="127">
        <v>0.88455008488964348</v>
      </c>
      <c r="K154" s="127">
        <v>0.89097905087644291</v>
      </c>
      <c r="L154" s="19"/>
    </row>
    <row r="155" spans="1:12" ht="14.2" customHeight="1" x14ac:dyDescent="0.35">
      <c r="A155" s="82" t="s">
        <v>173</v>
      </c>
      <c r="B155" s="69">
        <v>936</v>
      </c>
      <c r="C155" s="83" t="s">
        <v>148</v>
      </c>
      <c r="D155" s="126">
        <v>10760</v>
      </c>
      <c r="E155" s="127">
        <v>0.9587094296139812</v>
      </c>
      <c r="F155" s="127">
        <v>0.94921663965424097</v>
      </c>
      <c r="G155" s="127">
        <v>0.95381040892193314</v>
      </c>
      <c r="H155" s="126">
        <v>11220</v>
      </c>
      <c r="I155" s="127">
        <v>0.91662125340599454</v>
      </c>
      <c r="J155" s="127">
        <v>0.88149833712585335</v>
      </c>
      <c r="K155" s="127">
        <v>0.89860108705337249</v>
      </c>
      <c r="L155" s="19"/>
    </row>
    <row r="156" spans="1:12" ht="14.2" customHeight="1" x14ac:dyDescent="0.4">
      <c r="A156" s="82" t="s">
        <v>174</v>
      </c>
      <c r="B156" s="69">
        <v>869</v>
      </c>
      <c r="C156" s="83" t="s">
        <v>112</v>
      </c>
      <c r="D156" s="126">
        <v>1620</v>
      </c>
      <c r="E156" s="127">
        <v>0.9696169088507266</v>
      </c>
      <c r="F156" s="127">
        <v>0.9409038238702202</v>
      </c>
      <c r="G156" s="127">
        <v>0.95432098765432094</v>
      </c>
      <c r="H156" s="126">
        <v>1770</v>
      </c>
      <c r="I156" s="127">
        <v>0.92289442467378413</v>
      </c>
      <c r="J156" s="127">
        <v>0.90215053763440856</v>
      </c>
      <c r="K156" s="127">
        <v>0.91201353637901861</v>
      </c>
      <c r="L156" s="32"/>
    </row>
    <row r="157" spans="1:12" ht="14.2" customHeight="1" x14ac:dyDescent="0.35">
      <c r="A157" s="82" t="s">
        <v>175</v>
      </c>
      <c r="B157" s="69">
        <v>938</v>
      </c>
      <c r="C157" s="83" t="s">
        <v>150</v>
      </c>
      <c r="D157" s="126">
        <v>8500</v>
      </c>
      <c r="E157" s="127">
        <v>0.93289085545722716</v>
      </c>
      <c r="F157" s="127">
        <v>0.92754939813763349</v>
      </c>
      <c r="G157" s="127">
        <v>0.93025990826767024</v>
      </c>
      <c r="H157" s="126">
        <v>8940</v>
      </c>
      <c r="I157" s="127">
        <v>0.85615966964900203</v>
      </c>
      <c r="J157" s="127">
        <v>0.84966031119877272</v>
      </c>
      <c r="K157" s="127">
        <v>0.85295434198746645</v>
      </c>
      <c r="L157" s="19"/>
    </row>
    <row r="158" spans="1:12" ht="14.2" customHeight="1" x14ac:dyDescent="0.35">
      <c r="A158" s="82" t="s">
        <v>176</v>
      </c>
      <c r="B158" s="69">
        <v>868</v>
      </c>
      <c r="C158" s="83" t="s">
        <v>372</v>
      </c>
      <c r="D158" s="126">
        <v>1220</v>
      </c>
      <c r="E158" s="127">
        <v>0.87656250000000002</v>
      </c>
      <c r="F158" s="127">
        <v>0.84778761061946906</v>
      </c>
      <c r="G158" s="127">
        <v>0.86486486486486491</v>
      </c>
      <c r="H158" s="126">
        <v>1240</v>
      </c>
      <c r="I158" s="127">
        <v>0.77951388888888884</v>
      </c>
      <c r="J158" s="127">
        <v>0.72797527047913446</v>
      </c>
      <c r="K158" s="127">
        <v>0.75525040387722131</v>
      </c>
      <c r="L158" s="19"/>
    </row>
    <row r="159" spans="1:12" ht="14.2" customHeight="1" x14ac:dyDescent="0.35">
      <c r="A159" s="82" t="s">
        <v>177</v>
      </c>
      <c r="B159" s="69">
        <v>872</v>
      </c>
      <c r="C159" s="83" t="s">
        <v>115</v>
      </c>
      <c r="D159" s="126">
        <v>1690</v>
      </c>
      <c r="E159" s="127">
        <v>0.97810218978102192</v>
      </c>
      <c r="F159" s="127">
        <v>0.9698725376593279</v>
      </c>
      <c r="G159" s="127">
        <v>0.9739027283511269</v>
      </c>
      <c r="H159" s="126">
        <v>1620</v>
      </c>
      <c r="I159" s="127">
        <v>0.92838541666666663</v>
      </c>
      <c r="J159" s="127">
        <v>0.89964580873671784</v>
      </c>
      <c r="K159" s="127">
        <v>0.91331269349845201</v>
      </c>
      <c r="L159" s="19"/>
    </row>
    <row r="160" spans="1:12" ht="14.2" customHeight="1" x14ac:dyDescent="0.35">
      <c r="A160" s="88"/>
      <c r="B160" s="69"/>
      <c r="C160" s="84"/>
      <c r="D160" s="126"/>
      <c r="E160" s="127"/>
      <c r="F160" s="127"/>
      <c r="G160" s="127"/>
      <c r="H160" s="126"/>
      <c r="I160" s="127"/>
      <c r="J160" s="127"/>
      <c r="K160" s="127"/>
      <c r="L160" s="19"/>
    </row>
    <row r="161" spans="1:12" ht="14.2" customHeight="1" x14ac:dyDescent="0.35">
      <c r="A161" s="79" t="s">
        <v>224</v>
      </c>
      <c r="B161" s="80"/>
      <c r="C161" s="81" t="s">
        <v>74</v>
      </c>
      <c r="D161" s="126">
        <v>53880</v>
      </c>
      <c r="E161" s="127">
        <v>0.94918434556176767</v>
      </c>
      <c r="F161" s="127">
        <v>0.93864670482900336</v>
      </c>
      <c r="G161" s="127">
        <v>0.94350303457747919</v>
      </c>
      <c r="H161" s="126">
        <v>56010</v>
      </c>
      <c r="I161" s="127">
        <v>0.88436625938466074</v>
      </c>
      <c r="J161" s="127">
        <v>0.86820341368995246</v>
      </c>
      <c r="K161" s="127">
        <v>0.87627209426888053</v>
      </c>
      <c r="L161" s="19"/>
    </row>
    <row r="162" spans="1:12" ht="14.2" customHeight="1" x14ac:dyDescent="0.35">
      <c r="A162" s="82" t="s">
        <v>225</v>
      </c>
      <c r="B162" s="69">
        <v>800</v>
      </c>
      <c r="C162" s="83" t="s">
        <v>73</v>
      </c>
      <c r="D162" s="126">
        <v>1620</v>
      </c>
      <c r="E162" s="127">
        <v>0.96469104665825978</v>
      </c>
      <c r="F162" s="127">
        <v>0.96265060240963851</v>
      </c>
      <c r="G162" s="127">
        <v>0.96364756623536663</v>
      </c>
      <c r="H162" s="126">
        <v>1690</v>
      </c>
      <c r="I162" s="127">
        <v>0.88970588235294112</v>
      </c>
      <c r="J162" s="127">
        <v>0.89425287356321836</v>
      </c>
      <c r="K162" s="127">
        <v>0.89205219454329776</v>
      </c>
      <c r="L162" s="19"/>
    </row>
    <row r="163" spans="1:12" ht="14.2" customHeight="1" x14ac:dyDescent="0.35">
      <c r="A163" s="82" t="s">
        <v>226</v>
      </c>
      <c r="B163" s="69">
        <v>837</v>
      </c>
      <c r="C163" s="83" t="s">
        <v>98</v>
      </c>
      <c r="D163" s="126">
        <v>1660</v>
      </c>
      <c r="E163" s="127">
        <v>0.95366795366795365</v>
      </c>
      <c r="F163" s="127">
        <v>0.91486946651532353</v>
      </c>
      <c r="G163" s="127">
        <v>0.93305186972255727</v>
      </c>
      <c r="H163" s="126">
        <v>1640</v>
      </c>
      <c r="I163" s="127">
        <v>0.88297872340425532</v>
      </c>
      <c r="J163" s="127">
        <v>0.82319819819819817</v>
      </c>
      <c r="K163" s="127">
        <v>0.85060975609756095</v>
      </c>
      <c r="L163" s="19"/>
    </row>
    <row r="164" spans="1:12" ht="14.2" customHeight="1" x14ac:dyDescent="0.35">
      <c r="A164" s="82" t="s">
        <v>227</v>
      </c>
      <c r="B164" s="69">
        <v>801</v>
      </c>
      <c r="C164" s="83" t="s">
        <v>75</v>
      </c>
      <c r="D164" s="126">
        <v>4050</v>
      </c>
      <c r="E164" s="127">
        <v>0.94346289752650181</v>
      </c>
      <c r="F164" s="127">
        <v>0.91346621293145358</v>
      </c>
      <c r="G164" s="127">
        <v>0.92843040473840077</v>
      </c>
      <c r="H164" s="126">
        <v>4010</v>
      </c>
      <c r="I164" s="127">
        <v>0.8484231943031536</v>
      </c>
      <c r="J164" s="127">
        <v>0.84060814124570871</v>
      </c>
      <c r="K164" s="127">
        <v>0.84444444444444444</v>
      </c>
      <c r="L164" s="19"/>
    </row>
    <row r="165" spans="1:12" ht="14.2" customHeight="1" x14ac:dyDescent="0.35">
      <c r="A165" s="82" t="s">
        <v>228</v>
      </c>
      <c r="B165" s="69">
        <v>908</v>
      </c>
      <c r="C165" s="83" t="s">
        <v>136</v>
      </c>
      <c r="D165" s="126">
        <v>5620</v>
      </c>
      <c r="E165" s="127">
        <v>0.95225853837679031</v>
      </c>
      <c r="F165" s="127">
        <v>0.94324512534818938</v>
      </c>
      <c r="G165" s="127">
        <v>0.94732158747108031</v>
      </c>
      <c r="H165" s="126">
        <v>5810</v>
      </c>
      <c r="I165" s="127">
        <v>0.90380549682875266</v>
      </c>
      <c r="J165" s="127">
        <v>0.87538200339558569</v>
      </c>
      <c r="K165" s="127">
        <v>0.88909936283795421</v>
      </c>
      <c r="L165" s="19"/>
    </row>
    <row r="166" spans="1:12" ht="14.2" customHeight="1" x14ac:dyDescent="0.35">
      <c r="A166" s="82" t="s">
        <v>229</v>
      </c>
      <c r="B166" s="69">
        <v>878</v>
      </c>
      <c r="C166" s="83" t="s">
        <v>120</v>
      </c>
      <c r="D166" s="126">
        <v>7670</v>
      </c>
      <c r="E166" s="127">
        <v>0.95211191821361318</v>
      </c>
      <c r="F166" s="127">
        <v>0.93875476493011434</v>
      </c>
      <c r="G166" s="127">
        <v>0.94508218105922259</v>
      </c>
      <c r="H166" s="126">
        <v>7880</v>
      </c>
      <c r="I166" s="127">
        <v>0.89934296977660977</v>
      </c>
      <c r="J166" s="127">
        <v>0.87321867321867319</v>
      </c>
      <c r="K166" s="127">
        <v>0.88580129425199849</v>
      </c>
      <c r="L166" s="19"/>
    </row>
    <row r="167" spans="1:12" ht="14.2" customHeight="1" x14ac:dyDescent="0.35">
      <c r="A167" s="82" t="s">
        <v>230</v>
      </c>
      <c r="B167" s="69">
        <v>835</v>
      </c>
      <c r="C167" s="83" t="s">
        <v>96</v>
      </c>
      <c r="D167" s="126">
        <v>3930</v>
      </c>
      <c r="E167" s="127">
        <v>0.95578406169665808</v>
      </c>
      <c r="F167" s="127">
        <v>0.94108761329305135</v>
      </c>
      <c r="G167" s="127">
        <v>0.94789018810371128</v>
      </c>
      <c r="H167" s="126">
        <v>4120</v>
      </c>
      <c r="I167" s="127">
        <v>0.88168875797741775</v>
      </c>
      <c r="J167" s="127">
        <v>0.87907869481765832</v>
      </c>
      <c r="K167" s="127">
        <v>0.88015526443474046</v>
      </c>
      <c r="L167" s="19"/>
    </row>
    <row r="168" spans="1:12" ht="14.2" customHeight="1" x14ac:dyDescent="0.35">
      <c r="A168" s="82" t="s">
        <v>231</v>
      </c>
      <c r="B168" s="69">
        <v>916</v>
      </c>
      <c r="C168" s="83" t="s">
        <v>138</v>
      </c>
      <c r="D168" s="126">
        <v>6370</v>
      </c>
      <c r="E168" s="127">
        <v>0.95931546658056188</v>
      </c>
      <c r="F168" s="127">
        <v>0.93945010812480689</v>
      </c>
      <c r="G168" s="127">
        <v>0.94930947897049589</v>
      </c>
      <c r="H168" s="126">
        <v>6530</v>
      </c>
      <c r="I168" s="127">
        <v>0.88456591639871385</v>
      </c>
      <c r="J168" s="127">
        <v>0.86682735763784269</v>
      </c>
      <c r="K168" s="127">
        <v>0.87603432424149552</v>
      </c>
      <c r="L168" s="19"/>
    </row>
    <row r="169" spans="1:12" x14ac:dyDescent="0.35">
      <c r="A169" s="82" t="s">
        <v>232</v>
      </c>
      <c r="B169" s="69">
        <v>420</v>
      </c>
      <c r="C169" s="83" t="s">
        <v>373</v>
      </c>
      <c r="D169" s="229" t="s">
        <v>521</v>
      </c>
      <c r="E169" s="229" t="s">
        <v>521</v>
      </c>
      <c r="F169" s="229" t="s">
        <v>521</v>
      </c>
      <c r="G169" s="229" t="s">
        <v>521</v>
      </c>
      <c r="H169" s="229" t="s">
        <v>521</v>
      </c>
      <c r="I169" s="229" t="s">
        <v>521</v>
      </c>
      <c r="J169" s="229" t="s">
        <v>521</v>
      </c>
      <c r="K169" s="229" t="s">
        <v>521</v>
      </c>
      <c r="L169" s="19"/>
    </row>
    <row r="170" spans="1:12" x14ac:dyDescent="0.35">
      <c r="A170" s="82" t="s">
        <v>233</v>
      </c>
      <c r="B170" s="69">
        <v>802</v>
      </c>
      <c r="C170" s="83" t="s">
        <v>76</v>
      </c>
      <c r="D170" s="126">
        <v>2190</v>
      </c>
      <c r="E170" s="127">
        <v>0.95433364398881637</v>
      </c>
      <c r="F170" s="127">
        <v>0.95242369838420105</v>
      </c>
      <c r="G170" s="127">
        <v>0.95305378304466726</v>
      </c>
      <c r="H170" s="126">
        <v>2300</v>
      </c>
      <c r="I170" s="127">
        <v>0.92109929078014185</v>
      </c>
      <c r="J170" s="127">
        <v>0.89675767918088733</v>
      </c>
      <c r="K170" s="127">
        <v>0.90885416666666663</v>
      </c>
      <c r="L170" s="19"/>
    </row>
    <row r="171" spans="1:12" x14ac:dyDescent="0.35">
      <c r="A171" s="82" t="s">
        <v>234</v>
      </c>
      <c r="B171" s="69">
        <v>879</v>
      </c>
      <c r="C171" s="83" t="s">
        <v>121</v>
      </c>
      <c r="D171" s="126">
        <v>2540</v>
      </c>
      <c r="E171" s="127">
        <v>0.95637860082304527</v>
      </c>
      <c r="F171" s="127">
        <v>0.94676806083650189</v>
      </c>
      <c r="G171" s="127">
        <v>0.95149842271293372</v>
      </c>
      <c r="H171" s="126">
        <v>2670</v>
      </c>
      <c r="I171" s="127">
        <v>0.89025326170376051</v>
      </c>
      <c r="J171" s="127">
        <v>0.86696230598669621</v>
      </c>
      <c r="K171" s="127">
        <v>0.87823154739602849</v>
      </c>
      <c r="L171" s="19"/>
    </row>
    <row r="172" spans="1:12" x14ac:dyDescent="0.35">
      <c r="A172" s="82" t="s">
        <v>235</v>
      </c>
      <c r="B172" s="69">
        <v>836</v>
      </c>
      <c r="C172" s="83" t="s">
        <v>97</v>
      </c>
      <c r="D172" s="126">
        <v>1490</v>
      </c>
      <c r="E172" s="127">
        <v>0.95290858725761773</v>
      </c>
      <c r="F172" s="127">
        <v>0.92829204693611478</v>
      </c>
      <c r="G172" s="127">
        <v>0.94022834116856946</v>
      </c>
      <c r="H172" s="126">
        <v>1560</v>
      </c>
      <c r="I172" s="127">
        <v>0.88400000000000001</v>
      </c>
      <c r="J172" s="127">
        <v>0.83209876543209882</v>
      </c>
      <c r="K172" s="127">
        <v>0.857051282051282</v>
      </c>
      <c r="L172" s="19"/>
    </row>
    <row r="173" spans="1:12" x14ac:dyDescent="0.35">
      <c r="A173" s="82" t="s">
        <v>236</v>
      </c>
      <c r="B173" s="69">
        <v>933</v>
      </c>
      <c r="C173" s="83" t="s">
        <v>146</v>
      </c>
      <c r="D173" s="126">
        <v>5490</v>
      </c>
      <c r="E173" s="127">
        <v>0.9358974358974359</v>
      </c>
      <c r="F173" s="127">
        <v>0.93020719738276991</v>
      </c>
      <c r="G173" s="127">
        <v>0.93294460641399413</v>
      </c>
      <c r="H173" s="126">
        <v>5800</v>
      </c>
      <c r="I173" s="127">
        <v>0.85151620773788772</v>
      </c>
      <c r="J173" s="127">
        <v>0.83948087431693985</v>
      </c>
      <c r="K173" s="127">
        <v>0.84534482758620688</v>
      </c>
    </row>
    <row r="174" spans="1:12" x14ac:dyDescent="0.35">
      <c r="A174" s="82" t="s">
        <v>237</v>
      </c>
      <c r="B174" s="69">
        <v>803</v>
      </c>
      <c r="C174" s="83" t="s">
        <v>77</v>
      </c>
      <c r="D174" s="126">
        <v>2770</v>
      </c>
      <c r="E174" s="127">
        <v>0.96856287425149701</v>
      </c>
      <c r="F174" s="127">
        <v>0.96659707724425892</v>
      </c>
      <c r="G174" s="127">
        <v>0.96754417598269027</v>
      </c>
      <c r="H174" s="126">
        <v>2940</v>
      </c>
      <c r="I174" s="127">
        <v>0.9264604810996564</v>
      </c>
      <c r="J174" s="127">
        <v>0.92525252525252522</v>
      </c>
      <c r="K174" s="127">
        <v>0.92556084296397012</v>
      </c>
    </row>
    <row r="175" spans="1:12" x14ac:dyDescent="0.35">
      <c r="A175" s="82" t="s">
        <v>238</v>
      </c>
      <c r="B175" s="69">
        <v>866</v>
      </c>
      <c r="C175" s="83" t="s">
        <v>111</v>
      </c>
      <c r="D175" s="126">
        <v>2400</v>
      </c>
      <c r="E175" s="127">
        <v>0.93760399334442601</v>
      </c>
      <c r="F175" s="127">
        <v>0.93305439330543938</v>
      </c>
      <c r="G175" s="127">
        <v>0.9353358364622445</v>
      </c>
      <c r="H175" s="126">
        <v>2460</v>
      </c>
      <c r="I175" s="127">
        <v>0.89517470881863559</v>
      </c>
      <c r="J175" s="127">
        <v>0.87430389817024667</v>
      </c>
      <c r="K175" s="127">
        <v>0.88455284552845526</v>
      </c>
    </row>
    <row r="176" spans="1:12" x14ac:dyDescent="0.35">
      <c r="A176" s="82" t="s">
        <v>239</v>
      </c>
      <c r="B176" s="69">
        <v>880</v>
      </c>
      <c r="C176" s="83" t="s">
        <v>122</v>
      </c>
      <c r="D176" s="126">
        <v>1280</v>
      </c>
      <c r="E176" s="127">
        <v>0.96650717703349287</v>
      </c>
      <c r="F176" s="127">
        <v>0.96006144393241166</v>
      </c>
      <c r="G176" s="127">
        <v>0.96322378716744916</v>
      </c>
      <c r="H176" s="126">
        <v>1490</v>
      </c>
      <c r="I176" s="127">
        <v>0.8794520547945206</v>
      </c>
      <c r="J176" s="127">
        <v>0.88903566710700133</v>
      </c>
      <c r="K176" s="127">
        <v>0.88433086751849366</v>
      </c>
    </row>
    <row r="177" spans="1:11" x14ac:dyDescent="0.35">
      <c r="A177" s="89" t="s">
        <v>240</v>
      </c>
      <c r="B177" s="75">
        <v>865</v>
      </c>
      <c r="C177" s="90" t="s">
        <v>110</v>
      </c>
      <c r="D177" s="126">
        <v>4800</v>
      </c>
      <c r="E177" s="127">
        <v>0.91636029411764708</v>
      </c>
      <c r="F177" s="127">
        <v>0.93390287769784175</v>
      </c>
      <c r="G177" s="127">
        <v>0.92416666666666669</v>
      </c>
      <c r="H177" s="126">
        <v>5120</v>
      </c>
      <c r="I177" s="127">
        <v>0.85732061385317293</v>
      </c>
      <c r="J177" s="127">
        <v>0.86300246103363409</v>
      </c>
      <c r="K177" s="127">
        <v>0.86272212458504194</v>
      </c>
    </row>
    <row r="179" spans="1:11" ht="14.25" x14ac:dyDescent="0.45">
      <c r="A179" t="s">
        <v>378</v>
      </c>
    </row>
    <row r="180" spans="1:11" ht="14.25" x14ac:dyDescent="0.45">
      <c r="A180" t="s">
        <v>389</v>
      </c>
    </row>
    <row r="181" spans="1:11" ht="14.25" x14ac:dyDescent="0.45">
      <c r="A181" t="s">
        <v>377</v>
      </c>
    </row>
    <row r="182" spans="1:11" ht="14.25" x14ac:dyDescent="0.45">
      <c r="A182" t="s">
        <v>380</v>
      </c>
    </row>
    <row r="183" spans="1:11" ht="14.25" x14ac:dyDescent="0.45">
      <c r="A183" t="s">
        <v>381</v>
      </c>
    </row>
  </sheetData>
  <pageMargins left="0.59055118110236227" right="0.19685039370078741" top="0.78740157480314965" bottom="0.39370078740157483" header="0.51181102362204722" footer="0.39370078740157483"/>
  <pageSetup paperSize="9" scale="61" fitToHeight="2" orientation="portrait" r:id="rId1"/>
  <headerFooter alignWithMargins="0"/>
  <rowBreaks count="2" manualBreakCount="2">
    <brk id="61" min="1" max="1" man="1"/>
    <brk id="114" min="1"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Q182"/>
  <sheetViews>
    <sheetView zoomScaleNormal="100" workbookViewId="0">
      <pane ySplit="5" topLeftCell="A6" activePane="bottomLeft" state="frozen"/>
      <selection activeCell="A7" sqref="A7"/>
      <selection pane="bottomLeft" activeCell="A5" sqref="A5:XFD5"/>
    </sheetView>
  </sheetViews>
  <sheetFormatPr defaultColWidth="9.1328125" defaultRowHeight="12.75" x14ac:dyDescent="0.35"/>
  <cols>
    <col min="1" max="1" width="10.86328125" style="4" customWidth="1"/>
    <col min="2" max="2" width="5.3984375" style="4" customWidth="1"/>
    <col min="3" max="3" width="27" style="4" bestFit="1" customWidth="1"/>
    <col min="4" max="4" width="11.6640625" style="35" customWidth="1"/>
    <col min="5" max="5" width="12.06640625" style="4" customWidth="1"/>
    <col min="6" max="6" width="11.6640625" style="36" customWidth="1"/>
    <col min="7" max="7" width="12.06640625" style="4" customWidth="1"/>
    <col min="8" max="8" width="11.6640625" style="35" customWidth="1"/>
    <col min="9" max="9" width="11.9296875" style="4" customWidth="1"/>
    <col min="10" max="10" width="11.6640625" style="35" customWidth="1"/>
    <col min="11" max="11" width="13" style="4" customWidth="1"/>
    <col min="12" max="12" width="11.6640625" style="35" customWidth="1"/>
    <col min="13" max="13" width="12.9296875" style="4" customWidth="1"/>
    <col min="14" max="14" width="10.6640625" style="35" customWidth="1"/>
    <col min="15" max="15" width="10.6640625" style="4" customWidth="1"/>
    <col min="16" max="16" width="10.33203125" style="36" customWidth="1"/>
    <col min="17" max="17" width="13.3984375" style="4" customWidth="1"/>
    <col min="18" max="16384" width="9.1328125" style="4"/>
  </cols>
  <sheetData>
    <row r="1" spans="1:17" ht="15.4" x14ac:dyDescent="0.45">
      <c r="A1" s="3" t="s">
        <v>367</v>
      </c>
      <c r="H1" s="37"/>
      <c r="I1" s="9"/>
      <c r="J1" s="38"/>
      <c r="K1" s="9"/>
    </row>
    <row r="3" spans="1:17" ht="15" x14ac:dyDescent="0.4">
      <c r="A3" s="3" t="s">
        <v>155</v>
      </c>
      <c r="D3" s="39"/>
      <c r="E3" s="28"/>
      <c r="F3" s="40"/>
      <c r="G3" s="26"/>
      <c r="H3" s="41"/>
      <c r="I3" s="26"/>
      <c r="J3" s="39"/>
      <c r="K3" s="26"/>
      <c r="L3" s="39"/>
      <c r="M3" s="26"/>
      <c r="N3" s="39"/>
      <c r="O3" s="26"/>
    </row>
    <row r="4" spans="1:17" ht="15.75" customHeight="1" x14ac:dyDescent="0.4">
      <c r="B4" s="3"/>
      <c r="D4" s="39"/>
      <c r="E4" s="28"/>
      <c r="F4" s="40"/>
      <c r="G4" s="26"/>
      <c r="H4" s="39"/>
      <c r="I4" s="26"/>
      <c r="J4" s="39"/>
      <c r="K4" s="26"/>
      <c r="L4" s="39"/>
      <c r="M4" s="26"/>
      <c r="N4" s="39"/>
      <c r="O4" s="26"/>
    </row>
    <row r="5" spans="1:17" ht="48.75" customHeight="1" x14ac:dyDescent="0.35">
      <c r="A5" s="11" t="s">
        <v>334</v>
      </c>
      <c r="B5" s="12"/>
      <c r="C5" s="12"/>
      <c r="D5" s="42" t="s">
        <v>535</v>
      </c>
      <c r="E5" s="43" t="s">
        <v>536</v>
      </c>
      <c r="F5" s="42" t="s">
        <v>537</v>
      </c>
      <c r="G5" s="43" t="s">
        <v>538</v>
      </c>
      <c r="H5" s="42" t="s">
        <v>539</v>
      </c>
      <c r="I5" s="43" t="s">
        <v>540</v>
      </c>
      <c r="J5" s="42" t="s">
        <v>541</v>
      </c>
      <c r="K5" s="43" t="s">
        <v>542</v>
      </c>
      <c r="L5" s="42" t="s">
        <v>543</v>
      </c>
      <c r="M5" s="43" t="s">
        <v>544</v>
      </c>
      <c r="N5" s="42" t="s">
        <v>545</v>
      </c>
      <c r="O5" s="43" t="s">
        <v>546</v>
      </c>
      <c r="P5" s="44" t="s">
        <v>388</v>
      </c>
      <c r="Q5" s="45" t="s">
        <v>355</v>
      </c>
    </row>
    <row r="6" spans="1:17" ht="14.2" customHeight="1" x14ac:dyDescent="0.35">
      <c r="A6" s="68" t="s">
        <v>157</v>
      </c>
      <c r="B6" s="69"/>
      <c r="C6" s="70" t="s">
        <v>362</v>
      </c>
      <c r="D6" s="134">
        <v>771210</v>
      </c>
      <c r="E6" s="135">
        <v>0.91215824586199523</v>
      </c>
      <c r="F6" s="134">
        <v>50030</v>
      </c>
      <c r="G6" s="135">
        <v>0.91799576288124074</v>
      </c>
      <c r="H6" s="134">
        <v>51850</v>
      </c>
      <c r="I6" s="135">
        <v>0.94931728766489243</v>
      </c>
      <c r="J6" s="134">
        <v>99950</v>
      </c>
      <c r="K6" s="135">
        <v>0.96425212606303157</v>
      </c>
      <c r="L6" s="134">
        <v>3880</v>
      </c>
      <c r="M6" s="135">
        <v>0.97760041194644698</v>
      </c>
      <c r="N6" s="134">
        <v>17800</v>
      </c>
      <c r="O6" s="135">
        <v>0.93623595505617974</v>
      </c>
      <c r="P6" s="134">
        <v>1136320</v>
      </c>
      <c r="Q6" s="135">
        <v>0.92013538404133333</v>
      </c>
    </row>
    <row r="7" spans="1:17" ht="14.2" customHeight="1" x14ac:dyDescent="0.45">
      <c r="A7"/>
      <c r="B7" s="69"/>
      <c r="C7" s="75"/>
      <c r="D7" s="131"/>
      <c r="E7" s="132"/>
      <c r="F7" s="131"/>
      <c r="G7" s="132"/>
      <c r="H7" s="131"/>
      <c r="I7" s="132"/>
      <c r="J7" s="131"/>
      <c r="K7" s="132"/>
      <c r="L7" s="131"/>
      <c r="M7" s="132"/>
      <c r="N7" s="131"/>
      <c r="O7" s="132"/>
      <c r="P7" s="131"/>
      <c r="Q7" s="132"/>
    </row>
    <row r="8" spans="1:17" ht="14.2" customHeight="1" x14ac:dyDescent="0.35">
      <c r="A8" s="79" t="s">
        <v>306</v>
      </c>
      <c r="B8" s="80"/>
      <c r="C8" s="81" t="s">
        <v>68</v>
      </c>
      <c r="D8" s="131">
        <v>47940</v>
      </c>
      <c r="E8" s="132">
        <v>0.90843484064742197</v>
      </c>
      <c r="F8" s="131">
        <v>690</v>
      </c>
      <c r="G8" s="132">
        <v>0.95375722543352603</v>
      </c>
      <c r="H8" s="131">
        <v>330</v>
      </c>
      <c r="I8" s="132">
        <v>0.96307692307692305</v>
      </c>
      <c r="J8" s="131">
        <v>1710</v>
      </c>
      <c r="K8" s="132">
        <v>0.97077732320280541</v>
      </c>
      <c r="L8" s="131">
        <v>140</v>
      </c>
      <c r="M8" s="132">
        <v>0.9859154929577465</v>
      </c>
      <c r="N8" s="131">
        <v>290</v>
      </c>
      <c r="O8" s="132">
        <v>0.93055555555555558</v>
      </c>
      <c r="P8" s="131">
        <v>53510</v>
      </c>
      <c r="Q8" s="132">
        <v>0.91003550738179784</v>
      </c>
    </row>
    <row r="9" spans="1:17" ht="14.2" customHeight="1" x14ac:dyDescent="0.35">
      <c r="A9" s="82" t="s">
        <v>307</v>
      </c>
      <c r="B9" s="69">
        <v>840</v>
      </c>
      <c r="C9" s="83" t="s">
        <v>344</v>
      </c>
      <c r="D9" s="131">
        <v>9780</v>
      </c>
      <c r="E9" s="132">
        <v>0.90174828749616609</v>
      </c>
      <c r="F9" s="131">
        <v>90</v>
      </c>
      <c r="G9" s="132">
        <v>0.95652173913043481</v>
      </c>
      <c r="H9" s="131">
        <v>10</v>
      </c>
      <c r="I9" s="132">
        <v>1</v>
      </c>
      <c r="J9" s="131">
        <v>60</v>
      </c>
      <c r="K9" s="132">
        <v>0.96825396825396826</v>
      </c>
      <c r="L9" s="131">
        <v>20</v>
      </c>
      <c r="M9" s="132">
        <v>1</v>
      </c>
      <c r="N9" s="131">
        <v>20</v>
      </c>
      <c r="O9" s="132">
        <v>0.94736842105263153</v>
      </c>
      <c r="P9" s="131">
        <v>10380</v>
      </c>
      <c r="Q9" s="132">
        <v>0.90394990366088634</v>
      </c>
    </row>
    <row r="10" spans="1:17" ht="14.2" customHeight="1" x14ac:dyDescent="0.35">
      <c r="A10" s="82" t="s">
        <v>308</v>
      </c>
      <c r="B10" s="69">
        <v>841</v>
      </c>
      <c r="C10" s="83" t="s">
        <v>99</v>
      </c>
      <c r="D10" s="131">
        <v>2020</v>
      </c>
      <c r="E10" s="132">
        <v>0.93111992071357785</v>
      </c>
      <c r="F10" s="131">
        <v>20</v>
      </c>
      <c r="G10" s="132">
        <v>1</v>
      </c>
      <c r="H10" s="233" t="s">
        <v>478</v>
      </c>
      <c r="I10" s="132">
        <v>1</v>
      </c>
      <c r="J10" s="131">
        <v>40</v>
      </c>
      <c r="K10" s="132">
        <v>1</v>
      </c>
      <c r="L10" s="131" t="s">
        <v>478</v>
      </c>
      <c r="M10" s="132">
        <v>1</v>
      </c>
      <c r="N10" s="131">
        <v>10</v>
      </c>
      <c r="O10" s="132">
        <v>0.90909090909090906</v>
      </c>
      <c r="P10" s="131">
        <v>2140</v>
      </c>
      <c r="Q10" s="132">
        <v>0.93330223880597019</v>
      </c>
    </row>
    <row r="11" spans="1:17" ht="14.2" customHeight="1" x14ac:dyDescent="0.35">
      <c r="A11" s="82" t="s">
        <v>309</v>
      </c>
      <c r="B11" s="69">
        <v>390</v>
      </c>
      <c r="C11" s="83" t="s">
        <v>67</v>
      </c>
      <c r="D11" s="131">
        <v>2780</v>
      </c>
      <c r="E11" s="132">
        <v>0.88892882818116459</v>
      </c>
      <c r="F11" s="131">
        <v>30</v>
      </c>
      <c r="G11" s="132">
        <v>0.90909090909090906</v>
      </c>
      <c r="H11" s="131">
        <v>20</v>
      </c>
      <c r="I11" s="132">
        <v>0.95454545454545459</v>
      </c>
      <c r="J11" s="131">
        <v>50</v>
      </c>
      <c r="K11" s="132">
        <v>0.93478260869565222</v>
      </c>
      <c r="L11" s="131">
        <v>10</v>
      </c>
      <c r="M11" s="132">
        <v>1</v>
      </c>
      <c r="N11" s="131">
        <v>20</v>
      </c>
      <c r="O11" s="132">
        <v>0.94444444444444442</v>
      </c>
      <c r="P11" s="131">
        <v>3780</v>
      </c>
      <c r="Q11" s="132">
        <v>0.87414066631411946</v>
      </c>
    </row>
    <row r="12" spans="1:17" ht="14.2" customHeight="1" x14ac:dyDescent="0.35">
      <c r="A12" s="82" t="s">
        <v>310</v>
      </c>
      <c r="B12" s="69">
        <v>805</v>
      </c>
      <c r="C12" s="83" t="s">
        <v>78</v>
      </c>
      <c r="D12" s="131">
        <v>2050</v>
      </c>
      <c r="E12" s="132">
        <v>0.92916463116756232</v>
      </c>
      <c r="F12" s="131">
        <v>10</v>
      </c>
      <c r="G12" s="132">
        <v>0.9285714285714286</v>
      </c>
      <c r="H12" s="131">
        <v>10</v>
      </c>
      <c r="I12" s="132">
        <v>1</v>
      </c>
      <c r="J12" s="131">
        <v>30</v>
      </c>
      <c r="K12" s="132">
        <v>0.97058823529411764</v>
      </c>
      <c r="L12" s="131">
        <v>10</v>
      </c>
      <c r="M12" s="132">
        <v>1</v>
      </c>
      <c r="N12" s="131">
        <v>10</v>
      </c>
      <c r="O12" s="132">
        <v>1</v>
      </c>
      <c r="P12" s="131">
        <v>2140</v>
      </c>
      <c r="Q12" s="132">
        <v>0.93097014925373134</v>
      </c>
    </row>
    <row r="13" spans="1:17" ht="14.2" customHeight="1" x14ac:dyDescent="0.35">
      <c r="A13" s="82" t="s">
        <v>311</v>
      </c>
      <c r="B13" s="69">
        <v>806</v>
      </c>
      <c r="C13" s="83" t="s">
        <v>79</v>
      </c>
      <c r="D13" s="131">
        <v>2490</v>
      </c>
      <c r="E13" s="132">
        <v>0.93060569594865628</v>
      </c>
      <c r="F13" s="131">
        <v>90</v>
      </c>
      <c r="G13" s="132">
        <v>0.94117647058823528</v>
      </c>
      <c r="H13" s="131">
        <v>30</v>
      </c>
      <c r="I13" s="132">
        <v>1</v>
      </c>
      <c r="J13" s="131">
        <v>320</v>
      </c>
      <c r="K13" s="132">
        <v>0.98107255520504733</v>
      </c>
      <c r="L13" s="131" t="s">
        <v>478</v>
      </c>
      <c r="M13" s="132">
        <v>1</v>
      </c>
      <c r="N13" s="131">
        <v>50</v>
      </c>
      <c r="O13" s="132">
        <v>0.97959183673469385</v>
      </c>
      <c r="P13" s="131">
        <v>3140</v>
      </c>
      <c r="Q13" s="132">
        <v>0.93509385937002865</v>
      </c>
    </row>
    <row r="14" spans="1:17" ht="14.2" customHeight="1" x14ac:dyDescent="0.35">
      <c r="A14" s="82" t="s">
        <v>312</v>
      </c>
      <c r="B14" s="69">
        <v>391</v>
      </c>
      <c r="C14" s="83" t="s">
        <v>69</v>
      </c>
      <c r="D14" s="131">
        <v>4270</v>
      </c>
      <c r="E14" s="132">
        <v>0.90025755092484194</v>
      </c>
      <c r="F14" s="131">
        <v>130</v>
      </c>
      <c r="G14" s="132">
        <v>0.96153846153846156</v>
      </c>
      <c r="H14" s="131">
        <v>150</v>
      </c>
      <c r="I14" s="132">
        <v>0.98666666666666669</v>
      </c>
      <c r="J14" s="131">
        <v>570</v>
      </c>
      <c r="K14" s="132">
        <v>0.971830985915493</v>
      </c>
      <c r="L14" s="131">
        <v>40</v>
      </c>
      <c r="M14" s="132">
        <v>1</v>
      </c>
      <c r="N14" s="131">
        <v>100</v>
      </c>
      <c r="O14" s="132">
        <v>0.91578947368421049</v>
      </c>
      <c r="P14" s="131">
        <v>5510</v>
      </c>
      <c r="Q14" s="132">
        <v>0.91447248955874338</v>
      </c>
    </row>
    <row r="15" spans="1:17" ht="14.2" customHeight="1" x14ac:dyDescent="0.35">
      <c r="A15" s="82" t="s">
        <v>313</v>
      </c>
      <c r="B15" s="69">
        <v>392</v>
      </c>
      <c r="C15" s="83" t="s">
        <v>70</v>
      </c>
      <c r="D15" s="131">
        <v>3870</v>
      </c>
      <c r="E15" s="132">
        <v>0.92947558770343586</v>
      </c>
      <c r="F15" s="131">
        <v>70</v>
      </c>
      <c r="G15" s="132">
        <v>1</v>
      </c>
      <c r="H15" s="131">
        <v>20</v>
      </c>
      <c r="I15" s="132">
        <v>0.90909090909090906</v>
      </c>
      <c r="J15" s="131">
        <v>80</v>
      </c>
      <c r="K15" s="132">
        <v>0.97368421052631582</v>
      </c>
      <c r="L15" s="131">
        <v>30</v>
      </c>
      <c r="M15" s="132">
        <v>0.92</v>
      </c>
      <c r="N15" s="131">
        <v>30</v>
      </c>
      <c r="O15" s="132">
        <v>1</v>
      </c>
      <c r="P15" s="131">
        <v>4100</v>
      </c>
      <c r="Q15" s="132">
        <v>0.931884765625</v>
      </c>
    </row>
    <row r="16" spans="1:17" ht="14.2" customHeight="1" x14ac:dyDescent="0.35">
      <c r="A16" s="82" t="s">
        <v>314</v>
      </c>
      <c r="B16" s="69">
        <v>929</v>
      </c>
      <c r="C16" s="83" t="s">
        <v>144</v>
      </c>
      <c r="D16" s="131">
        <v>6200</v>
      </c>
      <c r="E16" s="132">
        <v>0.91481122942884796</v>
      </c>
      <c r="F16" s="131">
        <v>70</v>
      </c>
      <c r="G16" s="132">
        <v>0.93150684931506844</v>
      </c>
      <c r="H16" s="131">
        <v>10</v>
      </c>
      <c r="I16" s="132">
        <v>0.8571428571428571</v>
      </c>
      <c r="J16" s="131">
        <v>70</v>
      </c>
      <c r="K16" s="132">
        <v>1</v>
      </c>
      <c r="L16" s="131">
        <v>10</v>
      </c>
      <c r="M16" s="132">
        <v>1</v>
      </c>
      <c r="N16" s="131">
        <v>20</v>
      </c>
      <c r="O16" s="132">
        <v>1</v>
      </c>
      <c r="P16" s="131">
        <v>6440</v>
      </c>
      <c r="Q16" s="132">
        <v>0.91674433053743398</v>
      </c>
    </row>
    <row r="17" spans="1:17" ht="14.2" customHeight="1" x14ac:dyDescent="0.35">
      <c r="A17" s="82" t="s">
        <v>315</v>
      </c>
      <c r="B17" s="69">
        <v>807</v>
      </c>
      <c r="C17" s="83" t="s">
        <v>80</v>
      </c>
      <c r="D17" s="131">
        <v>2850</v>
      </c>
      <c r="E17" s="132">
        <v>0.90816684192078512</v>
      </c>
      <c r="F17" s="131">
        <v>30</v>
      </c>
      <c r="G17" s="132">
        <v>0.9375</v>
      </c>
      <c r="H17" s="233" t="s">
        <v>478</v>
      </c>
      <c r="I17" s="132">
        <v>1</v>
      </c>
      <c r="J17" s="131">
        <v>20</v>
      </c>
      <c r="K17" s="132">
        <v>0.9375</v>
      </c>
      <c r="L17" s="131" t="s">
        <v>478</v>
      </c>
      <c r="M17" s="132">
        <v>1</v>
      </c>
      <c r="N17" s="131">
        <v>10</v>
      </c>
      <c r="O17" s="132">
        <v>0.77777777777777779</v>
      </c>
      <c r="P17" s="131">
        <v>2950</v>
      </c>
      <c r="Q17" s="132">
        <v>0.9065040650406504</v>
      </c>
    </row>
    <row r="18" spans="1:17" ht="14.2" customHeight="1" x14ac:dyDescent="0.35">
      <c r="A18" s="82" t="s">
        <v>316</v>
      </c>
      <c r="B18" s="69">
        <v>393</v>
      </c>
      <c r="C18" s="83" t="s">
        <v>71</v>
      </c>
      <c r="D18" s="131">
        <v>2760</v>
      </c>
      <c r="E18" s="132">
        <v>0.90955137481910275</v>
      </c>
      <c r="F18" s="131">
        <v>30</v>
      </c>
      <c r="G18" s="132">
        <v>0.92307692307692313</v>
      </c>
      <c r="H18" s="131">
        <v>10</v>
      </c>
      <c r="I18" s="132">
        <v>0.81818181818181823</v>
      </c>
      <c r="J18" s="131">
        <v>110</v>
      </c>
      <c r="K18" s="132">
        <v>0.94392523364485981</v>
      </c>
      <c r="L18" s="131" t="s">
        <v>478</v>
      </c>
      <c r="M18" s="132">
        <v>1</v>
      </c>
      <c r="N18" s="131">
        <v>10</v>
      </c>
      <c r="O18" s="132">
        <v>0.72727272727272729</v>
      </c>
      <c r="P18" s="131">
        <v>3050</v>
      </c>
      <c r="Q18" s="132">
        <v>0.91010498687664043</v>
      </c>
    </row>
    <row r="19" spans="1:17" ht="14.2" customHeight="1" x14ac:dyDescent="0.35">
      <c r="A19" s="82" t="s">
        <v>317</v>
      </c>
      <c r="B19" s="69">
        <v>808</v>
      </c>
      <c r="C19" s="83" t="s">
        <v>81</v>
      </c>
      <c r="D19" s="131">
        <v>3540</v>
      </c>
      <c r="E19" s="132">
        <v>0.92540265611754735</v>
      </c>
      <c r="F19" s="131">
        <v>60</v>
      </c>
      <c r="G19" s="132">
        <v>0.93333333333333335</v>
      </c>
      <c r="H19" s="131">
        <v>30</v>
      </c>
      <c r="I19" s="132">
        <v>0.94117647058823528</v>
      </c>
      <c r="J19" s="131">
        <v>190</v>
      </c>
      <c r="K19" s="132">
        <v>0.9732620320855615</v>
      </c>
      <c r="L19" s="131">
        <v>10</v>
      </c>
      <c r="M19" s="132">
        <v>1</v>
      </c>
      <c r="N19" s="131">
        <v>10</v>
      </c>
      <c r="O19" s="132">
        <v>0.90909090909090906</v>
      </c>
      <c r="P19" s="131">
        <v>3970</v>
      </c>
      <c r="Q19" s="132">
        <v>0.92938209331651955</v>
      </c>
    </row>
    <row r="20" spans="1:17" ht="14.2" customHeight="1" x14ac:dyDescent="0.35">
      <c r="A20" s="82" t="s">
        <v>318</v>
      </c>
      <c r="B20" s="69">
        <v>394</v>
      </c>
      <c r="C20" s="83" t="s">
        <v>72</v>
      </c>
      <c r="D20" s="131">
        <v>5330</v>
      </c>
      <c r="E20" s="132">
        <v>0.87610287216069083</v>
      </c>
      <c r="F20" s="131">
        <v>50</v>
      </c>
      <c r="G20" s="132">
        <v>0.98113207547169812</v>
      </c>
      <c r="H20" s="131">
        <v>30</v>
      </c>
      <c r="I20" s="132">
        <v>0.92307692307692313</v>
      </c>
      <c r="J20" s="131">
        <v>190</v>
      </c>
      <c r="K20" s="132">
        <v>0.95876288659793818</v>
      </c>
      <c r="L20" s="131">
        <v>10</v>
      </c>
      <c r="M20" s="132">
        <v>1</v>
      </c>
      <c r="N20" s="131">
        <v>10</v>
      </c>
      <c r="O20" s="132">
        <v>0.84615384615384615</v>
      </c>
      <c r="P20" s="131">
        <v>5910</v>
      </c>
      <c r="Q20" s="132">
        <v>0.87650143799695479</v>
      </c>
    </row>
    <row r="21" spans="1:17" ht="14.2" customHeight="1" x14ac:dyDescent="0.35">
      <c r="A21" s="84"/>
      <c r="B21" s="69"/>
      <c r="C21" s="84"/>
      <c r="D21" s="131"/>
      <c r="E21" s="132"/>
      <c r="F21" s="131"/>
      <c r="G21" s="132"/>
      <c r="H21" s="131"/>
      <c r="I21" s="132"/>
      <c r="J21" s="131"/>
      <c r="K21" s="132"/>
      <c r="L21" s="131"/>
      <c r="M21" s="132"/>
      <c r="N21" s="131"/>
      <c r="O21" s="132"/>
      <c r="P21" s="131"/>
      <c r="Q21" s="132"/>
    </row>
    <row r="22" spans="1:17" ht="14.2" customHeight="1" x14ac:dyDescent="0.35">
      <c r="A22" s="79" t="s">
        <v>282</v>
      </c>
      <c r="B22" s="80"/>
      <c r="C22" s="81" t="s">
        <v>43</v>
      </c>
      <c r="D22" s="134">
        <v>116090</v>
      </c>
      <c r="E22" s="135">
        <v>0.90187008467495322</v>
      </c>
      <c r="F22" s="134">
        <v>3710</v>
      </c>
      <c r="G22" s="135">
        <v>0.89768443726440494</v>
      </c>
      <c r="H22" s="134">
        <v>2860</v>
      </c>
      <c r="I22" s="135">
        <v>0.94792030758476054</v>
      </c>
      <c r="J22" s="134">
        <v>13100</v>
      </c>
      <c r="K22" s="135">
        <v>0.96015267175572516</v>
      </c>
      <c r="L22" s="134">
        <v>590</v>
      </c>
      <c r="M22" s="135">
        <v>0.98293515358361772</v>
      </c>
      <c r="N22" s="134">
        <v>1670</v>
      </c>
      <c r="O22" s="135">
        <v>0.91631799163179917</v>
      </c>
      <c r="P22" s="134">
        <v>155700</v>
      </c>
      <c r="Q22" s="135">
        <v>0.91032985665108157</v>
      </c>
    </row>
    <row r="23" spans="1:17" ht="14.2" customHeight="1" x14ac:dyDescent="0.35">
      <c r="A23" s="82" t="s">
        <v>283</v>
      </c>
      <c r="B23" s="69">
        <v>889</v>
      </c>
      <c r="C23" s="83" t="s">
        <v>129</v>
      </c>
      <c r="D23" s="131">
        <v>2030</v>
      </c>
      <c r="E23" s="132">
        <v>0.91531265386509109</v>
      </c>
      <c r="F23" s="131">
        <v>110</v>
      </c>
      <c r="G23" s="132">
        <v>0.88785046728971961</v>
      </c>
      <c r="H23" s="131">
        <v>30</v>
      </c>
      <c r="I23" s="132">
        <v>1</v>
      </c>
      <c r="J23" s="131">
        <v>1610</v>
      </c>
      <c r="K23" s="132">
        <v>0.96399751707014281</v>
      </c>
      <c r="L23" s="131">
        <v>10</v>
      </c>
      <c r="M23" s="132">
        <v>1</v>
      </c>
      <c r="N23" s="131">
        <v>40</v>
      </c>
      <c r="O23" s="132">
        <v>0.86842105263157898</v>
      </c>
      <c r="P23" s="131">
        <v>3930</v>
      </c>
      <c r="Q23" s="132">
        <v>0.93441789527198782</v>
      </c>
    </row>
    <row r="24" spans="1:17" ht="14.2" customHeight="1" x14ac:dyDescent="0.35">
      <c r="A24" s="82" t="s">
        <v>284</v>
      </c>
      <c r="B24" s="69">
        <v>890</v>
      </c>
      <c r="C24" s="83" t="s">
        <v>369</v>
      </c>
      <c r="D24" s="131">
        <v>3000</v>
      </c>
      <c r="E24" s="132">
        <v>0.81272909030323226</v>
      </c>
      <c r="F24" s="131">
        <v>40</v>
      </c>
      <c r="G24" s="132">
        <v>0.81395348837209303</v>
      </c>
      <c r="H24" s="131">
        <v>10</v>
      </c>
      <c r="I24" s="132">
        <v>0.72727272727272729</v>
      </c>
      <c r="J24" s="131">
        <v>50</v>
      </c>
      <c r="K24" s="132">
        <v>0.88888888888888884</v>
      </c>
      <c r="L24" s="131">
        <v>10</v>
      </c>
      <c r="M24" s="132">
        <v>0.76923076923076927</v>
      </c>
      <c r="N24" s="233" t="s">
        <v>478</v>
      </c>
      <c r="O24" s="132">
        <v>1</v>
      </c>
      <c r="P24" s="131">
        <v>3210</v>
      </c>
      <c r="Q24" s="132">
        <v>0.81195516811955171</v>
      </c>
    </row>
    <row r="25" spans="1:17" ht="14.2" customHeight="1" x14ac:dyDescent="0.35">
      <c r="A25" s="82" t="s">
        <v>285</v>
      </c>
      <c r="B25" s="69">
        <v>350</v>
      </c>
      <c r="C25" s="83" t="s">
        <v>48</v>
      </c>
      <c r="D25" s="131">
        <v>4700</v>
      </c>
      <c r="E25" s="132">
        <v>0.88924319727891155</v>
      </c>
      <c r="F25" s="131">
        <v>180</v>
      </c>
      <c r="G25" s="132">
        <v>0.92178770949720668</v>
      </c>
      <c r="H25" s="131">
        <v>290</v>
      </c>
      <c r="I25" s="132">
        <v>0.96842105263157896</v>
      </c>
      <c r="J25" s="131">
        <v>1360</v>
      </c>
      <c r="K25" s="132">
        <v>0.97573529411764703</v>
      </c>
      <c r="L25" s="131">
        <v>20</v>
      </c>
      <c r="M25" s="132">
        <v>1</v>
      </c>
      <c r="N25" s="131">
        <v>120</v>
      </c>
      <c r="O25" s="132">
        <v>0.88429752066115708</v>
      </c>
      <c r="P25" s="131">
        <v>7110</v>
      </c>
      <c r="Q25" s="132">
        <v>0.91273750879662208</v>
      </c>
    </row>
    <row r="26" spans="1:17" ht="14.2" customHeight="1" x14ac:dyDescent="0.35">
      <c r="A26" s="82" t="s">
        <v>286</v>
      </c>
      <c r="B26" s="69">
        <v>351</v>
      </c>
      <c r="C26" s="83" t="s">
        <v>49</v>
      </c>
      <c r="D26" s="131">
        <v>3240</v>
      </c>
      <c r="E26" s="132">
        <v>0.90861376968200058</v>
      </c>
      <c r="F26" s="131">
        <v>170</v>
      </c>
      <c r="G26" s="132">
        <v>0.92485549132947975</v>
      </c>
      <c r="H26" s="131">
        <v>60</v>
      </c>
      <c r="I26" s="132">
        <v>0.96825396825396826</v>
      </c>
      <c r="J26" s="131">
        <v>460</v>
      </c>
      <c r="K26" s="132">
        <v>0.95896328293736499</v>
      </c>
      <c r="L26" s="131">
        <v>10</v>
      </c>
      <c r="M26" s="132">
        <v>1</v>
      </c>
      <c r="N26" s="131">
        <v>50</v>
      </c>
      <c r="O26" s="132">
        <v>0.95744680851063835</v>
      </c>
      <c r="P26" s="131">
        <v>4240</v>
      </c>
      <c r="Q26" s="132">
        <v>0.92035815268614518</v>
      </c>
    </row>
    <row r="27" spans="1:17" ht="14.2" customHeight="1" x14ac:dyDescent="0.35">
      <c r="A27" s="82" t="s">
        <v>287</v>
      </c>
      <c r="B27" s="69">
        <v>895</v>
      </c>
      <c r="C27" s="83" t="s">
        <v>134</v>
      </c>
      <c r="D27" s="131">
        <v>6440</v>
      </c>
      <c r="E27" s="132">
        <v>0.9630549518782987</v>
      </c>
      <c r="F27" s="131">
        <v>170</v>
      </c>
      <c r="G27" s="132">
        <v>0.93975903614457834</v>
      </c>
      <c r="H27" s="131">
        <v>20</v>
      </c>
      <c r="I27" s="132">
        <v>1</v>
      </c>
      <c r="J27" s="131">
        <v>100</v>
      </c>
      <c r="K27" s="132">
        <v>0.99</v>
      </c>
      <c r="L27" s="131">
        <v>30</v>
      </c>
      <c r="M27" s="132">
        <v>1</v>
      </c>
      <c r="N27" s="131">
        <v>170</v>
      </c>
      <c r="O27" s="132">
        <v>0.9640718562874252</v>
      </c>
      <c r="P27" s="131">
        <v>7300</v>
      </c>
      <c r="Q27" s="132">
        <v>0.9620495958350459</v>
      </c>
    </row>
    <row r="28" spans="1:17" ht="14.2" customHeight="1" x14ac:dyDescent="0.35">
      <c r="A28" s="82" t="s">
        <v>288</v>
      </c>
      <c r="B28" s="69">
        <v>896</v>
      </c>
      <c r="C28" s="83" t="s">
        <v>135</v>
      </c>
      <c r="D28" s="131">
        <v>4820</v>
      </c>
      <c r="E28" s="132">
        <v>0.95826411960132896</v>
      </c>
      <c r="F28" s="131">
        <v>100</v>
      </c>
      <c r="G28" s="132">
        <v>0.92156862745098034</v>
      </c>
      <c r="H28" s="131">
        <v>20</v>
      </c>
      <c r="I28" s="132">
        <v>0.8666666666666667</v>
      </c>
      <c r="J28" s="131">
        <v>60</v>
      </c>
      <c r="K28" s="132">
        <v>0.984375</v>
      </c>
      <c r="L28" s="131">
        <v>10</v>
      </c>
      <c r="M28" s="132">
        <v>1</v>
      </c>
      <c r="N28" s="131">
        <v>10</v>
      </c>
      <c r="O28" s="132">
        <v>1</v>
      </c>
      <c r="P28" s="131">
        <v>6630</v>
      </c>
      <c r="Q28" s="132">
        <v>0.96095869761832986</v>
      </c>
    </row>
    <row r="29" spans="1:17" ht="14.2" customHeight="1" x14ac:dyDescent="0.35">
      <c r="A29" s="82" t="s">
        <v>289</v>
      </c>
      <c r="B29" s="69">
        <v>909</v>
      </c>
      <c r="C29" s="83" t="s">
        <v>137</v>
      </c>
      <c r="D29" s="131">
        <v>9670</v>
      </c>
      <c r="E29" s="132">
        <v>0.922106134271232</v>
      </c>
      <c r="F29" s="131">
        <v>90</v>
      </c>
      <c r="G29" s="132">
        <v>0.93548387096774188</v>
      </c>
      <c r="H29" s="131">
        <v>20</v>
      </c>
      <c r="I29" s="132">
        <v>0.90476190476190477</v>
      </c>
      <c r="J29" s="131">
        <v>50</v>
      </c>
      <c r="K29" s="132">
        <v>0.95918367346938771</v>
      </c>
      <c r="L29" s="131">
        <v>20</v>
      </c>
      <c r="M29" s="132">
        <v>0.95454545454545459</v>
      </c>
      <c r="N29" s="131">
        <v>20</v>
      </c>
      <c r="O29" s="132">
        <v>0.91666666666666663</v>
      </c>
      <c r="P29" s="131">
        <v>10110</v>
      </c>
      <c r="Q29" s="132">
        <v>0.92128942944724612</v>
      </c>
    </row>
    <row r="30" spans="1:17" ht="14.2" customHeight="1" x14ac:dyDescent="0.35">
      <c r="A30" s="82" t="s">
        <v>290</v>
      </c>
      <c r="B30" s="69">
        <v>876</v>
      </c>
      <c r="C30" s="83" t="s">
        <v>118</v>
      </c>
      <c r="D30" s="131">
        <v>2500</v>
      </c>
      <c r="E30" s="132">
        <v>0.90300601202404807</v>
      </c>
      <c r="F30" s="131">
        <v>30</v>
      </c>
      <c r="G30" s="132">
        <v>0.93103448275862066</v>
      </c>
      <c r="H30" s="131">
        <v>0</v>
      </c>
      <c r="I30" s="132" t="s">
        <v>522</v>
      </c>
      <c r="J30" s="131">
        <v>20</v>
      </c>
      <c r="K30" s="132">
        <v>1</v>
      </c>
      <c r="L30" s="131">
        <v>10</v>
      </c>
      <c r="M30" s="132">
        <v>1</v>
      </c>
      <c r="N30" s="233" t="s">
        <v>478</v>
      </c>
      <c r="O30" s="132">
        <v>1</v>
      </c>
      <c r="P30" s="131">
        <v>2960</v>
      </c>
      <c r="Q30" s="132">
        <v>0.90730717185385656</v>
      </c>
    </row>
    <row r="31" spans="1:17" ht="14.2" customHeight="1" x14ac:dyDescent="0.35">
      <c r="A31" s="82" t="s">
        <v>291</v>
      </c>
      <c r="B31" s="69">
        <v>340</v>
      </c>
      <c r="C31" s="83" t="s">
        <v>42</v>
      </c>
      <c r="D31" s="131">
        <v>2710</v>
      </c>
      <c r="E31" s="132">
        <v>0.88806797192463982</v>
      </c>
      <c r="F31" s="131">
        <v>40</v>
      </c>
      <c r="G31" s="132">
        <v>0.89473684210526316</v>
      </c>
      <c r="H31" s="131">
        <v>20</v>
      </c>
      <c r="I31" s="132">
        <v>1</v>
      </c>
      <c r="J31" s="131">
        <v>20</v>
      </c>
      <c r="K31" s="132">
        <v>1</v>
      </c>
      <c r="L31" s="131">
        <v>10</v>
      </c>
      <c r="M31" s="132">
        <v>1</v>
      </c>
      <c r="N31" s="131">
        <v>10</v>
      </c>
      <c r="O31" s="132">
        <v>1</v>
      </c>
      <c r="P31" s="131">
        <v>3490</v>
      </c>
      <c r="Q31" s="132">
        <v>0.87997708393010599</v>
      </c>
    </row>
    <row r="32" spans="1:17" ht="14.2" customHeight="1" x14ac:dyDescent="0.35">
      <c r="A32" s="82" t="s">
        <v>292</v>
      </c>
      <c r="B32" s="69">
        <v>888</v>
      </c>
      <c r="C32" s="83" t="s">
        <v>128</v>
      </c>
      <c r="D32" s="131">
        <v>21330</v>
      </c>
      <c r="E32" s="132">
        <v>0.89086306314753172</v>
      </c>
      <c r="F32" s="131">
        <v>650</v>
      </c>
      <c r="G32" s="132">
        <v>0.8880368098159509</v>
      </c>
      <c r="H32" s="131">
        <v>70</v>
      </c>
      <c r="I32" s="132">
        <v>0.81690140845070425</v>
      </c>
      <c r="J32" s="131">
        <v>2380</v>
      </c>
      <c r="K32" s="132">
        <v>0.93954659949622166</v>
      </c>
      <c r="L32" s="131">
        <v>50</v>
      </c>
      <c r="M32" s="132">
        <v>1</v>
      </c>
      <c r="N32" s="131">
        <v>80</v>
      </c>
      <c r="O32" s="132">
        <v>0.86842105263157898</v>
      </c>
      <c r="P32" s="131">
        <v>25770</v>
      </c>
      <c r="Q32" s="132">
        <v>0.89242053789731046</v>
      </c>
    </row>
    <row r="33" spans="1:17" ht="14.2" customHeight="1" x14ac:dyDescent="0.35">
      <c r="A33" s="82" t="s">
        <v>293</v>
      </c>
      <c r="B33" s="69">
        <v>341</v>
      </c>
      <c r="C33" s="83" t="s">
        <v>44</v>
      </c>
      <c r="D33" s="131">
        <v>6040</v>
      </c>
      <c r="E33" s="132">
        <v>0.84084133819145412</v>
      </c>
      <c r="F33" s="131">
        <v>190</v>
      </c>
      <c r="G33" s="132">
        <v>0.76963350785340312</v>
      </c>
      <c r="H33" s="131">
        <v>200</v>
      </c>
      <c r="I33" s="132">
        <v>0.8719211822660099</v>
      </c>
      <c r="J33" s="131">
        <v>190</v>
      </c>
      <c r="K33" s="132">
        <v>0.94680851063829785</v>
      </c>
      <c r="L33" s="131">
        <v>90</v>
      </c>
      <c r="M33" s="132">
        <v>0.96739130434782605</v>
      </c>
      <c r="N33" s="131">
        <v>280</v>
      </c>
      <c r="O33" s="132">
        <v>0.86545454545454548</v>
      </c>
      <c r="P33" s="131">
        <v>9600</v>
      </c>
      <c r="Q33" s="132">
        <v>0.85779768725908945</v>
      </c>
    </row>
    <row r="34" spans="1:17" ht="14.2" customHeight="1" x14ac:dyDescent="0.35">
      <c r="A34" s="82" t="s">
        <v>294</v>
      </c>
      <c r="B34" s="69">
        <v>352</v>
      </c>
      <c r="C34" s="83" t="s">
        <v>50</v>
      </c>
      <c r="D34" s="131">
        <v>4480</v>
      </c>
      <c r="E34" s="132">
        <v>0.85816394907303994</v>
      </c>
      <c r="F34" s="131">
        <v>610</v>
      </c>
      <c r="G34" s="132">
        <v>0.87149917627677098</v>
      </c>
      <c r="H34" s="131">
        <v>1280</v>
      </c>
      <c r="I34" s="132">
        <v>0.95618153364632241</v>
      </c>
      <c r="J34" s="131">
        <v>1720</v>
      </c>
      <c r="K34" s="132">
        <v>0.9668989547038328</v>
      </c>
      <c r="L34" s="131">
        <v>100</v>
      </c>
      <c r="M34" s="132">
        <v>0.98958333333333337</v>
      </c>
      <c r="N34" s="131">
        <v>390</v>
      </c>
      <c r="O34" s="132">
        <v>0.93606138107416881</v>
      </c>
      <c r="P34" s="131">
        <v>10750</v>
      </c>
      <c r="Q34" s="132">
        <v>0.90892176016373616</v>
      </c>
    </row>
    <row r="35" spans="1:17" ht="14.2" customHeight="1" x14ac:dyDescent="0.35">
      <c r="A35" s="82" t="s">
        <v>295</v>
      </c>
      <c r="B35" s="69">
        <v>353</v>
      </c>
      <c r="C35" s="83" t="s">
        <v>51</v>
      </c>
      <c r="D35" s="131">
        <v>3870</v>
      </c>
      <c r="E35" s="132">
        <v>0.89989653388515256</v>
      </c>
      <c r="F35" s="131">
        <v>170</v>
      </c>
      <c r="G35" s="132">
        <v>0.9</v>
      </c>
      <c r="H35" s="131">
        <v>110</v>
      </c>
      <c r="I35" s="132">
        <v>0.94495412844036697</v>
      </c>
      <c r="J35" s="131">
        <v>1890</v>
      </c>
      <c r="K35" s="132">
        <v>0.95760466348701645</v>
      </c>
      <c r="L35" s="131">
        <v>10</v>
      </c>
      <c r="M35" s="132">
        <v>1</v>
      </c>
      <c r="N35" s="131">
        <v>50</v>
      </c>
      <c r="O35" s="132">
        <v>0.84905660377358494</v>
      </c>
      <c r="P35" s="131">
        <v>6110</v>
      </c>
      <c r="Q35" s="132">
        <v>0.91764898493778646</v>
      </c>
    </row>
    <row r="36" spans="1:17" ht="14.2" customHeight="1" x14ac:dyDescent="0.35">
      <c r="A36" s="82" t="s">
        <v>296</v>
      </c>
      <c r="B36" s="69">
        <v>354</v>
      </c>
      <c r="C36" s="83" t="s">
        <v>52</v>
      </c>
      <c r="D36" s="131">
        <v>3550</v>
      </c>
      <c r="E36" s="132">
        <v>0.89070422535211269</v>
      </c>
      <c r="F36" s="131">
        <v>90</v>
      </c>
      <c r="G36" s="132">
        <v>0.93023255813953487</v>
      </c>
      <c r="H36" s="131">
        <v>150</v>
      </c>
      <c r="I36" s="132">
        <v>0.96078431372549022</v>
      </c>
      <c r="J36" s="131">
        <v>1240</v>
      </c>
      <c r="K36" s="132">
        <v>0.96051571313456885</v>
      </c>
      <c r="L36" s="131">
        <v>10</v>
      </c>
      <c r="M36" s="132">
        <v>1</v>
      </c>
      <c r="N36" s="131">
        <v>50</v>
      </c>
      <c r="O36" s="132">
        <v>0.90196078431372551</v>
      </c>
      <c r="P36" s="131">
        <v>5090</v>
      </c>
      <c r="Q36" s="132">
        <v>0.91075289954786709</v>
      </c>
    </row>
    <row r="37" spans="1:17" ht="14.2" customHeight="1" x14ac:dyDescent="0.35">
      <c r="A37" s="82" t="s">
        <v>297</v>
      </c>
      <c r="B37" s="69">
        <v>355</v>
      </c>
      <c r="C37" s="83" t="s">
        <v>53</v>
      </c>
      <c r="D37" s="131">
        <v>2870</v>
      </c>
      <c r="E37" s="132">
        <v>0.85111576011157597</v>
      </c>
      <c r="F37" s="131">
        <v>120</v>
      </c>
      <c r="G37" s="132">
        <v>0.91596638655462181</v>
      </c>
      <c r="H37" s="131">
        <v>190</v>
      </c>
      <c r="I37" s="132">
        <v>0.97916666666666663</v>
      </c>
      <c r="J37" s="131">
        <v>100</v>
      </c>
      <c r="K37" s="132">
        <v>0.97</v>
      </c>
      <c r="L37" s="131">
        <v>20</v>
      </c>
      <c r="M37" s="132">
        <v>0.9</v>
      </c>
      <c r="N37" s="131">
        <v>90</v>
      </c>
      <c r="O37" s="132">
        <v>0.95604395604395609</v>
      </c>
      <c r="P37" s="131">
        <v>4690</v>
      </c>
      <c r="Q37" s="132">
        <v>0.87761194029850742</v>
      </c>
    </row>
    <row r="38" spans="1:17" ht="14.2" customHeight="1" x14ac:dyDescent="0.35">
      <c r="A38" s="82" t="s">
        <v>298</v>
      </c>
      <c r="B38" s="69">
        <v>343</v>
      </c>
      <c r="C38" s="83" t="s">
        <v>46</v>
      </c>
      <c r="D38" s="131">
        <v>4090</v>
      </c>
      <c r="E38" s="132">
        <v>0.90495968727095044</v>
      </c>
      <c r="F38" s="131">
        <v>70</v>
      </c>
      <c r="G38" s="132">
        <v>0.9285714285714286</v>
      </c>
      <c r="H38" s="131">
        <v>20</v>
      </c>
      <c r="I38" s="132">
        <v>0.90909090909090906</v>
      </c>
      <c r="J38" s="131">
        <v>30</v>
      </c>
      <c r="K38" s="132">
        <v>0.90322580645161288</v>
      </c>
      <c r="L38" s="131">
        <v>10</v>
      </c>
      <c r="M38" s="132">
        <v>1</v>
      </c>
      <c r="N38" s="131">
        <v>20</v>
      </c>
      <c r="O38" s="132">
        <v>0.81818181818181823</v>
      </c>
      <c r="P38" s="131">
        <v>5620</v>
      </c>
      <c r="Q38" s="132">
        <v>0.91648860398860399</v>
      </c>
    </row>
    <row r="39" spans="1:17" ht="14.2" customHeight="1" x14ac:dyDescent="0.35">
      <c r="A39" s="82" t="s">
        <v>299</v>
      </c>
      <c r="B39" s="69">
        <v>342</v>
      </c>
      <c r="C39" s="83" t="s">
        <v>45</v>
      </c>
      <c r="D39" s="131">
        <v>3490</v>
      </c>
      <c r="E39" s="132">
        <v>0.89235614085313486</v>
      </c>
      <c r="F39" s="131">
        <v>40</v>
      </c>
      <c r="G39" s="132">
        <v>0.94871794871794868</v>
      </c>
      <c r="H39" s="131">
        <v>10</v>
      </c>
      <c r="I39" s="132">
        <v>1</v>
      </c>
      <c r="J39" s="131">
        <v>30</v>
      </c>
      <c r="K39" s="132">
        <v>0.8928571428571429</v>
      </c>
      <c r="L39" s="131">
        <v>10</v>
      </c>
      <c r="M39" s="132">
        <v>1</v>
      </c>
      <c r="N39" s="131">
        <v>20</v>
      </c>
      <c r="O39" s="132">
        <v>0.85</v>
      </c>
      <c r="P39" s="131">
        <v>3960</v>
      </c>
      <c r="Q39" s="132">
        <v>0.89878849066128219</v>
      </c>
    </row>
    <row r="40" spans="1:17" ht="14.2" customHeight="1" x14ac:dyDescent="0.35">
      <c r="A40" s="82" t="s">
        <v>300</v>
      </c>
      <c r="B40" s="69">
        <v>356</v>
      </c>
      <c r="C40" s="83" t="s">
        <v>54</v>
      </c>
      <c r="D40" s="131">
        <v>5170</v>
      </c>
      <c r="E40" s="132">
        <v>0.93154128795204028</v>
      </c>
      <c r="F40" s="131">
        <v>240</v>
      </c>
      <c r="G40" s="132">
        <v>0.95</v>
      </c>
      <c r="H40" s="131">
        <v>60</v>
      </c>
      <c r="I40" s="132">
        <v>0.96491228070175439</v>
      </c>
      <c r="J40" s="131">
        <v>420</v>
      </c>
      <c r="K40" s="132">
        <v>0.97399527186761226</v>
      </c>
      <c r="L40" s="131">
        <v>40</v>
      </c>
      <c r="M40" s="132">
        <v>1</v>
      </c>
      <c r="N40" s="131">
        <v>50</v>
      </c>
      <c r="O40" s="132">
        <v>0.98</v>
      </c>
      <c r="P40" s="131">
        <v>6260</v>
      </c>
      <c r="Q40" s="132">
        <v>0.9381789137380192</v>
      </c>
    </row>
    <row r="41" spans="1:17" ht="14.2" customHeight="1" x14ac:dyDescent="0.35">
      <c r="A41" s="82" t="s">
        <v>301</v>
      </c>
      <c r="B41" s="69">
        <v>357</v>
      </c>
      <c r="C41" s="83" t="s">
        <v>55</v>
      </c>
      <c r="D41" s="131">
        <v>4030</v>
      </c>
      <c r="E41" s="132">
        <v>0.91819533961328703</v>
      </c>
      <c r="F41" s="131">
        <v>110</v>
      </c>
      <c r="G41" s="132">
        <v>0.90909090909090906</v>
      </c>
      <c r="H41" s="131">
        <v>90</v>
      </c>
      <c r="I41" s="132">
        <v>0.93617021276595747</v>
      </c>
      <c r="J41" s="131">
        <v>560</v>
      </c>
      <c r="K41" s="132">
        <v>0.96756756756756757</v>
      </c>
      <c r="L41" s="131">
        <v>20</v>
      </c>
      <c r="M41" s="132">
        <v>1</v>
      </c>
      <c r="N41" s="131">
        <v>40</v>
      </c>
      <c r="O41" s="132">
        <v>0.95121951219512191</v>
      </c>
      <c r="P41" s="131">
        <v>4850</v>
      </c>
      <c r="Q41" s="132">
        <v>0.92434549577406722</v>
      </c>
    </row>
    <row r="42" spans="1:17" ht="14.2" customHeight="1" x14ac:dyDescent="0.35">
      <c r="A42" s="82" t="s">
        <v>302</v>
      </c>
      <c r="B42" s="69">
        <v>358</v>
      </c>
      <c r="C42" s="83" t="s">
        <v>56</v>
      </c>
      <c r="D42" s="131">
        <v>3720</v>
      </c>
      <c r="E42" s="132">
        <v>0.93225806451612903</v>
      </c>
      <c r="F42" s="131">
        <v>240</v>
      </c>
      <c r="G42" s="132">
        <v>0.91176470588235292</v>
      </c>
      <c r="H42" s="131">
        <v>150</v>
      </c>
      <c r="I42" s="132">
        <v>0.95205479452054798</v>
      </c>
      <c r="J42" s="131">
        <v>550</v>
      </c>
      <c r="K42" s="132">
        <v>0.96914700544464605</v>
      </c>
      <c r="L42" s="131">
        <v>70</v>
      </c>
      <c r="M42" s="132">
        <v>1</v>
      </c>
      <c r="N42" s="131">
        <v>90</v>
      </c>
      <c r="O42" s="132">
        <v>0.96551724137931039</v>
      </c>
      <c r="P42" s="131">
        <v>5190</v>
      </c>
      <c r="Q42" s="132">
        <v>0.93502988239830342</v>
      </c>
    </row>
    <row r="43" spans="1:17" ht="14.2" customHeight="1" x14ac:dyDescent="0.35">
      <c r="A43" s="82" t="s">
        <v>303</v>
      </c>
      <c r="B43" s="69">
        <v>877</v>
      </c>
      <c r="C43" s="83" t="s">
        <v>119</v>
      </c>
      <c r="D43" s="131">
        <v>4260</v>
      </c>
      <c r="E43" s="132">
        <v>0.92677775170147858</v>
      </c>
      <c r="F43" s="131">
        <v>80</v>
      </c>
      <c r="G43" s="132">
        <v>0.97468354430379744</v>
      </c>
      <c r="H43" s="131">
        <v>20</v>
      </c>
      <c r="I43" s="132">
        <v>1</v>
      </c>
      <c r="J43" s="131">
        <v>100</v>
      </c>
      <c r="K43" s="132">
        <v>0.97894736842105268</v>
      </c>
      <c r="L43" s="131">
        <v>10</v>
      </c>
      <c r="M43" s="132">
        <v>1</v>
      </c>
      <c r="N43" s="131">
        <v>50</v>
      </c>
      <c r="O43" s="132">
        <v>0.88888888888888884</v>
      </c>
      <c r="P43" s="131">
        <v>4630</v>
      </c>
      <c r="Q43" s="132">
        <v>0.92972972972972978</v>
      </c>
    </row>
    <row r="44" spans="1:17" ht="14.2" customHeight="1" x14ac:dyDescent="0.35">
      <c r="A44" s="82" t="s">
        <v>304</v>
      </c>
      <c r="B44" s="69">
        <v>359</v>
      </c>
      <c r="C44" s="83" t="s">
        <v>57</v>
      </c>
      <c r="D44" s="131">
        <v>6540</v>
      </c>
      <c r="E44" s="132">
        <v>0.91021719180177429</v>
      </c>
      <c r="F44" s="131">
        <v>120</v>
      </c>
      <c r="G44" s="132">
        <v>0.87096774193548387</v>
      </c>
      <c r="H44" s="131">
        <v>40</v>
      </c>
      <c r="I44" s="132">
        <v>0.92682926829268297</v>
      </c>
      <c r="J44" s="131">
        <v>80</v>
      </c>
      <c r="K44" s="132">
        <v>0.93421052631578949</v>
      </c>
      <c r="L44" s="131">
        <v>10</v>
      </c>
      <c r="M44" s="132">
        <v>1</v>
      </c>
      <c r="N44" s="131">
        <v>30</v>
      </c>
      <c r="O44" s="132">
        <v>0.88235294117647056</v>
      </c>
      <c r="P44" s="131">
        <v>7100</v>
      </c>
      <c r="Q44" s="132">
        <v>0.91134601832276252</v>
      </c>
    </row>
    <row r="45" spans="1:17" ht="14.2" customHeight="1" x14ac:dyDescent="0.35">
      <c r="A45" s="82" t="s">
        <v>305</v>
      </c>
      <c r="B45" s="69">
        <v>344</v>
      </c>
      <c r="C45" s="83" t="s">
        <v>47</v>
      </c>
      <c r="D45" s="131">
        <v>3550</v>
      </c>
      <c r="E45" s="132">
        <v>0.89349112426035504</v>
      </c>
      <c r="F45" s="131">
        <v>60</v>
      </c>
      <c r="G45" s="132">
        <v>0.88135593220338981</v>
      </c>
      <c r="H45" s="131">
        <v>10</v>
      </c>
      <c r="I45" s="132">
        <v>1</v>
      </c>
      <c r="J45" s="131">
        <v>80</v>
      </c>
      <c r="K45" s="132">
        <v>1</v>
      </c>
      <c r="L45" s="131">
        <v>20</v>
      </c>
      <c r="M45" s="132">
        <v>1</v>
      </c>
      <c r="N45" s="131">
        <v>10</v>
      </c>
      <c r="O45" s="132">
        <v>1</v>
      </c>
      <c r="P45" s="131">
        <v>7120</v>
      </c>
      <c r="Q45" s="132">
        <v>0.9220505617977528</v>
      </c>
    </row>
    <row r="46" spans="1:17" ht="14.2" customHeight="1" x14ac:dyDescent="0.35">
      <c r="A46" s="84"/>
      <c r="B46" s="69"/>
      <c r="C46" s="84"/>
      <c r="D46" s="131"/>
      <c r="E46" s="132"/>
      <c r="F46" s="131"/>
      <c r="G46" s="132"/>
      <c r="H46" s="131"/>
      <c r="I46" s="132"/>
      <c r="J46" s="131"/>
      <c r="K46" s="132"/>
      <c r="L46" s="131"/>
      <c r="M46" s="132"/>
      <c r="N46" s="131"/>
      <c r="O46" s="132"/>
      <c r="P46" s="131"/>
      <c r="Q46" s="132"/>
    </row>
    <row r="47" spans="1:17" ht="14.2" customHeight="1" x14ac:dyDescent="0.35">
      <c r="A47" s="79" t="s">
        <v>266</v>
      </c>
      <c r="B47" s="80"/>
      <c r="C47" s="81" t="s">
        <v>363</v>
      </c>
      <c r="D47" s="134">
        <v>77910</v>
      </c>
      <c r="E47" s="135">
        <v>0.91962520857399566</v>
      </c>
      <c r="F47" s="134">
        <v>2910</v>
      </c>
      <c r="G47" s="135">
        <v>0.90528483184625941</v>
      </c>
      <c r="H47" s="134">
        <v>2100</v>
      </c>
      <c r="I47" s="135">
        <v>0.94819391634980987</v>
      </c>
      <c r="J47" s="134">
        <v>12530</v>
      </c>
      <c r="K47" s="135">
        <v>0.94890627494810798</v>
      </c>
      <c r="L47" s="134">
        <v>230</v>
      </c>
      <c r="M47" s="135">
        <v>0.9826086956521739</v>
      </c>
      <c r="N47" s="134">
        <v>1270</v>
      </c>
      <c r="O47" s="135">
        <v>0.90723270440251569</v>
      </c>
      <c r="P47" s="134">
        <v>113600</v>
      </c>
      <c r="Q47" s="135">
        <v>0.9244332937189137</v>
      </c>
    </row>
    <row r="48" spans="1:17" ht="14.2" customHeight="1" x14ac:dyDescent="0.35">
      <c r="A48" s="82" t="s">
        <v>267</v>
      </c>
      <c r="B48" s="69">
        <v>370</v>
      </c>
      <c r="C48" s="83" t="s">
        <v>58</v>
      </c>
      <c r="D48" s="131">
        <v>4280</v>
      </c>
      <c r="E48" s="132">
        <v>0.9327731092436975</v>
      </c>
      <c r="F48" s="131">
        <v>30</v>
      </c>
      <c r="G48" s="132">
        <v>0.96</v>
      </c>
      <c r="H48" s="131">
        <v>20</v>
      </c>
      <c r="I48" s="132">
        <v>0.91304347826086951</v>
      </c>
      <c r="J48" s="131">
        <v>20</v>
      </c>
      <c r="K48" s="132">
        <v>1</v>
      </c>
      <c r="L48" s="131" t="s">
        <v>478</v>
      </c>
      <c r="M48" s="132">
        <v>1</v>
      </c>
      <c r="N48" s="131">
        <v>130</v>
      </c>
      <c r="O48" s="132">
        <v>0.87301587301587302</v>
      </c>
      <c r="P48" s="131">
        <v>4760</v>
      </c>
      <c r="Q48" s="132">
        <v>0.93070138597228058</v>
      </c>
    </row>
    <row r="49" spans="1:17" ht="14.2" customHeight="1" x14ac:dyDescent="0.35">
      <c r="A49" s="82" t="s">
        <v>268</v>
      </c>
      <c r="B49" s="69">
        <v>380</v>
      </c>
      <c r="C49" s="83" t="s">
        <v>62</v>
      </c>
      <c r="D49" s="131">
        <v>7240</v>
      </c>
      <c r="E49" s="132">
        <v>0.89896337249481684</v>
      </c>
      <c r="F49" s="131">
        <v>430</v>
      </c>
      <c r="G49" s="132">
        <v>0.88084112149532712</v>
      </c>
      <c r="H49" s="131">
        <v>190</v>
      </c>
      <c r="I49" s="132">
        <v>0.94270833333333337</v>
      </c>
      <c r="J49" s="131">
        <v>5730</v>
      </c>
      <c r="K49" s="132">
        <v>0.94085833914863926</v>
      </c>
      <c r="L49" s="131">
        <v>10</v>
      </c>
      <c r="M49" s="132">
        <v>1</v>
      </c>
      <c r="N49" s="131">
        <v>230</v>
      </c>
      <c r="O49" s="132">
        <v>0.8441558441558441</v>
      </c>
      <c r="P49" s="131">
        <v>13830</v>
      </c>
      <c r="Q49" s="132">
        <v>0.91554591467823576</v>
      </c>
    </row>
    <row r="50" spans="1:17" ht="14.2" customHeight="1" x14ac:dyDescent="0.35">
      <c r="A50" s="82" t="s">
        <v>269</v>
      </c>
      <c r="B50" s="69">
        <v>381</v>
      </c>
      <c r="C50" s="83" t="s">
        <v>63</v>
      </c>
      <c r="D50" s="131">
        <v>3640</v>
      </c>
      <c r="E50" s="132">
        <v>0.92660802638812534</v>
      </c>
      <c r="F50" s="131">
        <v>110</v>
      </c>
      <c r="G50" s="132">
        <v>0.87619047619047619</v>
      </c>
      <c r="H50" s="131">
        <v>30</v>
      </c>
      <c r="I50" s="132">
        <v>0.89655172413793105</v>
      </c>
      <c r="J50" s="131">
        <v>560</v>
      </c>
      <c r="K50" s="132">
        <v>0.9427549194991055</v>
      </c>
      <c r="L50" s="131">
        <v>10</v>
      </c>
      <c r="M50" s="132">
        <v>1</v>
      </c>
      <c r="N50" s="131">
        <v>10</v>
      </c>
      <c r="O50" s="132">
        <v>1</v>
      </c>
      <c r="P50" s="131">
        <v>4850</v>
      </c>
      <c r="Q50" s="132">
        <v>0.92864508146009483</v>
      </c>
    </row>
    <row r="51" spans="1:17" ht="14.2" customHeight="1" x14ac:dyDescent="0.35">
      <c r="A51" s="82" t="s">
        <v>270</v>
      </c>
      <c r="B51" s="69">
        <v>371</v>
      </c>
      <c r="C51" s="83" t="s">
        <v>59</v>
      </c>
      <c r="D51" s="131">
        <v>5880</v>
      </c>
      <c r="E51" s="132">
        <v>0.93618107556160657</v>
      </c>
      <c r="F51" s="131">
        <v>140</v>
      </c>
      <c r="G51" s="132">
        <v>0.95683453237410077</v>
      </c>
      <c r="H51" s="131">
        <v>80</v>
      </c>
      <c r="I51" s="132">
        <v>0.98750000000000004</v>
      </c>
      <c r="J51" s="131">
        <v>160</v>
      </c>
      <c r="K51" s="132">
        <v>0.98148148148148151</v>
      </c>
      <c r="L51" s="131">
        <v>20</v>
      </c>
      <c r="M51" s="132">
        <v>1</v>
      </c>
      <c r="N51" s="131">
        <v>60</v>
      </c>
      <c r="O51" s="132">
        <v>0.8571428571428571</v>
      </c>
      <c r="P51" s="131">
        <v>6540</v>
      </c>
      <c r="Q51" s="132">
        <v>0.93499541144080756</v>
      </c>
    </row>
    <row r="52" spans="1:17" ht="14.2" customHeight="1" x14ac:dyDescent="0.35">
      <c r="A52" s="82" t="s">
        <v>271</v>
      </c>
      <c r="B52" s="69">
        <v>811</v>
      </c>
      <c r="C52" s="83" t="s">
        <v>82</v>
      </c>
      <c r="D52" s="131">
        <v>6370</v>
      </c>
      <c r="E52" s="132">
        <v>0.95618718592964824</v>
      </c>
      <c r="F52" s="131">
        <v>100</v>
      </c>
      <c r="G52" s="132">
        <v>0.94736842105263153</v>
      </c>
      <c r="H52" s="131">
        <v>10</v>
      </c>
      <c r="I52" s="132">
        <v>1</v>
      </c>
      <c r="J52" s="131">
        <v>20</v>
      </c>
      <c r="K52" s="132">
        <v>1</v>
      </c>
      <c r="L52" s="131">
        <v>10</v>
      </c>
      <c r="M52" s="132">
        <v>1</v>
      </c>
      <c r="N52" s="131">
        <v>30</v>
      </c>
      <c r="O52" s="132">
        <v>0.92307692307692313</v>
      </c>
      <c r="P52" s="131">
        <v>6820</v>
      </c>
      <c r="Q52" s="132">
        <v>0.95438545027867405</v>
      </c>
    </row>
    <row r="53" spans="1:17" ht="14.2" customHeight="1" x14ac:dyDescent="0.35">
      <c r="A53" s="82" t="s">
        <v>272</v>
      </c>
      <c r="B53" s="69">
        <v>810</v>
      </c>
      <c r="C53" s="83" t="s">
        <v>343</v>
      </c>
      <c r="D53" s="131">
        <v>5080</v>
      </c>
      <c r="E53" s="132">
        <v>0.90586845214651435</v>
      </c>
      <c r="F53" s="131">
        <v>110</v>
      </c>
      <c r="G53" s="132">
        <v>0.92792792792792789</v>
      </c>
      <c r="H53" s="131">
        <v>90</v>
      </c>
      <c r="I53" s="132">
        <v>0.95604395604395609</v>
      </c>
      <c r="J53" s="131">
        <v>80</v>
      </c>
      <c r="K53" s="132">
        <v>1</v>
      </c>
      <c r="L53" s="131">
        <v>10</v>
      </c>
      <c r="M53" s="132">
        <v>1</v>
      </c>
      <c r="N53" s="131">
        <v>100</v>
      </c>
      <c r="O53" s="132">
        <v>0.96078431372549022</v>
      </c>
      <c r="P53" s="131">
        <v>5580</v>
      </c>
      <c r="Q53" s="132">
        <v>0.90988892869939086</v>
      </c>
    </row>
    <row r="54" spans="1:17" ht="14.2" customHeight="1" x14ac:dyDescent="0.35">
      <c r="A54" s="82" t="s">
        <v>273</v>
      </c>
      <c r="B54" s="69">
        <v>382</v>
      </c>
      <c r="C54" s="83" t="s">
        <v>64</v>
      </c>
      <c r="D54" s="131">
        <v>6010</v>
      </c>
      <c r="E54" s="132">
        <v>0.91960719041278294</v>
      </c>
      <c r="F54" s="131">
        <v>450</v>
      </c>
      <c r="G54" s="132">
        <v>0.88590604026845643</v>
      </c>
      <c r="H54" s="131">
        <v>200</v>
      </c>
      <c r="I54" s="132">
        <v>0.93908629441624369</v>
      </c>
      <c r="J54" s="131">
        <v>2520</v>
      </c>
      <c r="K54" s="132">
        <v>0.95866454689984104</v>
      </c>
      <c r="L54" s="131">
        <v>20</v>
      </c>
      <c r="M54" s="132">
        <v>1</v>
      </c>
      <c r="N54" s="131">
        <v>130</v>
      </c>
      <c r="O54" s="132">
        <v>0.89922480620155043</v>
      </c>
      <c r="P54" s="131">
        <v>9950</v>
      </c>
      <c r="Q54" s="132">
        <v>0.92872222780737912</v>
      </c>
    </row>
    <row r="55" spans="1:17" ht="14.2" customHeight="1" x14ac:dyDescent="0.35">
      <c r="A55" s="82" t="s">
        <v>274</v>
      </c>
      <c r="B55" s="69">
        <v>383</v>
      </c>
      <c r="C55" s="83" t="s">
        <v>65</v>
      </c>
      <c r="D55" s="131">
        <v>10710</v>
      </c>
      <c r="E55" s="132">
        <v>0.91455784853861233</v>
      </c>
      <c r="F55" s="131">
        <v>630</v>
      </c>
      <c r="G55" s="132">
        <v>0.9138755980861244</v>
      </c>
      <c r="H55" s="131">
        <v>740</v>
      </c>
      <c r="I55" s="132">
        <v>0.94579945799457998</v>
      </c>
      <c r="J55" s="131">
        <v>1590</v>
      </c>
      <c r="K55" s="132">
        <v>0.94952681388012616</v>
      </c>
      <c r="L55" s="131">
        <v>70</v>
      </c>
      <c r="M55" s="132">
        <v>1</v>
      </c>
      <c r="N55" s="131">
        <v>130</v>
      </c>
      <c r="O55" s="132">
        <v>0.9453125</v>
      </c>
      <c r="P55" s="131">
        <v>14830</v>
      </c>
      <c r="Q55" s="132">
        <v>0.91933634585553381</v>
      </c>
    </row>
    <row r="56" spans="1:17" ht="14.2" customHeight="1" x14ac:dyDescent="0.35">
      <c r="A56" s="82" t="s">
        <v>275</v>
      </c>
      <c r="B56" s="69">
        <v>812</v>
      </c>
      <c r="C56" s="83" t="s">
        <v>83</v>
      </c>
      <c r="D56" s="131">
        <v>2780</v>
      </c>
      <c r="E56" s="132">
        <v>0.87144400432120994</v>
      </c>
      <c r="F56" s="131">
        <v>50</v>
      </c>
      <c r="G56" s="132">
        <v>0.8936170212765957</v>
      </c>
      <c r="H56" s="131">
        <v>10</v>
      </c>
      <c r="I56" s="132">
        <v>1</v>
      </c>
      <c r="J56" s="131">
        <v>20</v>
      </c>
      <c r="K56" s="132">
        <v>0.95454545454545459</v>
      </c>
      <c r="L56" s="131" t="s">
        <v>478</v>
      </c>
      <c r="M56" s="132">
        <v>1</v>
      </c>
      <c r="N56" s="131">
        <v>10</v>
      </c>
      <c r="O56" s="132">
        <v>1</v>
      </c>
      <c r="P56" s="131">
        <v>3590</v>
      </c>
      <c r="Q56" s="132">
        <v>0.88241850097520202</v>
      </c>
    </row>
    <row r="57" spans="1:17" ht="14.2" customHeight="1" x14ac:dyDescent="0.35">
      <c r="A57" s="82" t="s">
        <v>276</v>
      </c>
      <c r="B57" s="69">
        <v>813</v>
      </c>
      <c r="C57" s="83" t="s">
        <v>84</v>
      </c>
      <c r="D57" s="131">
        <v>3520</v>
      </c>
      <c r="E57" s="132">
        <v>0.93551136363636367</v>
      </c>
      <c r="F57" s="131">
        <v>50</v>
      </c>
      <c r="G57" s="132">
        <v>0.94444444444444442</v>
      </c>
      <c r="H57" s="131">
        <v>30</v>
      </c>
      <c r="I57" s="132">
        <v>0.92</v>
      </c>
      <c r="J57" s="131">
        <v>140</v>
      </c>
      <c r="K57" s="132">
        <v>0.98571428571428577</v>
      </c>
      <c r="L57" s="131" t="s">
        <v>478</v>
      </c>
      <c r="M57" s="132">
        <v>1</v>
      </c>
      <c r="N57" s="131">
        <v>20</v>
      </c>
      <c r="O57" s="132">
        <v>0.77777777777777779</v>
      </c>
      <c r="P57" s="131">
        <v>3860</v>
      </c>
      <c r="Q57" s="132">
        <v>0.93550893550893555</v>
      </c>
    </row>
    <row r="58" spans="1:17" ht="14.2" customHeight="1" x14ac:dyDescent="0.35">
      <c r="A58" s="82" t="s">
        <v>277</v>
      </c>
      <c r="B58" s="69">
        <v>815</v>
      </c>
      <c r="C58" s="83" t="s">
        <v>85</v>
      </c>
      <c r="D58" s="131">
        <v>4500</v>
      </c>
      <c r="E58" s="132">
        <v>0.93561278863232678</v>
      </c>
      <c r="F58" s="131">
        <v>60</v>
      </c>
      <c r="G58" s="132">
        <v>0.93333333333333335</v>
      </c>
      <c r="H58" s="131">
        <v>20</v>
      </c>
      <c r="I58" s="132">
        <v>1</v>
      </c>
      <c r="J58" s="131">
        <v>20</v>
      </c>
      <c r="K58" s="132">
        <v>0.95833333333333337</v>
      </c>
      <c r="L58" s="131">
        <v>10</v>
      </c>
      <c r="M58" s="132">
        <v>1</v>
      </c>
      <c r="N58" s="233" t="s">
        <v>478</v>
      </c>
      <c r="O58" s="132">
        <v>1</v>
      </c>
      <c r="P58" s="131">
        <v>11170</v>
      </c>
      <c r="Q58" s="132">
        <v>0.94441958292311823</v>
      </c>
    </row>
    <row r="59" spans="1:17" ht="14.2" customHeight="1" x14ac:dyDescent="0.35">
      <c r="A59" s="82" t="s">
        <v>278</v>
      </c>
      <c r="B59" s="69">
        <v>372</v>
      </c>
      <c r="C59" s="83" t="s">
        <v>60</v>
      </c>
      <c r="D59" s="131">
        <v>5280</v>
      </c>
      <c r="E59" s="132">
        <v>0.91889331059314006</v>
      </c>
      <c r="F59" s="131">
        <v>90</v>
      </c>
      <c r="G59" s="132">
        <v>0.978494623655914</v>
      </c>
      <c r="H59" s="131">
        <v>60</v>
      </c>
      <c r="I59" s="132">
        <v>0.94827586206896552</v>
      </c>
      <c r="J59" s="131">
        <v>370</v>
      </c>
      <c r="K59" s="132">
        <v>0.9726027397260274</v>
      </c>
      <c r="L59" s="131">
        <v>10</v>
      </c>
      <c r="M59" s="132">
        <v>1</v>
      </c>
      <c r="N59" s="131">
        <v>40</v>
      </c>
      <c r="O59" s="132">
        <v>0.95454545454545459</v>
      </c>
      <c r="P59" s="131">
        <v>6040</v>
      </c>
      <c r="Q59" s="132">
        <v>0.92320423700761334</v>
      </c>
    </row>
    <row r="60" spans="1:17" ht="14.2" customHeight="1" x14ac:dyDescent="0.35">
      <c r="A60" s="82" t="s">
        <v>279</v>
      </c>
      <c r="B60" s="69">
        <v>373</v>
      </c>
      <c r="C60" s="83" t="s">
        <v>61</v>
      </c>
      <c r="D60" s="131">
        <v>8350</v>
      </c>
      <c r="E60" s="132">
        <v>0.90889500778163534</v>
      </c>
      <c r="F60" s="131">
        <v>610</v>
      </c>
      <c r="G60" s="132">
        <v>0.88962108731466227</v>
      </c>
      <c r="H60" s="131">
        <v>600</v>
      </c>
      <c r="I60" s="132">
        <v>0.95134228187919467</v>
      </c>
      <c r="J60" s="131">
        <v>1190</v>
      </c>
      <c r="K60" s="132">
        <v>0.94683544303797473</v>
      </c>
      <c r="L60" s="131">
        <v>40</v>
      </c>
      <c r="M60" s="132">
        <v>0.94736842105263153</v>
      </c>
      <c r="N60" s="131">
        <v>320</v>
      </c>
      <c r="O60" s="132">
        <v>0.94117647058823528</v>
      </c>
      <c r="P60" s="131">
        <v>11360</v>
      </c>
      <c r="Q60" s="132">
        <v>0.91602851861631895</v>
      </c>
    </row>
    <row r="61" spans="1:17" ht="14.2" customHeight="1" x14ac:dyDescent="0.35">
      <c r="A61" s="82" t="s">
        <v>280</v>
      </c>
      <c r="B61" s="69">
        <v>384</v>
      </c>
      <c r="C61" s="83" t="s">
        <v>66</v>
      </c>
      <c r="D61" s="131">
        <v>990</v>
      </c>
      <c r="E61" s="132">
        <v>0.82741116751269039</v>
      </c>
      <c r="F61" s="131">
        <v>20</v>
      </c>
      <c r="G61" s="132">
        <v>0.875</v>
      </c>
      <c r="H61" s="131">
        <v>30</v>
      </c>
      <c r="I61" s="132">
        <v>0.93333333333333335</v>
      </c>
      <c r="J61" s="131">
        <v>70</v>
      </c>
      <c r="K61" s="132">
        <v>0.93150684931506844</v>
      </c>
      <c r="L61" s="131" t="s">
        <v>478</v>
      </c>
      <c r="M61" s="132">
        <v>0.75</v>
      </c>
      <c r="N61" s="131">
        <v>50</v>
      </c>
      <c r="O61" s="132">
        <v>0.86538461538461542</v>
      </c>
      <c r="P61" s="131">
        <v>6950</v>
      </c>
      <c r="Q61" s="132">
        <v>0.9038710605842567</v>
      </c>
    </row>
    <row r="62" spans="1:17" ht="14.2" customHeight="1" x14ac:dyDescent="0.35">
      <c r="A62" s="82" t="s">
        <v>281</v>
      </c>
      <c r="B62" s="69">
        <v>816</v>
      </c>
      <c r="C62" s="83" t="s">
        <v>86</v>
      </c>
      <c r="D62" s="131">
        <v>3300</v>
      </c>
      <c r="E62" s="132">
        <v>0.93541540327471195</v>
      </c>
      <c r="F62" s="131">
        <v>60</v>
      </c>
      <c r="G62" s="132">
        <v>0.93333333333333335</v>
      </c>
      <c r="H62" s="131">
        <v>20</v>
      </c>
      <c r="I62" s="132">
        <v>1</v>
      </c>
      <c r="J62" s="131">
        <v>50</v>
      </c>
      <c r="K62" s="132">
        <v>1</v>
      </c>
      <c r="L62" s="131">
        <v>20</v>
      </c>
      <c r="M62" s="132">
        <v>0.94444444444444442</v>
      </c>
      <c r="N62" s="131">
        <v>10</v>
      </c>
      <c r="O62" s="132">
        <v>1</v>
      </c>
      <c r="P62" s="131">
        <v>3470</v>
      </c>
      <c r="Q62" s="132">
        <v>0.93712143063167008</v>
      </c>
    </row>
    <row r="63" spans="1:17" ht="14.2" customHeight="1" x14ac:dyDescent="0.35">
      <c r="A63" s="84"/>
      <c r="B63" s="69"/>
      <c r="C63" s="84"/>
      <c r="D63" s="131"/>
      <c r="E63" s="132"/>
      <c r="F63" s="131"/>
      <c r="G63" s="132"/>
      <c r="H63" s="131"/>
      <c r="I63" s="132"/>
      <c r="J63" s="131"/>
      <c r="K63" s="132"/>
      <c r="L63" s="131"/>
      <c r="M63" s="132"/>
      <c r="N63" s="131"/>
      <c r="O63" s="132"/>
      <c r="P63" s="131"/>
      <c r="Q63" s="132"/>
    </row>
    <row r="64" spans="1:17" ht="14.2" customHeight="1" x14ac:dyDescent="0.35">
      <c r="A64" s="79" t="s">
        <v>256</v>
      </c>
      <c r="B64" s="80"/>
      <c r="C64" s="81" t="s">
        <v>94</v>
      </c>
      <c r="D64" s="134">
        <v>68000</v>
      </c>
      <c r="E64" s="135">
        <v>0.91973175287145026</v>
      </c>
      <c r="F64" s="134">
        <v>2850</v>
      </c>
      <c r="G64" s="135">
        <v>0.91154791154791159</v>
      </c>
      <c r="H64" s="134">
        <v>1980</v>
      </c>
      <c r="I64" s="135">
        <v>0.939424533064109</v>
      </c>
      <c r="J64" s="134">
        <v>6900</v>
      </c>
      <c r="K64" s="135">
        <v>0.96620739666424948</v>
      </c>
      <c r="L64" s="134">
        <v>270</v>
      </c>
      <c r="M64" s="135">
        <v>0.97407407407407409</v>
      </c>
      <c r="N64" s="134">
        <v>700</v>
      </c>
      <c r="O64" s="135">
        <v>0.88746438746438749</v>
      </c>
      <c r="P64" s="134">
        <v>97970</v>
      </c>
      <c r="Q64" s="135">
        <v>0.92235219663563617</v>
      </c>
    </row>
    <row r="65" spans="1:17" ht="14.2" customHeight="1" x14ac:dyDescent="0.35">
      <c r="A65" s="82" t="s">
        <v>257</v>
      </c>
      <c r="B65" s="69">
        <v>831</v>
      </c>
      <c r="C65" s="83" t="s">
        <v>95</v>
      </c>
      <c r="D65" s="131">
        <v>3740</v>
      </c>
      <c r="E65" s="132">
        <v>0.88502673796791442</v>
      </c>
      <c r="F65" s="131">
        <v>330</v>
      </c>
      <c r="G65" s="132">
        <v>0.89570552147239269</v>
      </c>
      <c r="H65" s="131">
        <v>170</v>
      </c>
      <c r="I65" s="132">
        <v>0.92261904761904767</v>
      </c>
      <c r="J65" s="131">
        <v>930</v>
      </c>
      <c r="K65" s="132">
        <v>0.96555435952637247</v>
      </c>
      <c r="L65" s="131">
        <v>20</v>
      </c>
      <c r="M65" s="132">
        <v>1</v>
      </c>
      <c r="N65" s="131">
        <v>90</v>
      </c>
      <c r="O65" s="132">
        <v>0.77659574468085102</v>
      </c>
      <c r="P65" s="131">
        <v>5540</v>
      </c>
      <c r="Q65" s="132">
        <v>0.89382448537378112</v>
      </c>
    </row>
    <row r="66" spans="1:17" ht="14.2" customHeight="1" x14ac:dyDescent="0.35">
      <c r="A66" s="82" t="s">
        <v>258</v>
      </c>
      <c r="B66" s="69">
        <v>830</v>
      </c>
      <c r="C66" s="83" t="s">
        <v>93</v>
      </c>
      <c r="D66" s="131">
        <v>13840</v>
      </c>
      <c r="E66" s="132">
        <v>0.9343018213356461</v>
      </c>
      <c r="F66" s="131">
        <v>210</v>
      </c>
      <c r="G66" s="132">
        <v>0.94811320754716977</v>
      </c>
      <c r="H66" s="131">
        <v>30</v>
      </c>
      <c r="I66" s="132">
        <v>0.967741935483871</v>
      </c>
      <c r="J66" s="131">
        <v>100</v>
      </c>
      <c r="K66" s="132">
        <v>0.98989898989898994</v>
      </c>
      <c r="L66" s="131">
        <v>30</v>
      </c>
      <c r="M66" s="132">
        <v>0.9642857142857143</v>
      </c>
      <c r="N66" s="131">
        <v>30</v>
      </c>
      <c r="O66" s="132">
        <v>0.90322580645161288</v>
      </c>
      <c r="P66" s="131">
        <v>15220</v>
      </c>
      <c r="Q66" s="132">
        <v>0.9338414033243545</v>
      </c>
    </row>
    <row r="67" spans="1:17" ht="14.2" customHeight="1" x14ac:dyDescent="0.35">
      <c r="A67" s="82" t="s">
        <v>259</v>
      </c>
      <c r="B67" s="69">
        <v>856</v>
      </c>
      <c r="C67" s="83" t="s">
        <v>106</v>
      </c>
      <c r="D67" s="131">
        <v>3130</v>
      </c>
      <c r="E67" s="132">
        <v>0.82693538067818295</v>
      </c>
      <c r="F67" s="131">
        <v>500</v>
      </c>
      <c r="G67" s="132">
        <v>0.86282306163021871</v>
      </c>
      <c r="H67" s="131">
        <v>780</v>
      </c>
      <c r="I67" s="132">
        <v>0.95256410256410251</v>
      </c>
      <c r="J67" s="131">
        <v>3590</v>
      </c>
      <c r="K67" s="132">
        <v>0.96018930957683746</v>
      </c>
      <c r="L67" s="131">
        <v>10</v>
      </c>
      <c r="M67" s="132">
        <v>1</v>
      </c>
      <c r="N67" s="131">
        <v>140</v>
      </c>
      <c r="O67" s="132">
        <v>0.89928057553956831</v>
      </c>
      <c r="P67" s="131">
        <v>8510</v>
      </c>
      <c r="Q67" s="132">
        <v>0.90002349624060152</v>
      </c>
    </row>
    <row r="68" spans="1:17" ht="14.2" customHeight="1" x14ac:dyDescent="0.35">
      <c r="A68" s="82" t="s">
        <v>260</v>
      </c>
      <c r="B68" s="69">
        <v>855</v>
      </c>
      <c r="C68" s="83" t="s">
        <v>105</v>
      </c>
      <c r="D68" s="131">
        <v>11420</v>
      </c>
      <c r="E68" s="132">
        <v>0.92802101576182139</v>
      </c>
      <c r="F68" s="131">
        <v>410</v>
      </c>
      <c r="G68" s="132">
        <v>0.9211822660098522</v>
      </c>
      <c r="H68" s="131">
        <v>80</v>
      </c>
      <c r="I68" s="132">
        <v>0.9358974358974359</v>
      </c>
      <c r="J68" s="131">
        <v>900</v>
      </c>
      <c r="K68" s="132">
        <v>0.9745293466223699</v>
      </c>
      <c r="L68" s="131">
        <v>50</v>
      </c>
      <c r="M68" s="132">
        <v>0.88888888888888884</v>
      </c>
      <c r="N68" s="131">
        <v>120</v>
      </c>
      <c r="O68" s="132">
        <v>0.88983050847457623</v>
      </c>
      <c r="P68" s="131">
        <v>13470</v>
      </c>
      <c r="Q68" s="132">
        <v>0.92940390468413625</v>
      </c>
    </row>
    <row r="69" spans="1:17" ht="14.2" customHeight="1" x14ac:dyDescent="0.35">
      <c r="A69" s="82" t="s">
        <v>261</v>
      </c>
      <c r="B69" s="69">
        <v>925</v>
      </c>
      <c r="C69" s="83" t="s">
        <v>141</v>
      </c>
      <c r="D69" s="131">
        <v>14680</v>
      </c>
      <c r="E69" s="132">
        <v>0.91899993187546836</v>
      </c>
      <c r="F69" s="131">
        <v>290</v>
      </c>
      <c r="G69" s="132">
        <v>0.94405594405594406</v>
      </c>
      <c r="H69" s="131">
        <v>80</v>
      </c>
      <c r="I69" s="132">
        <v>0.8666666666666667</v>
      </c>
      <c r="J69" s="131">
        <v>140</v>
      </c>
      <c r="K69" s="132">
        <v>0.98601398601398604</v>
      </c>
      <c r="L69" s="131">
        <v>50</v>
      </c>
      <c r="M69" s="132">
        <v>0.98039215686274506</v>
      </c>
      <c r="N69" s="131">
        <v>70</v>
      </c>
      <c r="O69" s="132">
        <v>0.95833333333333337</v>
      </c>
      <c r="P69" s="131">
        <v>15830</v>
      </c>
      <c r="Q69" s="132">
        <v>0.91953006568974227</v>
      </c>
    </row>
    <row r="70" spans="1:17" ht="14.2" customHeight="1" x14ac:dyDescent="0.35">
      <c r="A70" s="82" t="s">
        <v>262</v>
      </c>
      <c r="B70" s="69">
        <v>928</v>
      </c>
      <c r="C70" s="83" t="s">
        <v>143</v>
      </c>
      <c r="D70" s="131">
        <v>2550</v>
      </c>
      <c r="E70" s="132">
        <v>0.86936053354256571</v>
      </c>
      <c r="F70" s="131">
        <v>90</v>
      </c>
      <c r="G70" s="132">
        <v>0.84883720930232553</v>
      </c>
      <c r="H70" s="131">
        <v>100</v>
      </c>
      <c r="I70" s="132">
        <v>0.90384615384615385</v>
      </c>
      <c r="J70" s="131">
        <v>90</v>
      </c>
      <c r="K70" s="132">
        <v>0.91764705882352937</v>
      </c>
      <c r="L70" s="131">
        <v>10</v>
      </c>
      <c r="M70" s="132">
        <v>1</v>
      </c>
      <c r="N70" s="131">
        <v>50</v>
      </c>
      <c r="O70" s="132">
        <v>0.88235294117647056</v>
      </c>
      <c r="P70" s="131">
        <v>16080</v>
      </c>
      <c r="Q70" s="132">
        <v>0.91295697587664759</v>
      </c>
    </row>
    <row r="71" spans="1:17" ht="14.2" customHeight="1" x14ac:dyDescent="0.35">
      <c r="A71" s="82" t="s">
        <v>263</v>
      </c>
      <c r="B71" s="69">
        <v>892</v>
      </c>
      <c r="C71" s="83" t="s">
        <v>131</v>
      </c>
      <c r="D71" s="131">
        <v>3470</v>
      </c>
      <c r="E71" s="132">
        <v>0.90097869890616</v>
      </c>
      <c r="F71" s="131">
        <v>540</v>
      </c>
      <c r="G71" s="132">
        <v>0.90538033395176254</v>
      </c>
      <c r="H71" s="131">
        <v>600</v>
      </c>
      <c r="I71" s="132">
        <v>0.94463087248322153</v>
      </c>
      <c r="J71" s="131">
        <v>800</v>
      </c>
      <c r="K71" s="132">
        <v>0.98129675810473815</v>
      </c>
      <c r="L71" s="131">
        <v>30</v>
      </c>
      <c r="M71" s="132">
        <v>1</v>
      </c>
      <c r="N71" s="131">
        <v>120</v>
      </c>
      <c r="O71" s="132">
        <v>0.86885245901639341</v>
      </c>
      <c r="P71" s="131">
        <v>6440</v>
      </c>
      <c r="Q71" s="132">
        <v>0.91945996275605213</v>
      </c>
    </row>
    <row r="72" spans="1:17" ht="14.2" customHeight="1" x14ac:dyDescent="0.35">
      <c r="A72" s="82" t="s">
        <v>264</v>
      </c>
      <c r="B72" s="69">
        <v>891</v>
      </c>
      <c r="C72" s="83" t="s">
        <v>130</v>
      </c>
      <c r="D72" s="131">
        <v>14660</v>
      </c>
      <c r="E72" s="132">
        <v>0.9406507947336108</v>
      </c>
      <c r="F72" s="131">
        <v>480</v>
      </c>
      <c r="G72" s="132">
        <v>0.94834710743801653</v>
      </c>
      <c r="H72" s="131">
        <v>150</v>
      </c>
      <c r="I72" s="132">
        <v>0.9261744966442953</v>
      </c>
      <c r="J72" s="131">
        <v>340</v>
      </c>
      <c r="K72" s="132">
        <v>0.97352941176470587</v>
      </c>
      <c r="L72" s="131">
        <v>80</v>
      </c>
      <c r="M72" s="132">
        <v>1</v>
      </c>
      <c r="N72" s="131">
        <v>70</v>
      </c>
      <c r="O72" s="132">
        <v>0.95945945945945943</v>
      </c>
      <c r="P72" s="131">
        <v>16290</v>
      </c>
      <c r="Q72" s="132">
        <v>0.93914645379183292</v>
      </c>
    </row>
    <row r="73" spans="1:17" ht="14.2" customHeight="1" x14ac:dyDescent="0.35">
      <c r="A73" s="82" t="s">
        <v>265</v>
      </c>
      <c r="B73" s="69">
        <v>857</v>
      </c>
      <c r="C73" s="83" t="s">
        <v>107</v>
      </c>
      <c r="D73" s="131">
        <v>510</v>
      </c>
      <c r="E73" s="132">
        <v>0.96108949416342415</v>
      </c>
      <c r="F73" s="131">
        <v>10</v>
      </c>
      <c r="G73" s="132">
        <v>0.8571428571428571</v>
      </c>
      <c r="H73" s="131">
        <v>0</v>
      </c>
      <c r="I73" s="132" t="s">
        <v>522</v>
      </c>
      <c r="J73" s="131" t="s">
        <v>478</v>
      </c>
      <c r="K73" s="132">
        <v>0.5</v>
      </c>
      <c r="L73" s="131">
        <v>0</v>
      </c>
      <c r="M73" s="132" t="s">
        <v>522</v>
      </c>
      <c r="N73" s="233" t="s">
        <v>478</v>
      </c>
      <c r="O73" s="132">
        <v>1</v>
      </c>
      <c r="P73" s="131">
        <v>580</v>
      </c>
      <c r="Q73" s="132">
        <v>0.95524956970740105</v>
      </c>
    </row>
    <row r="74" spans="1:17" ht="14.2" customHeight="1" x14ac:dyDescent="0.35">
      <c r="A74" s="84"/>
      <c r="B74" s="69"/>
      <c r="C74" s="84"/>
      <c r="D74" s="131"/>
      <c r="E74" s="132"/>
      <c r="F74" s="131"/>
      <c r="G74" s="132"/>
      <c r="H74" s="131"/>
      <c r="I74" s="132"/>
      <c r="J74" s="131"/>
      <c r="K74" s="132"/>
      <c r="L74" s="131"/>
      <c r="M74" s="132"/>
      <c r="N74" s="131"/>
      <c r="O74" s="132"/>
      <c r="P74" s="131"/>
      <c r="Q74" s="132"/>
    </row>
    <row r="75" spans="1:17" ht="14.2" customHeight="1" x14ac:dyDescent="0.35">
      <c r="A75" s="79" t="s">
        <v>241</v>
      </c>
      <c r="B75" s="80"/>
      <c r="C75" s="79" t="s">
        <v>35</v>
      </c>
      <c r="D75" s="134">
        <v>80410</v>
      </c>
      <c r="E75" s="135">
        <v>0.92227141577952443</v>
      </c>
      <c r="F75" s="134">
        <v>12240</v>
      </c>
      <c r="G75" s="135">
        <v>0.902229845626072</v>
      </c>
      <c r="H75" s="134">
        <v>4000</v>
      </c>
      <c r="I75" s="135">
        <v>0.94730269730269734</v>
      </c>
      <c r="J75" s="134">
        <v>15450</v>
      </c>
      <c r="K75" s="135">
        <v>0.96498608504303929</v>
      </c>
      <c r="L75" s="134">
        <v>260</v>
      </c>
      <c r="M75" s="135">
        <v>0.96946564885496178</v>
      </c>
      <c r="N75" s="134">
        <v>2000</v>
      </c>
      <c r="O75" s="135">
        <v>0.94358462306540192</v>
      </c>
      <c r="P75" s="134">
        <v>123330</v>
      </c>
      <c r="Q75" s="135">
        <v>0.92431121993935172</v>
      </c>
    </row>
    <row r="76" spans="1:17" ht="14.2" customHeight="1" x14ac:dyDescent="0.35">
      <c r="A76" s="82" t="s">
        <v>242</v>
      </c>
      <c r="B76" s="69">
        <v>330</v>
      </c>
      <c r="C76" s="83" t="s">
        <v>34</v>
      </c>
      <c r="D76" s="131">
        <v>6470</v>
      </c>
      <c r="E76" s="132">
        <v>0.88875154511742893</v>
      </c>
      <c r="F76" s="131">
        <v>8270</v>
      </c>
      <c r="G76" s="132">
        <v>0.88999032882011608</v>
      </c>
      <c r="H76" s="131">
        <v>1700</v>
      </c>
      <c r="I76" s="132">
        <v>0.93396226415094341</v>
      </c>
      <c r="J76" s="131">
        <v>6690</v>
      </c>
      <c r="K76" s="132">
        <v>0.95707448399641037</v>
      </c>
      <c r="L76" s="131">
        <v>60</v>
      </c>
      <c r="M76" s="132">
        <v>1</v>
      </c>
      <c r="N76" s="131">
        <v>1290</v>
      </c>
      <c r="O76" s="132">
        <v>0.94414274631497286</v>
      </c>
      <c r="P76" s="131">
        <v>26250</v>
      </c>
      <c r="Q76" s="132">
        <v>0.90659047619047617</v>
      </c>
    </row>
    <row r="77" spans="1:17" ht="14.2" customHeight="1" x14ac:dyDescent="0.35">
      <c r="A77" s="82" t="s">
        <v>243</v>
      </c>
      <c r="B77" s="69">
        <v>331</v>
      </c>
      <c r="C77" s="83" t="s">
        <v>36</v>
      </c>
      <c r="D77" s="131">
        <v>4150</v>
      </c>
      <c r="E77" s="132">
        <v>0.90585119190946306</v>
      </c>
      <c r="F77" s="131">
        <v>310</v>
      </c>
      <c r="G77" s="132">
        <v>0.90764331210191085</v>
      </c>
      <c r="H77" s="131">
        <v>480</v>
      </c>
      <c r="I77" s="132">
        <v>0.96631578947368424</v>
      </c>
      <c r="J77" s="131">
        <v>1110</v>
      </c>
      <c r="K77" s="132">
        <v>0.97387387387387392</v>
      </c>
      <c r="L77" s="131">
        <v>10</v>
      </c>
      <c r="M77" s="132">
        <v>1</v>
      </c>
      <c r="N77" s="131">
        <v>70</v>
      </c>
      <c r="O77" s="132">
        <v>0.95652173913043481</v>
      </c>
      <c r="P77" s="131">
        <v>7210</v>
      </c>
      <c r="Q77" s="132">
        <v>0.92800665834373697</v>
      </c>
    </row>
    <row r="78" spans="1:17" ht="14.2" customHeight="1" x14ac:dyDescent="0.35">
      <c r="A78" s="82" t="s">
        <v>244</v>
      </c>
      <c r="B78" s="69">
        <v>332</v>
      </c>
      <c r="C78" s="83" t="s">
        <v>37</v>
      </c>
      <c r="D78" s="131">
        <v>5520</v>
      </c>
      <c r="E78" s="132">
        <v>0.91394927536231885</v>
      </c>
      <c r="F78" s="131">
        <v>340</v>
      </c>
      <c r="G78" s="132">
        <v>0.92559523809523814</v>
      </c>
      <c r="H78" s="131">
        <v>140</v>
      </c>
      <c r="I78" s="132">
        <v>0.91549295774647887</v>
      </c>
      <c r="J78" s="131">
        <v>600</v>
      </c>
      <c r="K78" s="132">
        <v>0.96683250414593702</v>
      </c>
      <c r="L78" s="131">
        <v>10</v>
      </c>
      <c r="M78" s="132">
        <v>1</v>
      </c>
      <c r="N78" s="131">
        <v>100</v>
      </c>
      <c r="O78" s="132">
        <v>0.96</v>
      </c>
      <c r="P78" s="131">
        <v>7220</v>
      </c>
      <c r="Q78" s="132">
        <v>0.91066481994459836</v>
      </c>
    </row>
    <row r="79" spans="1:17" ht="14.2" customHeight="1" x14ac:dyDescent="0.35">
      <c r="A79" s="82" t="s">
        <v>245</v>
      </c>
      <c r="B79" s="69">
        <v>884</v>
      </c>
      <c r="C79" s="83" t="s">
        <v>342</v>
      </c>
      <c r="D79" s="131">
        <v>3310</v>
      </c>
      <c r="E79" s="132">
        <v>0.89456193353474323</v>
      </c>
      <c r="F79" s="131">
        <v>30</v>
      </c>
      <c r="G79" s="132">
        <v>0.96153846153846156</v>
      </c>
      <c r="H79" s="131">
        <v>20</v>
      </c>
      <c r="I79" s="132">
        <v>0.8</v>
      </c>
      <c r="J79" s="131">
        <v>30</v>
      </c>
      <c r="K79" s="132">
        <v>1</v>
      </c>
      <c r="L79" s="131">
        <v>10</v>
      </c>
      <c r="M79" s="132">
        <v>0.875</v>
      </c>
      <c r="N79" s="131">
        <v>10</v>
      </c>
      <c r="O79" s="132">
        <v>1</v>
      </c>
      <c r="P79" s="131">
        <v>3550</v>
      </c>
      <c r="Q79" s="132">
        <v>0.8965322808006766</v>
      </c>
    </row>
    <row r="80" spans="1:17" ht="14.2" customHeight="1" x14ac:dyDescent="0.35">
      <c r="A80" s="82" t="s">
        <v>246</v>
      </c>
      <c r="B80" s="69">
        <v>333</v>
      </c>
      <c r="C80" s="83" t="s">
        <v>38</v>
      </c>
      <c r="D80" s="131">
        <v>4080</v>
      </c>
      <c r="E80" s="132">
        <v>0.91642156862745094</v>
      </c>
      <c r="F80" s="131">
        <v>700</v>
      </c>
      <c r="G80" s="132">
        <v>0.94404591104734581</v>
      </c>
      <c r="H80" s="131">
        <v>560</v>
      </c>
      <c r="I80" s="132">
        <v>0.97307001795332138</v>
      </c>
      <c r="J80" s="131">
        <v>1980</v>
      </c>
      <c r="K80" s="132">
        <v>0.97721518987341771</v>
      </c>
      <c r="L80" s="131">
        <v>10</v>
      </c>
      <c r="M80" s="132">
        <v>1</v>
      </c>
      <c r="N80" s="131">
        <v>150</v>
      </c>
      <c r="O80" s="132">
        <v>0.95918367346938771</v>
      </c>
      <c r="P80" s="131">
        <v>7800</v>
      </c>
      <c r="Q80" s="132">
        <v>0.93947165939984612</v>
      </c>
    </row>
    <row r="81" spans="1:17" ht="14.2" customHeight="1" x14ac:dyDescent="0.35">
      <c r="A81" s="82" t="s">
        <v>247</v>
      </c>
      <c r="B81" s="69">
        <v>893</v>
      </c>
      <c r="C81" s="83" t="s">
        <v>132</v>
      </c>
      <c r="D81" s="131">
        <v>5290</v>
      </c>
      <c r="E81" s="132">
        <v>0.92262580401059402</v>
      </c>
      <c r="F81" s="131">
        <v>90</v>
      </c>
      <c r="G81" s="132">
        <v>0.94318181818181823</v>
      </c>
      <c r="H81" s="131">
        <v>10</v>
      </c>
      <c r="I81" s="132">
        <v>0.9</v>
      </c>
      <c r="J81" s="131">
        <v>30</v>
      </c>
      <c r="K81" s="132">
        <v>1</v>
      </c>
      <c r="L81" s="131">
        <v>10</v>
      </c>
      <c r="M81" s="132">
        <v>1</v>
      </c>
      <c r="N81" s="233" t="s">
        <v>478</v>
      </c>
      <c r="O81" s="132">
        <v>1</v>
      </c>
      <c r="P81" s="131">
        <v>5530</v>
      </c>
      <c r="Q81" s="132">
        <v>0.92188065099457506</v>
      </c>
    </row>
    <row r="82" spans="1:17" ht="14.2" customHeight="1" x14ac:dyDescent="0.35">
      <c r="A82" s="82" t="s">
        <v>248</v>
      </c>
      <c r="B82" s="69">
        <v>334</v>
      </c>
      <c r="C82" s="83" t="s">
        <v>39</v>
      </c>
      <c r="D82" s="131">
        <v>3890</v>
      </c>
      <c r="E82" s="132">
        <v>0.93810991268618382</v>
      </c>
      <c r="F82" s="131">
        <v>350</v>
      </c>
      <c r="G82" s="132">
        <v>0.9221902017291066</v>
      </c>
      <c r="H82" s="131">
        <v>70</v>
      </c>
      <c r="I82" s="132">
        <v>0.97101449275362317</v>
      </c>
      <c r="J82" s="131">
        <v>460</v>
      </c>
      <c r="K82" s="132">
        <v>0.97830802603036882</v>
      </c>
      <c r="L82" s="131">
        <v>30</v>
      </c>
      <c r="M82" s="132">
        <v>0.96</v>
      </c>
      <c r="N82" s="131">
        <v>40</v>
      </c>
      <c r="O82" s="132">
        <v>0.97297297297297303</v>
      </c>
      <c r="P82" s="131">
        <v>5000</v>
      </c>
      <c r="Q82" s="132">
        <v>0.93959999999999999</v>
      </c>
    </row>
    <row r="83" spans="1:17" ht="14.2" customHeight="1" x14ac:dyDescent="0.35">
      <c r="A83" s="82" t="s">
        <v>249</v>
      </c>
      <c r="B83" s="69">
        <v>860</v>
      </c>
      <c r="C83" s="83" t="s">
        <v>108</v>
      </c>
      <c r="D83" s="131">
        <v>15200</v>
      </c>
      <c r="E83" s="132">
        <v>0.93381143496282648</v>
      </c>
      <c r="F83" s="131">
        <v>340</v>
      </c>
      <c r="G83" s="132">
        <v>0.91940298507462681</v>
      </c>
      <c r="H83" s="131">
        <v>70</v>
      </c>
      <c r="I83" s="132">
        <v>0.9726027397260274</v>
      </c>
      <c r="J83" s="131">
        <v>500</v>
      </c>
      <c r="K83" s="132">
        <v>0.93625498007968122</v>
      </c>
      <c r="L83" s="131">
        <v>30</v>
      </c>
      <c r="M83" s="132">
        <v>0.94117647058823528</v>
      </c>
      <c r="N83" s="131">
        <v>60</v>
      </c>
      <c r="O83" s="132">
        <v>0.90163934426229508</v>
      </c>
      <c r="P83" s="131">
        <v>16570</v>
      </c>
      <c r="Q83" s="132">
        <v>0.93271783731595459</v>
      </c>
    </row>
    <row r="84" spans="1:17" ht="14.2" customHeight="1" x14ac:dyDescent="0.35">
      <c r="A84" s="82" t="s">
        <v>250</v>
      </c>
      <c r="B84" s="69">
        <v>861</v>
      </c>
      <c r="C84" s="83" t="s">
        <v>109</v>
      </c>
      <c r="D84" s="131">
        <v>4080</v>
      </c>
      <c r="E84" s="132">
        <v>0.92652461425422483</v>
      </c>
      <c r="F84" s="131">
        <v>180</v>
      </c>
      <c r="G84" s="132">
        <v>0.92817679558011046</v>
      </c>
      <c r="H84" s="131">
        <v>100</v>
      </c>
      <c r="I84" s="132">
        <v>0.96969696969696972</v>
      </c>
      <c r="J84" s="131">
        <v>700</v>
      </c>
      <c r="K84" s="132">
        <v>0.96306818181818177</v>
      </c>
      <c r="L84" s="131">
        <v>20</v>
      </c>
      <c r="M84" s="132">
        <v>0.9375</v>
      </c>
      <c r="N84" s="131">
        <v>110</v>
      </c>
      <c r="O84" s="132">
        <v>0.89814814814814814</v>
      </c>
      <c r="P84" s="131">
        <v>5300</v>
      </c>
      <c r="Q84" s="132">
        <v>0.93188679245283024</v>
      </c>
    </row>
    <row r="85" spans="1:17" ht="14.2" customHeight="1" x14ac:dyDescent="0.35">
      <c r="A85" s="82" t="s">
        <v>251</v>
      </c>
      <c r="B85" s="69">
        <v>894</v>
      </c>
      <c r="C85" s="83" t="s">
        <v>133</v>
      </c>
      <c r="D85" s="131">
        <v>1610</v>
      </c>
      <c r="E85" s="132">
        <v>0.92188468691878489</v>
      </c>
      <c r="F85" s="131">
        <v>90</v>
      </c>
      <c r="G85" s="132">
        <v>0.94680851063829785</v>
      </c>
      <c r="H85" s="131">
        <v>30</v>
      </c>
      <c r="I85" s="132">
        <v>0.9285714285714286</v>
      </c>
      <c r="J85" s="131">
        <v>100</v>
      </c>
      <c r="K85" s="132">
        <v>0.9285714285714286</v>
      </c>
      <c r="L85" s="131">
        <v>10</v>
      </c>
      <c r="M85" s="132">
        <v>1</v>
      </c>
      <c r="N85" s="131">
        <v>10</v>
      </c>
      <c r="O85" s="132">
        <v>1</v>
      </c>
      <c r="P85" s="131">
        <v>3910</v>
      </c>
      <c r="Q85" s="132">
        <v>0.89437340153452682</v>
      </c>
    </row>
    <row r="86" spans="1:17" ht="14.2" customHeight="1" x14ac:dyDescent="0.35">
      <c r="A86" s="82" t="s">
        <v>252</v>
      </c>
      <c r="B86" s="69">
        <v>335</v>
      </c>
      <c r="C86" s="83" t="s">
        <v>40</v>
      </c>
      <c r="D86" s="131">
        <v>4320</v>
      </c>
      <c r="E86" s="132">
        <v>0.92042563034929448</v>
      </c>
      <c r="F86" s="131">
        <v>370</v>
      </c>
      <c r="G86" s="132">
        <v>0.92225201072386054</v>
      </c>
      <c r="H86" s="131">
        <v>230</v>
      </c>
      <c r="I86" s="132">
        <v>0.95238095238095233</v>
      </c>
      <c r="J86" s="131">
        <v>1260</v>
      </c>
      <c r="K86" s="132">
        <v>0.97217806041335453</v>
      </c>
      <c r="L86" s="131">
        <v>10</v>
      </c>
      <c r="M86" s="132">
        <v>1</v>
      </c>
      <c r="N86" s="131">
        <v>40</v>
      </c>
      <c r="O86" s="132">
        <v>0.87179487179487181</v>
      </c>
      <c r="P86" s="131">
        <v>6540</v>
      </c>
      <c r="Q86" s="132">
        <v>0.93261002444987773</v>
      </c>
    </row>
    <row r="87" spans="1:17" ht="14.2" customHeight="1" x14ac:dyDescent="0.35">
      <c r="A87" s="85" t="s">
        <v>253</v>
      </c>
      <c r="B87" s="69">
        <v>937</v>
      </c>
      <c r="C87" s="83" t="s">
        <v>149</v>
      </c>
      <c r="D87" s="131">
        <v>8890</v>
      </c>
      <c r="E87" s="132">
        <v>0.93422532044074658</v>
      </c>
      <c r="F87" s="131">
        <v>330</v>
      </c>
      <c r="G87" s="132">
        <v>0.93975903614457834</v>
      </c>
      <c r="H87" s="131">
        <v>80</v>
      </c>
      <c r="I87" s="132">
        <v>0.95121951219512191</v>
      </c>
      <c r="J87" s="131">
        <v>470</v>
      </c>
      <c r="K87" s="132">
        <v>0.98294243070362475</v>
      </c>
      <c r="L87" s="131">
        <v>20</v>
      </c>
      <c r="M87" s="132">
        <v>1</v>
      </c>
      <c r="N87" s="131">
        <v>60</v>
      </c>
      <c r="O87" s="132">
        <v>1</v>
      </c>
      <c r="P87" s="131">
        <v>10980</v>
      </c>
      <c r="Q87" s="132">
        <v>0.93927530954115079</v>
      </c>
    </row>
    <row r="88" spans="1:17" ht="14.2" customHeight="1" x14ac:dyDescent="0.35">
      <c r="A88" s="82" t="s">
        <v>254</v>
      </c>
      <c r="B88" s="69">
        <v>336</v>
      </c>
      <c r="C88" s="83" t="s">
        <v>41</v>
      </c>
      <c r="D88" s="131">
        <v>2900</v>
      </c>
      <c r="E88" s="132">
        <v>0.93353994490358128</v>
      </c>
      <c r="F88" s="131">
        <v>530</v>
      </c>
      <c r="G88" s="132">
        <v>0.90340909090909094</v>
      </c>
      <c r="H88" s="131">
        <v>480</v>
      </c>
      <c r="I88" s="132">
        <v>0.94572025052192066</v>
      </c>
      <c r="J88" s="131">
        <v>1200</v>
      </c>
      <c r="K88" s="132">
        <v>0.97491638795986624</v>
      </c>
      <c r="L88" s="131">
        <v>10</v>
      </c>
      <c r="M88" s="132">
        <v>0.83333333333333337</v>
      </c>
      <c r="N88" s="131">
        <v>50</v>
      </c>
      <c r="O88" s="132">
        <v>0.91304347826086951</v>
      </c>
      <c r="P88" s="131">
        <v>5620</v>
      </c>
      <c r="Q88" s="132">
        <v>0.94213993234822857</v>
      </c>
    </row>
    <row r="89" spans="1:17" ht="14.2" customHeight="1" x14ac:dyDescent="0.35">
      <c r="A89" s="82" t="s">
        <v>255</v>
      </c>
      <c r="B89" s="69">
        <v>885</v>
      </c>
      <c r="C89" s="83" t="s">
        <v>126</v>
      </c>
      <c r="D89" s="131">
        <v>10680</v>
      </c>
      <c r="E89" s="132">
        <v>0.92788236395991386</v>
      </c>
      <c r="F89" s="131">
        <v>320</v>
      </c>
      <c r="G89" s="132">
        <v>0.95</v>
      </c>
      <c r="H89" s="131">
        <v>50</v>
      </c>
      <c r="I89" s="132">
        <v>0.95833333333333337</v>
      </c>
      <c r="J89" s="131">
        <v>330</v>
      </c>
      <c r="K89" s="132">
        <v>0.963963963963964</v>
      </c>
      <c r="L89" s="131">
        <v>30</v>
      </c>
      <c r="M89" s="132">
        <v>0.96296296296296291</v>
      </c>
      <c r="N89" s="131">
        <v>30</v>
      </c>
      <c r="O89" s="132">
        <v>0.96296296296296291</v>
      </c>
      <c r="P89" s="131">
        <v>11850</v>
      </c>
      <c r="Q89" s="132">
        <v>0.93048173458196237</v>
      </c>
    </row>
    <row r="90" spans="1:17" ht="14.2" customHeight="1" x14ac:dyDescent="0.35">
      <c r="A90" s="84"/>
      <c r="B90" s="69"/>
      <c r="C90" s="84"/>
      <c r="D90" s="131"/>
      <c r="E90" s="132"/>
      <c r="F90" s="131"/>
      <c r="G90" s="132"/>
      <c r="H90" s="131"/>
      <c r="I90" s="132"/>
      <c r="J90" s="131"/>
      <c r="K90" s="132"/>
      <c r="L90" s="131"/>
      <c r="M90" s="132"/>
      <c r="N90" s="131"/>
      <c r="O90" s="132"/>
      <c r="P90" s="131"/>
      <c r="Q90" s="132"/>
    </row>
    <row r="91" spans="1:17" ht="14.2" customHeight="1" x14ac:dyDescent="0.35">
      <c r="A91" s="86" t="s">
        <v>212</v>
      </c>
      <c r="B91" s="80"/>
      <c r="C91" s="79" t="s">
        <v>364</v>
      </c>
      <c r="D91" s="134">
        <v>99410</v>
      </c>
      <c r="E91" s="135">
        <v>0.91537734140796334</v>
      </c>
      <c r="F91" s="134">
        <v>5190</v>
      </c>
      <c r="G91" s="135">
        <v>0.92315100154083207</v>
      </c>
      <c r="H91" s="134">
        <v>2990</v>
      </c>
      <c r="I91" s="135">
        <v>0.95720494817786694</v>
      </c>
      <c r="J91" s="134">
        <v>6560</v>
      </c>
      <c r="K91" s="135">
        <v>0.96508614118005798</v>
      </c>
      <c r="L91" s="134">
        <v>470</v>
      </c>
      <c r="M91" s="135">
        <v>0.98510638297872344</v>
      </c>
      <c r="N91" s="134">
        <v>1150</v>
      </c>
      <c r="O91" s="135">
        <v>0.91485664639443964</v>
      </c>
      <c r="P91" s="134">
        <v>127570</v>
      </c>
      <c r="Q91" s="135">
        <v>0.91860282820681649</v>
      </c>
    </row>
    <row r="92" spans="1:17" ht="14.2" customHeight="1" x14ac:dyDescent="0.35">
      <c r="A92" s="82" t="s">
        <v>213</v>
      </c>
      <c r="B92" s="69">
        <v>822</v>
      </c>
      <c r="C92" s="83" t="s">
        <v>88</v>
      </c>
      <c r="D92" s="131">
        <v>2160</v>
      </c>
      <c r="E92" s="132">
        <v>0.9319759370661731</v>
      </c>
      <c r="F92" s="131">
        <v>240</v>
      </c>
      <c r="G92" s="132">
        <v>0.84518828451882844</v>
      </c>
      <c r="H92" s="131">
        <v>180</v>
      </c>
      <c r="I92" s="132">
        <v>0.9382022471910112</v>
      </c>
      <c r="J92" s="131">
        <v>480</v>
      </c>
      <c r="K92" s="132">
        <v>0.950207468879668</v>
      </c>
      <c r="L92" s="131" t="s">
        <v>478</v>
      </c>
      <c r="M92" s="132">
        <v>1</v>
      </c>
      <c r="N92" s="131">
        <v>60</v>
      </c>
      <c r="O92" s="132">
        <v>0.91803278688524592</v>
      </c>
      <c r="P92" s="131">
        <v>3730</v>
      </c>
      <c r="Q92" s="132">
        <v>0.92755567480547352</v>
      </c>
    </row>
    <row r="93" spans="1:17" ht="14.2" customHeight="1" x14ac:dyDescent="0.35">
      <c r="A93" s="82" t="s">
        <v>214</v>
      </c>
      <c r="B93" s="69">
        <v>873</v>
      </c>
      <c r="C93" s="83" t="s">
        <v>116</v>
      </c>
      <c r="D93" s="131">
        <v>10750</v>
      </c>
      <c r="E93" s="132">
        <v>0.92792709011438668</v>
      </c>
      <c r="F93" s="131">
        <v>420</v>
      </c>
      <c r="G93" s="132">
        <v>0.92344497607655507</v>
      </c>
      <c r="H93" s="131">
        <v>110</v>
      </c>
      <c r="I93" s="132">
        <v>0.9375</v>
      </c>
      <c r="J93" s="131">
        <v>400</v>
      </c>
      <c r="K93" s="132">
        <v>0.96750000000000003</v>
      </c>
      <c r="L93" s="131">
        <v>70</v>
      </c>
      <c r="M93" s="132">
        <v>0.98461538461538467</v>
      </c>
      <c r="N93" s="131">
        <v>90</v>
      </c>
      <c r="O93" s="132">
        <v>0.93478260869565222</v>
      </c>
      <c r="P93" s="131">
        <v>12410</v>
      </c>
      <c r="Q93" s="132">
        <v>0.93044809800128947</v>
      </c>
    </row>
    <row r="94" spans="1:17" ht="14.2" customHeight="1" x14ac:dyDescent="0.35">
      <c r="A94" s="82" t="s">
        <v>215</v>
      </c>
      <c r="B94" s="69">
        <v>823</v>
      </c>
      <c r="C94" s="83" t="s">
        <v>89</v>
      </c>
      <c r="D94" s="131">
        <v>4910</v>
      </c>
      <c r="E94" s="132">
        <v>0.91855019344329059</v>
      </c>
      <c r="F94" s="131">
        <v>230</v>
      </c>
      <c r="G94" s="132">
        <v>0.93392070484581502</v>
      </c>
      <c r="H94" s="131">
        <v>110</v>
      </c>
      <c r="I94" s="132">
        <v>0.93457943925233644</v>
      </c>
      <c r="J94" s="131">
        <v>80</v>
      </c>
      <c r="K94" s="132">
        <v>0.93975903614457834</v>
      </c>
      <c r="L94" s="131">
        <v>20</v>
      </c>
      <c r="M94" s="132">
        <v>1</v>
      </c>
      <c r="N94" s="131">
        <v>30</v>
      </c>
      <c r="O94" s="132">
        <v>1</v>
      </c>
      <c r="P94" s="131">
        <v>5660</v>
      </c>
      <c r="Q94" s="132">
        <v>0.91943462897526507</v>
      </c>
    </row>
    <row r="95" spans="1:17" ht="14.2" customHeight="1" x14ac:dyDescent="0.35">
      <c r="A95" s="82" t="s">
        <v>216</v>
      </c>
      <c r="B95" s="69">
        <v>881</v>
      </c>
      <c r="C95" s="83" t="s">
        <v>123</v>
      </c>
      <c r="D95" s="131">
        <v>25070</v>
      </c>
      <c r="E95" s="132">
        <v>0.92088569718731295</v>
      </c>
      <c r="F95" s="131">
        <v>1200</v>
      </c>
      <c r="G95" s="132">
        <v>0.92815371762740184</v>
      </c>
      <c r="H95" s="131">
        <v>510</v>
      </c>
      <c r="I95" s="132">
        <v>0.96868884540117417</v>
      </c>
      <c r="J95" s="131">
        <v>560</v>
      </c>
      <c r="K95" s="132">
        <v>0.99461400359066432</v>
      </c>
      <c r="L95" s="131">
        <v>120</v>
      </c>
      <c r="M95" s="132">
        <v>0.97540983606557374</v>
      </c>
      <c r="N95" s="131">
        <v>220</v>
      </c>
      <c r="O95" s="132">
        <v>0.9634703196347032</v>
      </c>
      <c r="P95" s="131">
        <v>31480</v>
      </c>
      <c r="Q95" s="132">
        <v>0.92127335112466646</v>
      </c>
    </row>
    <row r="96" spans="1:17" ht="14.2" customHeight="1" x14ac:dyDescent="0.35">
      <c r="A96" s="82" t="s">
        <v>217</v>
      </c>
      <c r="B96" s="69">
        <v>919</v>
      </c>
      <c r="C96" s="83" t="s">
        <v>139</v>
      </c>
      <c r="D96" s="131">
        <v>19850</v>
      </c>
      <c r="E96" s="132">
        <v>0.92518137847642079</v>
      </c>
      <c r="F96" s="131">
        <v>1310</v>
      </c>
      <c r="G96" s="132">
        <v>0.94045801526717554</v>
      </c>
      <c r="H96" s="131">
        <v>860</v>
      </c>
      <c r="I96" s="132">
        <v>0.95702671312427412</v>
      </c>
      <c r="J96" s="131">
        <v>1610</v>
      </c>
      <c r="K96" s="132">
        <v>0.97139303482587069</v>
      </c>
      <c r="L96" s="131">
        <v>110</v>
      </c>
      <c r="M96" s="132">
        <v>0.99082568807339455</v>
      </c>
      <c r="N96" s="131">
        <v>250</v>
      </c>
      <c r="O96" s="132">
        <v>0.94758064516129037</v>
      </c>
      <c r="P96" s="131">
        <v>25110</v>
      </c>
      <c r="Q96" s="132">
        <v>0.93017327225652258</v>
      </c>
    </row>
    <row r="97" spans="1:17" ht="14.2" customHeight="1" x14ac:dyDescent="0.35">
      <c r="A97" s="82" t="s">
        <v>218</v>
      </c>
      <c r="B97" s="69">
        <v>821</v>
      </c>
      <c r="C97" s="83" t="s">
        <v>87</v>
      </c>
      <c r="D97" s="131">
        <v>1790</v>
      </c>
      <c r="E97" s="132">
        <v>0.88665549972082636</v>
      </c>
      <c r="F97" s="131">
        <v>340</v>
      </c>
      <c r="G97" s="132">
        <v>0.91836734693877553</v>
      </c>
      <c r="H97" s="131">
        <v>540</v>
      </c>
      <c r="I97" s="132">
        <v>0.95018450184501846</v>
      </c>
      <c r="J97" s="131">
        <v>2050</v>
      </c>
      <c r="K97" s="132">
        <v>0.96388482186432412</v>
      </c>
      <c r="L97" s="131">
        <v>10</v>
      </c>
      <c r="M97" s="132">
        <v>0.90909090909090906</v>
      </c>
      <c r="N97" s="131">
        <v>190</v>
      </c>
      <c r="O97" s="132">
        <v>0.83870967741935487</v>
      </c>
      <c r="P97" s="131">
        <v>5130</v>
      </c>
      <c r="Q97" s="132">
        <v>0.92591148372002341</v>
      </c>
    </row>
    <row r="98" spans="1:17" ht="14.2" customHeight="1" x14ac:dyDescent="0.35">
      <c r="A98" s="82" t="s">
        <v>219</v>
      </c>
      <c r="B98" s="69">
        <v>926</v>
      </c>
      <c r="C98" s="83" t="s">
        <v>142</v>
      </c>
      <c r="D98" s="131">
        <v>14360</v>
      </c>
      <c r="E98" s="132">
        <v>0.90628046233115167</v>
      </c>
      <c r="F98" s="131">
        <v>310</v>
      </c>
      <c r="G98" s="132">
        <v>0.92307692307692313</v>
      </c>
      <c r="H98" s="131">
        <v>90</v>
      </c>
      <c r="I98" s="132">
        <v>0.98913043478260865</v>
      </c>
      <c r="J98" s="131">
        <v>150</v>
      </c>
      <c r="K98" s="132">
        <v>0.97315436241610742</v>
      </c>
      <c r="L98" s="131">
        <v>30</v>
      </c>
      <c r="M98" s="132">
        <v>1</v>
      </c>
      <c r="N98" s="131">
        <v>40</v>
      </c>
      <c r="O98" s="132">
        <v>0.94871794871794868</v>
      </c>
      <c r="P98" s="131">
        <v>17030</v>
      </c>
      <c r="Q98" s="132">
        <v>0.90662438336856943</v>
      </c>
    </row>
    <row r="99" spans="1:17" ht="14.2" customHeight="1" x14ac:dyDescent="0.35">
      <c r="A99" s="82" t="s">
        <v>220</v>
      </c>
      <c r="B99" s="69">
        <v>874</v>
      </c>
      <c r="C99" s="83" t="s">
        <v>117</v>
      </c>
      <c r="D99" s="131">
        <v>3250</v>
      </c>
      <c r="E99" s="132">
        <v>0.8915254237288136</v>
      </c>
      <c r="F99" s="131">
        <v>200</v>
      </c>
      <c r="G99" s="132">
        <v>0.91919191919191923</v>
      </c>
      <c r="H99" s="131">
        <v>140</v>
      </c>
      <c r="I99" s="132">
        <v>0.98540145985401462</v>
      </c>
      <c r="J99" s="131">
        <v>780</v>
      </c>
      <c r="K99" s="132">
        <v>0.94636015325670497</v>
      </c>
      <c r="L99" s="131">
        <v>20</v>
      </c>
      <c r="M99" s="132">
        <v>1</v>
      </c>
      <c r="N99" s="131">
        <v>50</v>
      </c>
      <c r="O99" s="132">
        <v>0.95652173913043481</v>
      </c>
      <c r="P99" s="131">
        <v>4580</v>
      </c>
      <c r="Q99" s="132">
        <v>0.90353557398515927</v>
      </c>
    </row>
    <row r="100" spans="1:17" ht="14.2" customHeight="1" x14ac:dyDescent="0.35">
      <c r="A100" s="82" t="s">
        <v>221</v>
      </c>
      <c r="B100" s="69">
        <v>882</v>
      </c>
      <c r="C100" s="83" t="s">
        <v>124</v>
      </c>
      <c r="D100" s="131">
        <v>3210</v>
      </c>
      <c r="E100" s="132">
        <v>0.90448039825762294</v>
      </c>
      <c r="F100" s="131">
        <v>170</v>
      </c>
      <c r="G100" s="132">
        <v>0.91124260355029585</v>
      </c>
      <c r="H100" s="131">
        <v>140</v>
      </c>
      <c r="I100" s="132">
        <v>0.97058823529411764</v>
      </c>
      <c r="J100" s="131">
        <v>170</v>
      </c>
      <c r="K100" s="132">
        <v>0.96363636363636362</v>
      </c>
      <c r="L100" s="131">
        <v>30</v>
      </c>
      <c r="M100" s="132">
        <v>0.96969696969696972</v>
      </c>
      <c r="N100" s="131">
        <v>30</v>
      </c>
      <c r="O100" s="132">
        <v>0.96</v>
      </c>
      <c r="P100" s="131">
        <v>3890</v>
      </c>
      <c r="Q100" s="132">
        <v>0.9082026227822062</v>
      </c>
    </row>
    <row r="101" spans="1:17" ht="14.2" customHeight="1" x14ac:dyDescent="0.35">
      <c r="A101" s="82" t="s">
        <v>222</v>
      </c>
      <c r="B101" s="69">
        <v>935</v>
      </c>
      <c r="C101" s="83" t="s">
        <v>147</v>
      </c>
      <c r="D101" s="131">
        <v>11510</v>
      </c>
      <c r="E101" s="132">
        <v>0.89526292916123429</v>
      </c>
      <c r="F101" s="131">
        <v>480</v>
      </c>
      <c r="G101" s="132">
        <v>0.87396694214876036</v>
      </c>
      <c r="H101" s="131">
        <v>110</v>
      </c>
      <c r="I101" s="132">
        <v>0.87962962962962965</v>
      </c>
      <c r="J101" s="131">
        <v>210</v>
      </c>
      <c r="K101" s="132">
        <v>0.94786729857819907</v>
      </c>
      <c r="L101" s="131">
        <v>20</v>
      </c>
      <c r="M101" s="132">
        <v>1</v>
      </c>
      <c r="N101" s="131">
        <v>160</v>
      </c>
      <c r="O101" s="132">
        <v>0.81481481481481477</v>
      </c>
      <c r="P101" s="131">
        <v>14770</v>
      </c>
      <c r="Q101" s="132">
        <v>0.89480097481722176</v>
      </c>
    </row>
    <row r="102" spans="1:17" ht="14.2" customHeight="1" x14ac:dyDescent="0.35">
      <c r="A102" s="82" t="s">
        <v>223</v>
      </c>
      <c r="B102" s="69">
        <v>883</v>
      </c>
      <c r="C102" s="83" t="s">
        <v>125</v>
      </c>
      <c r="D102" s="131">
        <v>2550</v>
      </c>
      <c r="E102" s="132">
        <v>0.91807134457075656</v>
      </c>
      <c r="F102" s="131">
        <v>300</v>
      </c>
      <c r="G102" s="132">
        <v>0.97627118644067801</v>
      </c>
      <c r="H102" s="131">
        <v>210</v>
      </c>
      <c r="I102" s="132">
        <v>0.98550724637681164</v>
      </c>
      <c r="J102" s="131">
        <v>70</v>
      </c>
      <c r="K102" s="132">
        <v>0.98611111111111116</v>
      </c>
      <c r="L102" s="131">
        <v>30</v>
      </c>
      <c r="M102" s="132">
        <v>1</v>
      </c>
      <c r="N102" s="131">
        <v>50</v>
      </c>
      <c r="O102" s="132">
        <v>0.97872340425531912</v>
      </c>
      <c r="P102" s="131">
        <v>3800</v>
      </c>
      <c r="Q102" s="132">
        <v>0.93651211801896739</v>
      </c>
    </row>
    <row r="103" spans="1:17" ht="14.2" customHeight="1" x14ac:dyDescent="0.35">
      <c r="A103" s="84"/>
      <c r="B103" s="69"/>
      <c r="C103" s="84"/>
      <c r="D103" s="131"/>
      <c r="E103" s="132"/>
      <c r="F103" s="131"/>
      <c r="G103" s="132"/>
      <c r="H103" s="131"/>
      <c r="I103" s="132"/>
      <c r="J103" s="131"/>
      <c r="K103" s="132"/>
      <c r="L103" s="131"/>
      <c r="M103" s="132"/>
      <c r="N103" s="131"/>
      <c r="O103" s="132"/>
      <c r="P103" s="131"/>
      <c r="Q103" s="132"/>
    </row>
    <row r="104" spans="1:17" ht="14.2" customHeight="1" x14ac:dyDescent="0.35">
      <c r="A104" s="79" t="s">
        <v>178</v>
      </c>
      <c r="B104" s="80"/>
      <c r="C104" s="79" t="s">
        <v>1</v>
      </c>
      <c r="D104" s="134">
        <v>63340</v>
      </c>
      <c r="E104" s="135">
        <v>0.92702527748393515</v>
      </c>
      <c r="F104" s="134">
        <v>13930</v>
      </c>
      <c r="G104" s="135">
        <v>0.93854548065187737</v>
      </c>
      <c r="H104" s="134">
        <v>32780</v>
      </c>
      <c r="I104" s="135">
        <v>0.9524463152757443</v>
      </c>
      <c r="J104" s="134">
        <v>33360</v>
      </c>
      <c r="K104" s="135">
        <v>0.97280849022664584</v>
      </c>
      <c r="L104" s="134">
        <v>1080</v>
      </c>
      <c r="M104" s="135">
        <v>0.98420074349442377</v>
      </c>
      <c r="N104" s="134">
        <v>8600</v>
      </c>
      <c r="O104" s="135">
        <v>0.95510583856710862</v>
      </c>
      <c r="P104" s="134">
        <v>172490</v>
      </c>
      <c r="Q104" s="135">
        <v>0.94388595148648025</v>
      </c>
    </row>
    <row r="105" spans="1:17" ht="14.2" customHeight="1" x14ac:dyDescent="0.35">
      <c r="A105" s="82" t="s">
        <v>179</v>
      </c>
      <c r="B105" s="69">
        <v>301</v>
      </c>
      <c r="C105" s="83" t="s">
        <v>14</v>
      </c>
      <c r="D105" s="131">
        <v>2480</v>
      </c>
      <c r="E105" s="132">
        <v>0.90249798549556814</v>
      </c>
      <c r="F105" s="131">
        <v>310</v>
      </c>
      <c r="G105" s="132">
        <v>0.94904458598726116</v>
      </c>
      <c r="H105" s="131">
        <v>1490</v>
      </c>
      <c r="I105" s="132">
        <v>0.98056300268096519</v>
      </c>
      <c r="J105" s="131">
        <v>1060</v>
      </c>
      <c r="K105" s="132">
        <v>0.9811142587346553</v>
      </c>
      <c r="L105" s="131">
        <v>10</v>
      </c>
      <c r="M105" s="132">
        <v>1</v>
      </c>
      <c r="N105" s="131">
        <v>100</v>
      </c>
      <c r="O105" s="132">
        <v>0.96039603960396036</v>
      </c>
      <c r="P105" s="131">
        <v>5610</v>
      </c>
      <c r="Q105" s="132">
        <v>0.94256154120585089</v>
      </c>
    </row>
    <row r="106" spans="1:17" ht="14.2" customHeight="1" x14ac:dyDescent="0.35">
      <c r="A106" s="87" t="s">
        <v>180</v>
      </c>
      <c r="B106" s="69">
        <v>302</v>
      </c>
      <c r="C106" s="83" t="s">
        <v>15</v>
      </c>
      <c r="D106" s="131">
        <v>3110</v>
      </c>
      <c r="E106" s="132">
        <v>0.9524727039177906</v>
      </c>
      <c r="F106" s="131">
        <v>610</v>
      </c>
      <c r="G106" s="132">
        <v>0.9622331691297209</v>
      </c>
      <c r="H106" s="131">
        <v>860</v>
      </c>
      <c r="I106" s="132">
        <v>0.95915985997666275</v>
      </c>
      <c r="J106" s="131">
        <v>1090</v>
      </c>
      <c r="K106" s="132">
        <v>0.97339449541284406</v>
      </c>
      <c r="L106" s="131">
        <v>100</v>
      </c>
      <c r="M106" s="132">
        <v>1</v>
      </c>
      <c r="N106" s="131">
        <v>350</v>
      </c>
      <c r="O106" s="132">
        <v>0.94782608695652171</v>
      </c>
      <c r="P106" s="131">
        <v>7530</v>
      </c>
      <c r="Q106" s="132">
        <v>0.96043022175009962</v>
      </c>
    </row>
    <row r="107" spans="1:17" ht="14.2" customHeight="1" x14ac:dyDescent="0.35">
      <c r="A107" s="82" t="s">
        <v>181</v>
      </c>
      <c r="B107" s="69">
        <v>303</v>
      </c>
      <c r="C107" s="83" t="s">
        <v>16</v>
      </c>
      <c r="D107" s="131">
        <v>4070</v>
      </c>
      <c r="E107" s="132">
        <v>0.9503563529122635</v>
      </c>
      <c r="F107" s="131">
        <v>360</v>
      </c>
      <c r="G107" s="132">
        <v>0.95867768595041325</v>
      </c>
      <c r="H107" s="131">
        <v>850</v>
      </c>
      <c r="I107" s="132">
        <v>0.964622641509434</v>
      </c>
      <c r="J107" s="131">
        <v>340</v>
      </c>
      <c r="K107" s="132">
        <v>0.98511904761904767</v>
      </c>
      <c r="L107" s="131">
        <v>70</v>
      </c>
      <c r="M107" s="132">
        <v>1</v>
      </c>
      <c r="N107" s="131">
        <v>60</v>
      </c>
      <c r="O107" s="132">
        <v>0.9838709677419355</v>
      </c>
      <c r="P107" s="131">
        <v>5950</v>
      </c>
      <c r="Q107" s="132">
        <v>0.95564516129032262</v>
      </c>
    </row>
    <row r="108" spans="1:17" ht="14.2" customHeight="1" x14ac:dyDescent="0.35">
      <c r="A108" s="82" t="s">
        <v>182</v>
      </c>
      <c r="B108" s="69">
        <v>304</v>
      </c>
      <c r="C108" s="83" t="s">
        <v>17</v>
      </c>
      <c r="D108" s="131">
        <v>1550</v>
      </c>
      <c r="E108" s="132">
        <v>0.94250645994832039</v>
      </c>
      <c r="F108" s="131">
        <v>500</v>
      </c>
      <c r="G108" s="132">
        <v>0.95582329317269077</v>
      </c>
      <c r="H108" s="131">
        <v>1850</v>
      </c>
      <c r="I108" s="132">
        <v>0.9643628509719222</v>
      </c>
      <c r="J108" s="131">
        <v>2430</v>
      </c>
      <c r="K108" s="132">
        <v>0.98147385755454919</v>
      </c>
      <c r="L108" s="131">
        <v>20</v>
      </c>
      <c r="M108" s="132">
        <v>1</v>
      </c>
      <c r="N108" s="131">
        <v>490</v>
      </c>
      <c r="O108" s="132">
        <v>0.9634888438133874</v>
      </c>
      <c r="P108" s="131">
        <v>7460</v>
      </c>
      <c r="Q108" s="132">
        <v>0.96300268096514741</v>
      </c>
    </row>
    <row r="109" spans="1:17" ht="14.2" customHeight="1" x14ac:dyDescent="0.35">
      <c r="A109" s="82" t="s">
        <v>183</v>
      </c>
      <c r="B109" s="69">
        <v>305</v>
      </c>
      <c r="C109" s="83" t="s">
        <v>18</v>
      </c>
      <c r="D109" s="131">
        <v>4740</v>
      </c>
      <c r="E109" s="132">
        <v>0.96135979729729726</v>
      </c>
      <c r="F109" s="131">
        <v>520</v>
      </c>
      <c r="G109" s="132">
        <v>0.96131528046421666</v>
      </c>
      <c r="H109" s="131">
        <v>590</v>
      </c>
      <c r="I109" s="132">
        <v>0.95578231292517002</v>
      </c>
      <c r="J109" s="131">
        <v>320</v>
      </c>
      <c r="K109" s="132">
        <v>0.99378881987577639</v>
      </c>
      <c r="L109" s="131">
        <v>70</v>
      </c>
      <c r="M109" s="132">
        <v>1</v>
      </c>
      <c r="N109" s="131">
        <v>110</v>
      </c>
      <c r="O109" s="132">
        <v>0.98113207547169812</v>
      </c>
      <c r="P109" s="131">
        <v>6710</v>
      </c>
      <c r="Q109" s="132">
        <v>0.96187071790288947</v>
      </c>
    </row>
    <row r="110" spans="1:17" ht="14.2" customHeight="1" x14ac:dyDescent="0.35">
      <c r="A110" s="82" t="s">
        <v>184</v>
      </c>
      <c r="B110" s="69">
        <v>202</v>
      </c>
      <c r="C110" s="83" t="s">
        <v>2</v>
      </c>
      <c r="D110" s="131">
        <v>1090</v>
      </c>
      <c r="E110" s="132">
        <v>0.91133455210237657</v>
      </c>
      <c r="F110" s="131">
        <v>320</v>
      </c>
      <c r="G110" s="132">
        <v>0.91772151898734178</v>
      </c>
      <c r="H110" s="131">
        <v>590</v>
      </c>
      <c r="I110" s="132">
        <v>0.93728813559322033</v>
      </c>
      <c r="J110" s="131">
        <v>690</v>
      </c>
      <c r="K110" s="132">
        <v>0.95626822157434399</v>
      </c>
      <c r="L110" s="131">
        <v>20</v>
      </c>
      <c r="M110" s="132">
        <v>1</v>
      </c>
      <c r="N110" s="131">
        <v>260</v>
      </c>
      <c r="O110" s="132">
        <v>0.9609375</v>
      </c>
      <c r="P110" s="131">
        <v>3140</v>
      </c>
      <c r="Q110" s="132">
        <v>0.9338422391857506</v>
      </c>
    </row>
    <row r="111" spans="1:17" ht="14.2" customHeight="1" x14ac:dyDescent="0.35">
      <c r="A111" s="82" t="s">
        <v>185</v>
      </c>
      <c r="B111" s="69">
        <v>201</v>
      </c>
      <c r="C111" s="83" t="s">
        <v>0</v>
      </c>
      <c r="D111" s="131">
        <v>10</v>
      </c>
      <c r="E111" s="132">
        <v>0.875</v>
      </c>
      <c r="F111" s="131">
        <v>10</v>
      </c>
      <c r="G111" s="132">
        <v>0.875</v>
      </c>
      <c r="H111" s="233" t="s">
        <v>478</v>
      </c>
      <c r="I111" s="132">
        <v>1</v>
      </c>
      <c r="J111" s="131">
        <v>10</v>
      </c>
      <c r="K111" s="132">
        <v>1</v>
      </c>
      <c r="L111" s="131">
        <v>0</v>
      </c>
      <c r="M111" s="132" t="s">
        <v>522</v>
      </c>
      <c r="N111" s="131">
        <v>10</v>
      </c>
      <c r="O111" s="132">
        <v>1</v>
      </c>
      <c r="P111" s="131">
        <v>50</v>
      </c>
      <c r="Q111" s="132">
        <v>0.9555555555555556</v>
      </c>
    </row>
    <row r="112" spans="1:17" ht="14.2" customHeight="1" x14ac:dyDescent="0.35">
      <c r="A112" s="82" t="s">
        <v>186</v>
      </c>
      <c r="B112" s="69">
        <v>306</v>
      </c>
      <c r="C112" s="83" t="s">
        <v>19</v>
      </c>
      <c r="D112" s="131">
        <v>3400</v>
      </c>
      <c r="E112" s="132">
        <v>0.89150249926492209</v>
      </c>
      <c r="F112" s="131">
        <v>1130</v>
      </c>
      <c r="G112" s="132">
        <v>0.93445527015057572</v>
      </c>
      <c r="H112" s="131">
        <v>2400</v>
      </c>
      <c r="I112" s="132">
        <v>0.94127446897126199</v>
      </c>
      <c r="J112" s="131">
        <v>1280</v>
      </c>
      <c r="K112" s="132">
        <v>0.9662745098039216</v>
      </c>
      <c r="L112" s="131">
        <v>50</v>
      </c>
      <c r="M112" s="132">
        <v>0.97826086956521741</v>
      </c>
      <c r="N112" s="131">
        <v>300</v>
      </c>
      <c r="O112" s="132">
        <v>0.92592592592592593</v>
      </c>
      <c r="P112" s="131">
        <v>9040</v>
      </c>
      <c r="Q112" s="132">
        <v>0.92236230922362306</v>
      </c>
    </row>
    <row r="113" spans="1:17" ht="14.2" customHeight="1" x14ac:dyDescent="0.35">
      <c r="A113" s="82" t="s">
        <v>187</v>
      </c>
      <c r="B113" s="69">
        <v>307</v>
      </c>
      <c r="C113" s="83" t="s">
        <v>20</v>
      </c>
      <c r="D113" s="131">
        <v>2050</v>
      </c>
      <c r="E113" s="132">
        <v>0.962493911349245</v>
      </c>
      <c r="F113" s="131">
        <v>550</v>
      </c>
      <c r="G113" s="132">
        <v>0.95787545787545791</v>
      </c>
      <c r="H113" s="131">
        <v>1260</v>
      </c>
      <c r="I113" s="132">
        <v>0.97389240506329111</v>
      </c>
      <c r="J113" s="131">
        <v>2330</v>
      </c>
      <c r="K113" s="132">
        <v>0.98414738646101119</v>
      </c>
      <c r="L113" s="131">
        <v>20</v>
      </c>
      <c r="M113" s="132">
        <v>0.95</v>
      </c>
      <c r="N113" s="131">
        <v>550</v>
      </c>
      <c r="O113" s="132">
        <v>0.98372513562386976</v>
      </c>
      <c r="P113" s="131">
        <v>7280</v>
      </c>
      <c r="Q113" s="132">
        <v>0.97307692307692306</v>
      </c>
    </row>
    <row r="114" spans="1:17" ht="14.2" customHeight="1" x14ac:dyDescent="0.35">
      <c r="A114" s="82" t="s">
        <v>188</v>
      </c>
      <c r="B114" s="69">
        <v>308</v>
      </c>
      <c r="C114" s="83" t="s">
        <v>21</v>
      </c>
      <c r="D114" s="131">
        <v>3730</v>
      </c>
      <c r="E114" s="132">
        <v>0.90439207284413503</v>
      </c>
      <c r="F114" s="131">
        <v>560</v>
      </c>
      <c r="G114" s="132">
        <v>0.89928057553956831</v>
      </c>
      <c r="H114" s="131">
        <v>1920</v>
      </c>
      <c r="I114" s="132">
        <v>0.94734098018769552</v>
      </c>
      <c r="J114" s="131">
        <v>660</v>
      </c>
      <c r="K114" s="132">
        <v>0.95585996955859964</v>
      </c>
      <c r="L114" s="131">
        <v>40</v>
      </c>
      <c r="M114" s="132">
        <v>0.97297297297297303</v>
      </c>
      <c r="N114" s="131">
        <v>280</v>
      </c>
      <c r="O114" s="132">
        <v>0.9532374100719424</v>
      </c>
      <c r="P114" s="131">
        <v>8300</v>
      </c>
      <c r="Q114" s="132">
        <v>0.92176009644364076</v>
      </c>
    </row>
    <row r="115" spans="1:17" ht="14.2" customHeight="1" x14ac:dyDescent="0.35">
      <c r="A115" s="82" t="s">
        <v>189</v>
      </c>
      <c r="B115" s="69">
        <v>203</v>
      </c>
      <c r="C115" s="83" t="s">
        <v>3</v>
      </c>
      <c r="D115" s="131">
        <v>2590</v>
      </c>
      <c r="E115" s="132">
        <v>0.8831469340532202</v>
      </c>
      <c r="F115" s="131">
        <v>540</v>
      </c>
      <c r="G115" s="132">
        <v>0.95176252319109467</v>
      </c>
      <c r="H115" s="131">
        <v>1450</v>
      </c>
      <c r="I115" s="132">
        <v>0.97237569060773477</v>
      </c>
      <c r="J115" s="131">
        <v>590</v>
      </c>
      <c r="K115" s="132">
        <v>0.97278911564625847</v>
      </c>
      <c r="L115" s="131">
        <v>80</v>
      </c>
      <c r="M115" s="132">
        <v>0.97333333333333338</v>
      </c>
      <c r="N115" s="131">
        <v>160</v>
      </c>
      <c r="O115" s="132">
        <v>0.97515527950310554</v>
      </c>
      <c r="P115" s="131">
        <v>5740</v>
      </c>
      <c r="Q115" s="132">
        <v>0.93046357615894038</v>
      </c>
    </row>
    <row r="116" spans="1:17" ht="14.2" customHeight="1" x14ac:dyDescent="0.35">
      <c r="A116" s="82" t="s">
        <v>190</v>
      </c>
      <c r="B116" s="69">
        <v>204</v>
      </c>
      <c r="C116" s="83" t="s">
        <v>4</v>
      </c>
      <c r="D116" s="131">
        <v>1380</v>
      </c>
      <c r="E116" s="132">
        <v>0.93853940708604477</v>
      </c>
      <c r="F116" s="131">
        <v>490</v>
      </c>
      <c r="G116" s="132">
        <v>0.92989690721649487</v>
      </c>
      <c r="H116" s="131">
        <v>1590</v>
      </c>
      <c r="I116" s="132">
        <v>0.95465994962216627</v>
      </c>
      <c r="J116" s="131">
        <v>560</v>
      </c>
      <c r="K116" s="132">
        <v>0.96808510638297873</v>
      </c>
      <c r="L116" s="131">
        <v>20</v>
      </c>
      <c r="M116" s="132">
        <v>1</v>
      </c>
      <c r="N116" s="131">
        <v>530</v>
      </c>
      <c r="O116" s="132">
        <v>0.96597353497164462</v>
      </c>
      <c r="P116" s="131">
        <v>5230</v>
      </c>
      <c r="Q116" s="132">
        <v>0.95260844639785969</v>
      </c>
    </row>
    <row r="117" spans="1:17" ht="14.2" customHeight="1" x14ac:dyDescent="0.35">
      <c r="A117" s="82" t="s">
        <v>191</v>
      </c>
      <c r="B117" s="69">
        <v>205</v>
      </c>
      <c r="C117" s="83" t="s">
        <v>5</v>
      </c>
      <c r="D117" s="131">
        <v>820</v>
      </c>
      <c r="E117" s="132">
        <v>0.97685749086479901</v>
      </c>
      <c r="F117" s="131">
        <v>260</v>
      </c>
      <c r="G117" s="132">
        <v>0.96212121212121215</v>
      </c>
      <c r="H117" s="131">
        <v>670</v>
      </c>
      <c r="I117" s="132">
        <v>0.98505231689088191</v>
      </c>
      <c r="J117" s="131">
        <v>190</v>
      </c>
      <c r="K117" s="132">
        <v>0.978494623655914</v>
      </c>
      <c r="L117" s="131">
        <v>10</v>
      </c>
      <c r="M117" s="132">
        <v>1</v>
      </c>
      <c r="N117" s="131">
        <v>220</v>
      </c>
      <c r="O117" s="132">
        <v>0.9908675799086758</v>
      </c>
      <c r="P117" s="131">
        <v>2370</v>
      </c>
      <c r="Q117" s="132">
        <v>0.97974683544303798</v>
      </c>
    </row>
    <row r="118" spans="1:17" ht="14.2" customHeight="1" x14ac:dyDescent="0.35">
      <c r="A118" s="82" t="s">
        <v>192</v>
      </c>
      <c r="B118" s="69">
        <v>309</v>
      </c>
      <c r="C118" s="83" t="s">
        <v>22</v>
      </c>
      <c r="D118" s="131">
        <v>1070</v>
      </c>
      <c r="E118" s="132">
        <v>0.92602996254681647</v>
      </c>
      <c r="F118" s="131">
        <v>300</v>
      </c>
      <c r="G118" s="132">
        <v>0.93333333333333335</v>
      </c>
      <c r="H118" s="131">
        <v>950</v>
      </c>
      <c r="I118" s="132">
        <v>0.9324894514767933</v>
      </c>
      <c r="J118" s="131">
        <v>210</v>
      </c>
      <c r="K118" s="132">
        <v>0.98130841121495327</v>
      </c>
      <c r="L118" s="131">
        <v>20</v>
      </c>
      <c r="M118" s="132">
        <v>1</v>
      </c>
      <c r="N118" s="131">
        <v>60</v>
      </c>
      <c r="O118" s="132">
        <v>0.83870967741935487</v>
      </c>
      <c r="P118" s="131">
        <v>5340</v>
      </c>
      <c r="Q118" s="132">
        <v>0.89764221556886226</v>
      </c>
    </row>
    <row r="119" spans="1:17" ht="14.2" customHeight="1" x14ac:dyDescent="0.35">
      <c r="A119" s="82" t="s">
        <v>193</v>
      </c>
      <c r="B119" s="69">
        <v>310</v>
      </c>
      <c r="C119" s="83" t="s">
        <v>23</v>
      </c>
      <c r="D119" s="131">
        <v>1310</v>
      </c>
      <c r="E119" s="132">
        <v>0.95582635186595588</v>
      </c>
      <c r="F119" s="131">
        <v>330</v>
      </c>
      <c r="G119" s="132">
        <v>0.97560975609756095</v>
      </c>
      <c r="H119" s="131">
        <v>590</v>
      </c>
      <c r="I119" s="132">
        <v>0.97643097643097643</v>
      </c>
      <c r="J119" s="131">
        <v>1960</v>
      </c>
      <c r="K119" s="132">
        <v>0.98721227621483376</v>
      </c>
      <c r="L119" s="131">
        <v>20</v>
      </c>
      <c r="M119" s="132">
        <v>0.95454545454545459</v>
      </c>
      <c r="N119" s="131">
        <v>300</v>
      </c>
      <c r="O119" s="132">
        <v>0.9636963696369637</v>
      </c>
      <c r="P119" s="131">
        <v>5070</v>
      </c>
      <c r="Q119" s="132">
        <v>0.9747534516765286</v>
      </c>
    </row>
    <row r="120" spans="1:17" ht="14.2" customHeight="1" x14ac:dyDescent="0.35">
      <c r="A120" s="82" t="s">
        <v>194</v>
      </c>
      <c r="B120" s="69">
        <v>311</v>
      </c>
      <c r="C120" s="83" t="s">
        <v>24</v>
      </c>
      <c r="D120" s="131">
        <v>4370</v>
      </c>
      <c r="E120" s="132">
        <v>0.940974605353466</v>
      </c>
      <c r="F120" s="131">
        <v>260</v>
      </c>
      <c r="G120" s="132">
        <v>0.93436293436293438</v>
      </c>
      <c r="H120" s="131">
        <v>620</v>
      </c>
      <c r="I120" s="132">
        <v>0.96940418679549112</v>
      </c>
      <c r="J120" s="131">
        <v>330</v>
      </c>
      <c r="K120" s="132">
        <v>0.9760479041916168</v>
      </c>
      <c r="L120" s="131">
        <v>20</v>
      </c>
      <c r="M120" s="132">
        <v>1</v>
      </c>
      <c r="N120" s="131">
        <v>80</v>
      </c>
      <c r="O120" s="132">
        <v>0.9642857142857143</v>
      </c>
      <c r="P120" s="131">
        <v>5850</v>
      </c>
      <c r="Q120" s="132">
        <v>0.94599213809605198</v>
      </c>
    </row>
    <row r="121" spans="1:17" ht="14.2" customHeight="1" x14ac:dyDescent="0.35">
      <c r="A121" s="82" t="s">
        <v>195</v>
      </c>
      <c r="B121" s="69">
        <v>312</v>
      </c>
      <c r="C121" s="83" t="s">
        <v>25</v>
      </c>
      <c r="D121" s="131">
        <v>2280</v>
      </c>
      <c r="E121" s="132">
        <v>0.89185639229422065</v>
      </c>
      <c r="F121" s="131">
        <v>380</v>
      </c>
      <c r="G121" s="132">
        <v>0.91076115485564302</v>
      </c>
      <c r="H121" s="131">
        <v>610</v>
      </c>
      <c r="I121" s="132">
        <v>0.92610837438423643</v>
      </c>
      <c r="J121" s="131">
        <v>1260</v>
      </c>
      <c r="K121" s="132">
        <v>0.95793650793650797</v>
      </c>
      <c r="L121" s="131">
        <v>20</v>
      </c>
      <c r="M121" s="132">
        <v>0.89473684210526316</v>
      </c>
      <c r="N121" s="131">
        <v>180</v>
      </c>
      <c r="O121" s="132">
        <v>0.93220338983050843</v>
      </c>
      <c r="P121" s="131">
        <v>6870</v>
      </c>
      <c r="Q121" s="132">
        <v>0.93448828068132184</v>
      </c>
    </row>
    <row r="122" spans="1:17" ht="14.2" customHeight="1" x14ac:dyDescent="0.35">
      <c r="A122" s="82" t="s">
        <v>196</v>
      </c>
      <c r="B122" s="69">
        <v>313</v>
      </c>
      <c r="C122" s="83" t="s">
        <v>26</v>
      </c>
      <c r="D122" s="131">
        <v>1940</v>
      </c>
      <c r="E122" s="132">
        <v>0.91597938144329893</v>
      </c>
      <c r="F122" s="131">
        <v>350</v>
      </c>
      <c r="G122" s="132">
        <v>0.95480225988700562</v>
      </c>
      <c r="H122" s="131">
        <v>620</v>
      </c>
      <c r="I122" s="132">
        <v>0.95483870967741935</v>
      </c>
      <c r="J122" s="131">
        <v>1810</v>
      </c>
      <c r="K122" s="132">
        <v>0.96850828729281768</v>
      </c>
      <c r="L122" s="131">
        <v>10</v>
      </c>
      <c r="M122" s="132">
        <v>1</v>
      </c>
      <c r="N122" s="131">
        <v>370</v>
      </c>
      <c r="O122" s="132">
        <v>0.97043010752688175</v>
      </c>
      <c r="P122" s="131">
        <v>5640</v>
      </c>
      <c r="Q122" s="132">
        <v>0.94807726386673752</v>
      </c>
    </row>
    <row r="123" spans="1:17" ht="14.2" customHeight="1" x14ac:dyDescent="0.35">
      <c r="A123" s="82" t="s">
        <v>197</v>
      </c>
      <c r="B123" s="69">
        <v>206</v>
      </c>
      <c r="C123" s="83" t="s">
        <v>6</v>
      </c>
      <c r="D123" s="131">
        <v>1340</v>
      </c>
      <c r="E123" s="132">
        <v>0.90997023809523814</v>
      </c>
      <c r="F123" s="131">
        <v>390</v>
      </c>
      <c r="G123" s="132">
        <v>0.91494845360824739</v>
      </c>
      <c r="H123" s="131">
        <v>770</v>
      </c>
      <c r="I123" s="132">
        <v>0.95207253886010368</v>
      </c>
      <c r="J123" s="131">
        <v>250</v>
      </c>
      <c r="K123" s="132">
        <v>0.97211155378486058</v>
      </c>
      <c r="L123" s="131">
        <v>20</v>
      </c>
      <c r="M123" s="132">
        <v>1</v>
      </c>
      <c r="N123" s="131">
        <v>250</v>
      </c>
      <c r="O123" s="132">
        <v>0.94285714285714284</v>
      </c>
      <c r="P123" s="131">
        <v>3340</v>
      </c>
      <c r="Q123" s="132">
        <v>0.93321353698712184</v>
      </c>
    </row>
    <row r="124" spans="1:17" ht="14.2" customHeight="1" x14ac:dyDescent="0.35">
      <c r="A124" s="82" t="s">
        <v>198</v>
      </c>
      <c r="B124" s="69">
        <v>207</v>
      </c>
      <c r="C124" s="83" t="s">
        <v>7</v>
      </c>
      <c r="D124" s="131">
        <v>480</v>
      </c>
      <c r="E124" s="132">
        <v>0.93263157894736837</v>
      </c>
      <c r="F124" s="131">
        <v>190</v>
      </c>
      <c r="G124" s="132">
        <v>0.92473118279569888</v>
      </c>
      <c r="H124" s="131">
        <v>260</v>
      </c>
      <c r="I124" s="132">
        <v>0.95419847328244278</v>
      </c>
      <c r="J124" s="131">
        <v>90</v>
      </c>
      <c r="K124" s="132">
        <v>0.96808510638297873</v>
      </c>
      <c r="L124" s="131">
        <v>10</v>
      </c>
      <c r="M124" s="132">
        <v>1</v>
      </c>
      <c r="N124" s="131">
        <v>260</v>
      </c>
      <c r="O124" s="132">
        <v>0.94676806083650189</v>
      </c>
      <c r="P124" s="131">
        <v>1380</v>
      </c>
      <c r="Q124" s="132">
        <v>0.94215473608098332</v>
      </c>
    </row>
    <row r="125" spans="1:17" ht="14.2" customHeight="1" x14ac:dyDescent="0.35">
      <c r="A125" s="82" t="s">
        <v>199</v>
      </c>
      <c r="B125" s="69">
        <v>314</v>
      </c>
      <c r="C125" s="83" t="s">
        <v>27</v>
      </c>
      <c r="D125" s="131">
        <v>1610</v>
      </c>
      <c r="E125" s="132">
        <v>0.95149253731343286</v>
      </c>
      <c r="F125" s="131">
        <v>230</v>
      </c>
      <c r="G125" s="132">
        <v>0.93562231759656656</v>
      </c>
      <c r="H125" s="131">
        <v>80</v>
      </c>
      <c r="I125" s="132">
        <v>0.98750000000000004</v>
      </c>
      <c r="J125" s="131">
        <v>490</v>
      </c>
      <c r="K125" s="132">
        <v>0.97942386831275718</v>
      </c>
      <c r="L125" s="131">
        <v>30</v>
      </c>
      <c r="M125" s="132">
        <v>0.96969696969696972</v>
      </c>
      <c r="N125" s="131">
        <v>130</v>
      </c>
      <c r="O125" s="132">
        <v>0.99206349206349209</v>
      </c>
      <c r="P125" s="131">
        <v>3090</v>
      </c>
      <c r="Q125" s="132">
        <v>0.95725388601036265</v>
      </c>
    </row>
    <row r="126" spans="1:17" ht="14.2" customHeight="1" x14ac:dyDescent="0.35">
      <c r="A126" s="82" t="s">
        <v>200</v>
      </c>
      <c r="B126" s="69">
        <v>208</v>
      </c>
      <c r="C126" s="83" t="s">
        <v>8</v>
      </c>
      <c r="D126" s="131">
        <v>1340</v>
      </c>
      <c r="E126" s="132">
        <v>0.89096340552651232</v>
      </c>
      <c r="F126" s="131">
        <v>740</v>
      </c>
      <c r="G126" s="132">
        <v>0.90013495276653166</v>
      </c>
      <c r="H126" s="131">
        <v>2080</v>
      </c>
      <c r="I126" s="132">
        <v>0.91634615384615381</v>
      </c>
      <c r="J126" s="131">
        <v>250</v>
      </c>
      <c r="K126" s="132">
        <v>0.92828685258964139</v>
      </c>
      <c r="L126" s="131">
        <v>40</v>
      </c>
      <c r="M126" s="132">
        <v>1</v>
      </c>
      <c r="N126" s="131">
        <v>340</v>
      </c>
      <c r="O126" s="132">
        <v>0.91788856304985333</v>
      </c>
      <c r="P126" s="131">
        <v>5560</v>
      </c>
      <c r="Q126" s="132">
        <v>0.89762504498020868</v>
      </c>
    </row>
    <row r="127" spans="1:17" ht="14.2" customHeight="1" x14ac:dyDescent="0.35">
      <c r="A127" s="82" t="s">
        <v>201</v>
      </c>
      <c r="B127" s="69">
        <v>209</v>
      </c>
      <c r="C127" s="83" t="s">
        <v>9</v>
      </c>
      <c r="D127" s="131">
        <v>1730</v>
      </c>
      <c r="E127" s="132">
        <v>0.908881199538639</v>
      </c>
      <c r="F127" s="131">
        <v>640</v>
      </c>
      <c r="G127" s="132">
        <v>0.92957746478873238</v>
      </c>
      <c r="H127" s="131">
        <v>2100</v>
      </c>
      <c r="I127" s="132">
        <v>0.94529019980970508</v>
      </c>
      <c r="J127" s="131">
        <v>350</v>
      </c>
      <c r="K127" s="132">
        <v>0.96848137535816614</v>
      </c>
      <c r="L127" s="131">
        <v>80</v>
      </c>
      <c r="M127" s="132">
        <v>0.96202531645569622</v>
      </c>
      <c r="N127" s="131">
        <v>1130</v>
      </c>
      <c r="O127" s="132">
        <v>0.9442970822281167</v>
      </c>
      <c r="P127" s="131">
        <v>6070</v>
      </c>
      <c r="Q127" s="132">
        <v>0.93479334760414956</v>
      </c>
    </row>
    <row r="128" spans="1:17" ht="14.2" customHeight="1" x14ac:dyDescent="0.35">
      <c r="A128" s="82" t="s">
        <v>202</v>
      </c>
      <c r="B128" s="69">
        <v>315</v>
      </c>
      <c r="C128" s="83" t="s">
        <v>28</v>
      </c>
      <c r="D128" s="131">
        <v>1640</v>
      </c>
      <c r="E128" s="132">
        <v>0.94801223241590216</v>
      </c>
      <c r="F128" s="131">
        <v>520</v>
      </c>
      <c r="G128" s="132">
        <v>0.97312859884836855</v>
      </c>
      <c r="H128" s="131">
        <v>390</v>
      </c>
      <c r="I128" s="132">
        <v>0.96640826873385011</v>
      </c>
      <c r="J128" s="131">
        <v>760</v>
      </c>
      <c r="K128" s="132">
        <v>0.98023715415019763</v>
      </c>
      <c r="L128" s="131">
        <v>30</v>
      </c>
      <c r="M128" s="132">
        <v>1</v>
      </c>
      <c r="N128" s="131">
        <v>110</v>
      </c>
      <c r="O128" s="132">
        <v>0.97272727272727277</v>
      </c>
      <c r="P128" s="131">
        <v>3890</v>
      </c>
      <c r="Q128" s="132">
        <v>0.95962972486500386</v>
      </c>
    </row>
    <row r="129" spans="1:17" ht="14.2" customHeight="1" x14ac:dyDescent="0.35">
      <c r="A129" s="82" t="s">
        <v>203</v>
      </c>
      <c r="B129" s="69">
        <v>316</v>
      </c>
      <c r="C129" s="83" t="s">
        <v>29</v>
      </c>
      <c r="D129" s="131">
        <v>1400</v>
      </c>
      <c r="E129" s="132">
        <v>0.89563974267333812</v>
      </c>
      <c r="F129" s="131">
        <v>490</v>
      </c>
      <c r="G129" s="132">
        <v>0.92260692464358451</v>
      </c>
      <c r="H129" s="131">
        <v>2050</v>
      </c>
      <c r="I129" s="132">
        <v>0.96138807429130013</v>
      </c>
      <c r="J129" s="131">
        <v>3600</v>
      </c>
      <c r="K129" s="132">
        <v>0.97280799112097671</v>
      </c>
      <c r="L129" s="131">
        <v>30</v>
      </c>
      <c r="M129" s="132">
        <v>0.96666666666666667</v>
      </c>
      <c r="N129" s="131">
        <v>310</v>
      </c>
      <c r="O129" s="132">
        <v>0.9285714285714286</v>
      </c>
      <c r="P129" s="131">
        <v>8160</v>
      </c>
      <c r="Q129" s="132">
        <v>0.94408338442673212</v>
      </c>
    </row>
    <row r="130" spans="1:17" ht="14.2" customHeight="1" x14ac:dyDescent="0.35">
      <c r="A130" s="82" t="s">
        <v>204</v>
      </c>
      <c r="B130" s="69">
        <v>317</v>
      </c>
      <c r="C130" s="83" t="s">
        <v>30</v>
      </c>
      <c r="D130" s="131">
        <v>1710</v>
      </c>
      <c r="E130" s="132">
        <v>0.93578517221249269</v>
      </c>
      <c r="F130" s="131">
        <v>450</v>
      </c>
      <c r="G130" s="132">
        <v>0.95565410199556544</v>
      </c>
      <c r="H130" s="131">
        <v>890</v>
      </c>
      <c r="I130" s="132">
        <v>0.95157657657657657</v>
      </c>
      <c r="J130" s="131">
        <v>3690</v>
      </c>
      <c r="K130" s="132">
        <v>0.97722342733188716</v>
      </c>
      <c r="L130" s="131">
        <v>30</v>
      </c>
      <c r="M130" s="132">
        <v>0.96296296296296291</v>
      </c>
      <c r="N130" s="131">
        <v>140</v>
      </c>
      <c r="O130" s="132">
        <v>0.94890510948905105</v>
      </c>
      <c r="P130" s="131">
        <v>7360</v>
      </c>
      <c r="Q130" s="132">
        <v>0.96086956521739131</v>
      </c>
    </row>
    <row r="131" spans="1:17" ht="14.2" customHeight="1" x14ac:dyDescent="0.35">
      <c r="A131" s="82" t="s">
        <v>205</v>
      </c>
      <c r="B131" s="69">
        <v>318</v>
      </c>
      <c r="C131" s="83" t="s">
        <v>31</v>
      </c>
      <c r="D131" s="131">
        <v>1550</v>
      </c>
      <c r="E131" s="132">
        <v>0.9504504504504504</v>
      </c>
      <c r="F131" s="131">
        <v>220</v>
      </c>
      <c r="G131" s="132">
        <v>0.94570135746606332</v>
      </c>
      <c r="H131" s="131">
        <v>70</v>
      </c>
      <c r="I131" s="132">
        <v>0.97058823529411764</v>
      </c>
      <c r="J131" s="131">
        <v>170</v>
      </c>
      <c r="K131" s="132">
        <v>0.9707602339181286</v>
      </c>
      <c r="L131" s="131">
        <v>20</v>
      </c>
      <c r="M131" s="132">
        <v>1</v>
      </c>
      <c r="N131" s="131">
        <v>50</v>
      </c>
      <c r="O131" s="132">
        <v>0.94</v>
      </c>
      <c r="P131" s="131">
        <v>2860</v>
      </c>
      <c r="Q131" s="132">
        <v>0.95586690017513132</v>
      </c>
    </row>
    <row r="132" spans="1:17" ht="14.2" customHeight="1" x14ac:dyDescent="0.35">
      <c r="A132" s="82" t="s">
        <v>206</v>
      </c>
      <c r="B132" s="69">
        <v>210</v>
      </c>
      <c r="C132" s="83" t="s">
        <v>10</v>
      </c>
      <c r="D132" s="131">
        <v>1390</v>
      </c>
      <c r="E132" s="132">
        <v>0.88505747126436785</v>
      </c>
      <c r="F132" s="131">
        <v>620</v>
      </c>
      <c r="G132" s="132">
        <v>0.94202898550724634</v>
      </c>
      <c r="H132" s="131">
        <v>2190</v>
      </c>
      <c r="I132" s="132">
        <v>0.94782608695652171</v>
      </c>
      <c r="J132" s="131">
        <v>300</v>
      </c>
      <c r="K132" s="132">
        <v>0.95709570957095713</v>
      </c>
      <c r="L132" s="131">
        <v>70</v>
      </c>
      <c r="M132" s="132">
        <v>0.97101449275362317</v>
      </c>
      <c r="N132" s="131">
        <v>420</v>
      </c>
      <c r="O132" s="132">
        <v>0.9375</v>
      </c>
      <c r="P132" s="131">
        <v>5310</v>
      </c>
      <c r="Q132" s="132">
        <v>0.92658132530120485</v>
      </c>
    </row>
    <row r="133" spans="1:17" ht="14.2" customHeight="1" x14ac:dyDescent="0.35">
      <c r="A133" s="82" t="s">
        <v>207</v>
      </c>
      <c r="B133" s="69">
        <v>319</v>
      </c>
      <c r="C133" s="83" t="s">
        <v>32</v>
      </c>
      <c r="D133" s="131">
        <v>2790</v>
      </c>
      <c r="E133" s="132">
        <v>0.9380594343000358</v>
      </c>
      <c r="F133" s="131">
        <v>300</v>
      </c>
      <c r="G133" s="132">
        <v>0.95333333333333337</v>
      </c>
      <c r="H133" s="131">
        <v>290</v>
      </c>
      <c r="I133" s="132">
        <v>0.97569444444444442</v>
      </c>
      <c r="J133" s="131">
        <v>600</v>
      </c>
      <c r="K133" s="132">
        <v>0.99332220367278801</v>
      </c>
      <c r="L133" s="131">
        <v>50</v>
      </c>
      <c r="M133" s="132">
        <v>1</v>
      </c>
      <c r="N133" s="131">
        <v>70</v>
      </c>
      <c r="O133" s="132">
        <v>0.98630136986301364</v>
      </c>
      <c r="P133" s="131">
        <v>4460</v>
      </c>
      <c r="Q133" s="132">
        <v>0.9511648745519713</v>
      </c>
    </row>
    <row r="134" spans="1:17" ht="14.2" customHeight="1" x14ac:dyDescent="0.35">
      <c r="A134" s="82" t="s">
        <v>208</v>
      </c>
      <c r="B134" s="69">
        <v>211</v>
      </c>
      <c r="C134" s="83" t="s">
        <v>11</v>
      </c>
      <c r="D134" s="131">
        <v>770</v>
      </c>
      <c r="E134" s="132">
        <v>0.85064935064935066</v>
      </c>
      <c r="F134" s="131">
        <v>260</v>
      </c>
      <c r="G134" s="132">
        <v>0.86872586872586877</v>
      </c>
      <c r="H134" s="131">
        <v>560</v>
      </c>
      <c r="I134" s="132">
        <v>0.92432432432432432</v>
      </c>
      <c r="J134" s="131">
        <v>3740</v>
      </c>
      <c r="K134" s="132">
        <v>0.9555555555555556</v>
      </c>
      <c r="L134" s="131">
        <v>20</v>
      </c>
      <c r="M134" s="132">
        <v>1</v>
      </c>
      <c r="N134" s="131">
        <v>90</v>
      </c>
      <c r="O134" s="132">
        <v>0.91489361702127658</v>
      </c>
      <c r="P134" s="131">
        <v>5540</v>
      </c>
      <c r="Q134" s="132">
        <v>0.93209319125880441</v>
      </c>
    </row>
    <row r="135" spans="1:17" ht="14.2" customHeight="1" x14ac:dyDescent="0.35">
      <c r="A135" s="82" t="s">
        <v>209</v>
      </c>
      <c r="B135" s="69">
        <v>320</v>
      </c>
      <c r="C135" s="83" t="s">
        <v>33</v>
      </c>
      <c r="D135" s="131">
        <v>1460</v>
      </c>
      <c r="E135" s="132">
        <v>0.95544893762851268</v>
      </c>
      <c r="F135" s="131">
        <v>430</v>
      </c>
      <c r="G135" s="132">
        <v>0.94847775175644033</v>
      </c>
      <c r="H135" s="131">
        <v>930</v>
      </c>
      <c r="I135" s="132">
        <v>0.96252676659528913</v>
      </c>
      <c r="J135" s="131">
        <v>1080</v>
      </c>
      <c r="K135" s="132">
        <v>0.98237476808905377</v>
      </c>
      <c r="L135" s="131">
        <v>30</v>
      </c>
      <c r="M135" s="132">
        <v>1</v>
      </c>
      <c r="N135" s="131">
        <v>50</v>
      </c>
      <c r="O135" s="132">
        <v>0.92</v>
      </c>
      <c r="P135" s="131">
        <v>5870</v>
      </c>
      <c r="Q135" s="132">
        <v>0.9598161076111017</v>
      </c>
    </row>
    <row r="136" spans="1:17" ht="14.2" customHeight="1" x14ac:dyDescent="0.35">
      <c r="A136" s="82" t="s">
        <v>210</v>
      </c>
      <c r="B136" s="69">
        <v>212</v>
      </c>
      <c r="C136" s="83" t="s">
        <v>12</v>
      </c>
      <c r="D136" s="131">
        <v>1430</v>
      </c>
      <c r="E136" s="132">
        <v>0.89363191042687196</v>
      </c>
      <c r="F136" s="131">
        <v>430</v>
      </c>
      <c r="G136" s="132">
        <v>0.91294117647058826</v>
      </c>
      <c r="H136" s="131">
        <v>850</v>
      </c>
      <c r="I136" s="132">
        <v>0.90330188679245282</v>
      </c>
      <c r="J136" s="131">
        <v>550</v>
      </c>
      <c r="K136" s="132">
        <v>0.95810564663023678</v>
      </c>
      <c r="L136" s="131">
        <v>20</v>
      </c>
      <c r="M136" s="132">
        <v>0.95652173913043481</v>
      </c>
      <c r="N136" s="131">
        <v>170</v>
      </c>
      <c r="O136" s="132">
        <v>0.92261904761904767</v>
      </c>
      <c r="P136" s="131">
        <v>3940</v>
      </c>
      <c r="Q136" s="132">
        <v>0.90936785986290936</v>
      </c>
    </row>
    <row r="137" spans="1:17" ht="14.2" customHeight="1" x14ac:dyDescent="0.35">
      <c r="A137" s="82" t="s">
        <v>211</v>
      </c>
      <c r="B137" s="69">
        <v>213</v>
      </c>
      <c r="C137" s="83" t="s">
        <v>13</v>
      </c>
      <c r="D137" s="131">
        <v>680</v>
      </c>
      <c r="E137" s="132">
        <v>0.96035242290748901</v>
      </c>
      <c r="F137" s="131">
        <v>260</v>
      </c>
      <c r="G137" s="132">
        <v>0.97307692307692306</v>
      </c>
      <c r="H137" s="131">
        <v>380</v>
      </c>
      <c r="I137" s="132">
        <v>0.96578947368421053</v>
      </c>
      <c r="J137" s="131">
        <v>330</v>
      </c>
      <c r="K137" s="132">
        <v>0.98187311178247738</v>
      </c>
      <c r="L137" s="131">
        <v>30</v>
      </c>
      <c r="M137" s="132">
        <v>1</v>
      </c>
      <c r="N137" s="131">
        <v>680</v>
      </c>
      <c r="O137" s="132">
        <v>0.98384728340675476</v>
      </c>
      <c r="P137" s="131">
        <v>2480</v>
      </c>
      <c r="Q137" s="132">
        <v>0.97051696284329558</v>
      </c>
    </row>
    <row r="138" spans="1:17" ht="14.2" customHeight="1" x14ac:dyDescent="0.35">
      <c r="A138" s="88"/>
      <c r="B138" s="69"/>
      <c r="C138" s="84"/>
      <c r="D138" s="131"/>
      <c r="E138" s="132"/>
      <c r="F138" s="131"/>
      <c r="G138" s="132"/>
      <c r="H138" s="131"/>
      <c r="I138" s="132"/>
      <c r="J138" s="131"/>
      <c r="K138" s="132"/>
      <c r="L138" s="131"/>
      <c r="M138" s="132"/>
      <c r="N138" s="131"/>
      <c r="O138" s="132"/>
      <c r="P138" s="131"/>
      <c r="Q138" s="132"/>
    </row>
    <row r="139" spans="1:17" ht="14.2" customHeight="1" x14ac:dyDescent="0.35">
      <c r="A139" s="79" t="s">
        <v>158</v>
      </c>
      <c r="B139" s="80"/>
      <c r="C139" s="81" t="s">
        <v>91</v>
      </c>
      <c r="D139" s="134">
        <v>121370</v>
      </c>
      <c r="E139" s="135">
        <v>0.89979154135802975</v>
      </c>
      <c r="F139" s="134">
        <v>5810</v>
      </c>
      <c r="G139" s="135">
        <v>0.9164801102118133</v>
      </c>
      <c r="H139" s="134">
        <v>3560</v>
      </c>
      <c r="I139" s="135">
        <v>0.93224627495080126</v>
      </c>
      <c r="J139" s="134">
        <v>8310</v>
      </c>
      <c r="K139" s="135">
        <v>0.95633870579745006</v>
      </c>
      <c r="L139" s="134">
        <v>550</v>
      </c>
      <c r="M139" s="135">
        <v>0.95787545787545791</v>
      </c>
      <c r="N139" s="134">
        <v>1560</v>
      </c>
      <c r="O139" s="135">
        <v>0.91368286445012792</v>
      </c>
      <c r="P139" s="134">
        <v>182260</v>
      </c>
      <c r="Q139" s="135">
        <v>0.90994881023575824</v>
      </c>
    </row>
    <row r="140" spans="1:17" ht="14.2" customHeight="1" x14ac:dyDescent="0.35">
      <c r="A140" s="82" t="s">
        <v>159</v>
      </c>
      <c r="B140" s="69">
        <v>867</v>
      </c>
      <c r="C140" s="83" t="s">
        <v>370</v>
      </c>
      <c r="D140" s="131">
        <v>950</v>
      </c>
      <c r="E140" s="132">
        <v>0.66421825813221402</v>
      </c>
      <c r="F140" s="131">
        <v>50</v>
      </c>
      <c r="G140" s="132">
        <v>0.62222222222222223</v>
      </c>
      <c r="H140" s="131">
        <v>30</v>
      </c>
      <c r="I140" s="132">
        <v>0.66666666666666663</v>
      </c>
      <c r="J140" s="131">
        <v>70</v>
      </c>
      <c r="K140" s="132">
        <v>0.56944444444444442</v>
      </c>
      <c r="L140" s="131">
        <v>10</v>
      </c>
      <c r="M140" s="132">
        <v>0.25</v>
      </c>
      <c r="N140" s="131">
        <v>10</v>
      </c>
      <c r="O140" s="132">
        <v>0.33333333333333331</v>
      </c>
      <c r="P140" s="131">
        <v>2550</v>
      </c>
      <c r="Q140" s="132">
        <v>0.73450980392156862</v>
      </c>
    </row>
    <row r="141" spans="1:17" ht="14.2" customHeight="1" x14ac:dyDescent="0.35">
      <c r="A141" s="82" t="s">
        <v>160</v>
      </c>
      <c r="B141" s="69">
        <v>846</v>
      </c>
      <c r="C141" s="83" t="s">
        <v>101</v>
      </c>
      <c r="D141" s="131">
        <v>3970</v>
      </c>
      <c r="E141" s="132">
        <v>0.92034282833375347</v>
      </c>
      <c r="F141" s="131">
        <v>360</v>
      </c>
      <c r="G141" s="132">
        <v>0.91758241758241754</v>
      </c>
      <c r="H141" s="131">
        <v>70</v>
      </c>
      <c r="I141" s="132">
        <v>0.94285714285714284</v>
      </c>
      <c r="J141" s="131">
        <v>150</v>
      </c>
      <c r="K141" s="132">
        <v>0.92465753424657537</v>
      </c>
      <c r="L141" s="131">
        <v>30</v>
      </c>
      <c r="M141" s="132">
        <v>1</v>
      </c>
      <c r="N141" s="131">
        <v>140</v>
      </c>
      <c r="O141" s="132">
        <v>0.96402877697841727</v>
      </c>
      <c r="P141" s="131">
        <v>4870</v>
      </c>
      <c r="Q141" s="132">
        <v>0.92358258011503702</v>
      </c>
    </row>
    <row r="142" spans="1:17" ht="14.2" customHeight="1" x14ac:dyDescent="0.35">
      <c r="A142" s="82" t="s">
        <v>161</v>
      </c>
      <c r="B142" s="69">
        <v>825</v>
      </c>
      <c r="C142" s="83" t="s">
        <v>90</v>
      </c>
      <c r="D142" s="131">
        <v>7810</v>
      </c>
      <c r="E142" s="132">
        <v>0.93926969891095446</v>
      </c>
      <c r="F142" s="131">
        <v>570</v>
      </c>
      <c r="G142" s="132">
        <v>0.91901408450704225</v>
      </c>
      <c r="H142" s="131">
        <v>240</v>
      </c>
      <c r="I142" s="132">
        <v>0.93775933609958506</v>
      </c>
      <c r="J142" s="131">
        <v>1420</v>
      </c>
      <c r="K142" s="132">
        <v>0.95201129146083274</v>
      </c>
      <c r="L142" s="131">
        <v>20</v>
      </c>
      <c r="M142" s="132">
        <v>1</v>
      </c>
      <c r="N142" s="131">
        <v>60</v>
      </c>
      <c r="O142" s="132">
        <v>0.78125</v>
      </c>
      <c r="P142" s="131">
        <v>11440</v>
      </c>
      <c r="Q142" s="132">
        <v>0.93751638556322647</v>
      </c>
    </row>
    <row r="143" spans="1:17" ht="14.2" customHeight="1" x14ac:dyDescent="0.35">
      <c r="A143" s="82" t="s">
        <v>162</v>
      </c>
      <c r="B143" s="69">
        <v>845</v>
      </c>
      <c r="C143" s="83" t="s">
        <v>100</v>
      </c>
      <c r="D143" s="131">
        <v>9750</v>
      </c>
      <c r="E143" s="132">
        <v>0.90710550599815443</v>
      </c>
      <c r="F143" s="131">
        <v>410</v>
      </c>
      <c r="G143" s="132">
        <v>0.90799031476997583</v>
      </c>
      <c r="H143" s="131">
        <v>80</v>
      </c>
      <c r="I143" s="132">
        <v>0.98750000000000004</v>
      </c>
      <c r="J143" s="131">
        <v>170</v>
      </c>
      <c r="K143" s="132">
        <v>0.98255813953488369</v>
      </c>
      <c r="L143" s="131">
        <v>30</v>
      </c>
      <c r="M143" s="132">
        <v>1</v>
      </c>
      <c r="N143" s="131">
        <v>70</v>
      </c>
      <c r="O143" s="132">
        <v>0.91044776119402981</v>
      </c>
      <c r="P143" s="131">
        <v>10820</v>
      </c>
      <c r="Q143" s="132">
        <v>0.91065323847362101</v>
      </c>
    </row>
    <row r="144" spans="1:17" ht="14.2" customHeight="1" x14ac:dyDescent="0.35">
      <c r="A144" s="82" t="s">
        <v>163</v>
      </c>
      <c r="B144" s="69">
        <v>850</v>
      </c>
      <c r="C144" s="83" t="s">
        <v>102</v>
      </c>
      <c r="D144" s="131">
        <v>23150</v>
      </c>
      <c r="E144" s="132">
        <v>0.91900647948164149</v>
      </c>
      <c r="F144" s="131">
        <v>690</v>
      </c>
      <c r="G144" s="132">
        <v>0.92587209302325579</v>
      </c>
      <c r="H144" s="131">
        <v>200</v>
      </c>
      <c r="I144" s="132">
        <v>0.90816326530612246</v>
      </c>
      <c r="J144" s="131">
        <v>630</v>
      </c>
      <c r="K144" s="132">
        <v>0.95260663507109</v>
      </c>
      <c r="L144" s="131">
        <v>70</v>
      </c>
      <c r="M144" s="132">
        <v>0.97058823529411764</v>
      </c>
      <c r="N144" s="131">
        <v>110</v>
      </c>
      <c r="O144" s="132">
        <v>0.89090909090909087</v>
      </c>
      <c r="P144" s="131">
        <v>28030</v>
      </c>
      <c r="Q144" s="132">
        <v>0.9209747047700596</v>
      </c>
    </row>
    <row r="145" spans="1:17" ht="14.2" customHeight="1" x14ac:dyDescent="0.35">
      <c r="A145" s="82" t="s">
        <v>164</v>
      </c>
      <c r="B145" s="69">
        <v>921</v>
      </c>
      <c r="C145" s="83" t="s">
        <v>140</v>
      </c>
      <c r="D145" s="131">
        <v>2560</v>
      </c>
      <c r="E145" s="132">
        <v>0.93659491193737765</v>
      </c>
      <c r="F145" s="131">
        <v>60</v>
      </c>
      <c r="G145" s="132">
        <v>0.95081967213114749</v>
      </c>
      <c r="H145" s="233" t="s">
        <v>478</v>
      </c>
      <c r="I145" s="132">
        <v>0.66666666666666663</v>
      </c>
      <c r="J145" s="131">
        <v>20</v>
      </c>
      <c r="K145" s="132">
        <v>0.89473684210526316</v>
      </c>
      <c r="L145" s="131">
        <v>10</v>
      </c>
      <c r="M145" s="132">
        <v>1</v>
      </c>
      <c r="N145" s="131">
        <v>10</v>
      </c>
      <c r="O145" s="132">
        <v>0.8</v>
      </c>
      <c r="P145" s="131">
        <v>2750</v>
      </c>
      <c r="Q145" s="132">
        <v>0.93241279069767447</v>
      </c>
    </row>
    <row r="146" spans="1:17" ht="14.2" customHeight="1" x14ac:dyDescent="0.35">
      <c r="A146" s="82" t="s">
        <v>165</v>
      </c>
      <c r="B146" s="69">
        <v>886</v>
      </c>
      <c r="C146" s="83" t="s">
        <v>127</v>
      </c>
      <c r="D146" s="131">
        <v>28810</v>
      </c>
      <c r="E146" s="132">
        <v>0.91153298858154308</v>
      </c>
      <c r="F146" s="131">
        <v>1170</v>
      </c>
      <c r="G146" s="132">
        <v>0.9539249146757679</v>
      </c>
      <c r="H146" s="131">
        <v>660</v>
      </c>
      <c r="I146" s="132">
        <v>0.97285067873303166</v>
      </c>
      <c r="J146" s="131">
        <v>1100</v>
      </c>
      <c r="K146" s="132">
        <v>0.98633879781420764</v>
      </c>
      <c r="L146" s="131">
        <v>120</v>
      </c>
      <c r="M146" s="132">
        <v>0.99145299145299148</v>
      </c>
      <c r="N146" s="131">
        <v>330</v>
      </c>
      <c r="O146" s="132">
        <v>0.89634146341463417</v>
      </c>
      <c r="P146" s="131">
        <v>33010</v>
      </c>
      <c r="Q146" s="132">
        <v>0.91597504089174286</v>
      </c>
    </row>
    <row r="147" spans="1:17" ht="14.2" customHeight="1" x14ac:dyDescent="0.35">
      <c r="A147" s="82" t="s">
        <v>166</v>
      </c>
      <c r="B147" s="69">
        <v>887</v>
      </c>
      <c r="C147" s="83" t="s">
        <v>371</v>
      </c>
      <c r="D147" s="131">
        <v>5330</v>
      </c>
      <c r="E147" s="132">
        <v>0.75262565641410351</v>
      </c>
      <c r="F147" s="131">
        <v>280</v>
      </c>
      <c r="G147" s="132">
        <v>0.74820143884892087</v>
      </c>
      <c r="H147" s="131">
        <v>300</v>
      </c>
      <c r="I147" s="132">
        <v>0.7466216216216216</v>
      </c>
      <c r="J147" s="131">
        <v>280</v>
      </c>
      <c r="K147" s="132">
        <v>0.87985865724381629</v>
      </c>
      <c r="L147" s="131">
        <v>20</v>
      </c>
      <c r="M147" s="132">
        <v>0.94736842105263153</v>
      </c>
      <c r="N147" s="131">
        <v>70</v>
      </c>
      <c r="O147" s="132">
        <v>0.82608695652173914</v>
      </c>
      <c r="P147" s="131">
        <v>6530</v>
      </c>
      <c r="Q147" s="132">
        <v>0.74452107279693491</v>
      </c>
    </row>
    <row r="148" spans="1:17" ht="14.2" customHeight="1" x14ac:dyDescent="0.35">
      <c r="A148" s="82" t="s">
        <v>167</v>
      </c>
      <c r="B148" s="69">
        <v>826</v>
      </c>
      <c r="C148" s="83" t="s">
        <v>92</v>
      </c>
      <c r="D148" s="131">
        <v>4170</v>
      </c>
      <c r="E148" s="132">
        <v>0.90891658676893572</v>
      </c>
      <c r="F148" s="131">
        <v>350</v>
      </c>
      <c r="G148" s="132">
        <v>0.9568965517241379</v>
      </c>
      <c r="H148" s="131">
        <v>710</v>
      </c>
      <c r="I148" s="132">
        <v>0.9745042492917847</v>
      </c>
      <c r="J148" s="131">
        <v>470</v>
      </c>
      <c r="K148" s="132">
        <v>0.96808510638297873</v>
      </c>
      <c r="L148" s="131">
        <v>30</v>
      </c>
      <c r="M148" s="132">
        <v>1</v>
      </c>
      <c r="N148" s="131">
        <v>40</v>
      </c>
      <c r="O148" s="132">
        <v>0.97368421052631582</v>
      </c>
      <c r="P148" s="131">
        <v>6000</v>
      </c>
      <c r="Q148" s="132">
        <v>0.92501249791701379</v>
      </c>
    </row>
    <row r="149" spans="1:17" ht="14.2" customHeight="1" x14ac:dyDescent="0.35">
      <c r="A149" s="82" t="s">
        <v>168</v>
      </c>
      <c r="B149" s="69">
        <v>931</v>
      </c>
      <c r="C149" s="83" t="s">
        <v>145</v>
      </c>
      <c r="D149" s="131">
        <v>1550</v>
      </c>
      <c r="E149" s="132">
        <v>0.92728442728442728</v>
      </c>
      <c r="F149" s="131">
        <v>70</v>
      </c>
      <c r="G149" s="132">
        <v>0.93150684931506844</v>
      </c>
      <c r="H149" s="131">
        <v>50</v>
      </c>
      <c r="I149" s="132">
        <v>1</v>
      </c>
      <c r="J149" s="131">
        <v>100</v>
      </c>
      <c r="K149" s="132">
        <v>0.95049504950495045</v>
      </c>
      <c r="L149" s="131">
        <v>20</v>
      </c>
      <c r="M149" s="132">
        <v>1</v>
      </c>
      <c r="N149" s="131">
        <v>210</v>
      </c>
      <c r="O149" s="132">
        <v>0.99033816425120769</v>
      </c>
      <c r="P149" s="131">
        <v>12590</v>
      </c>
      <c r="Q149" s="132">
        <v>0.93724680276431804</v>
      </c>
    </row>
    <row r="150" spans="1:17" ht="14.2" customHeight="1" x14ac:dyDescent="0.35">
      <c r="A150" s="82" t="s">
        <v>169</v>
      </c>
      <c r="B150" s="69">
        <v>851</v>
      </c>
      <c r="C150" s="83" t="s">
        <v>103</v>
      </c>
      <c r="D150" s="131">
        <v>3180</v>
      </c>
      <c r="E150" s="132">
        <v>0.9040578798364266</v>
      </c>
      <c r="F150" s="131">
        <v>120</v>
      </c>
      <c r="G150" s="132">
        <v>0.94957983193277307</v>
      </c>
      <c r="H150" s="131">
        <v>80</v>
      </c>
      <c r="I150" s="132">
        <v>0.97619047619047616</v>
      </c>
      <c r="J150" s="131">
        <v>220</v>
      </c>
      <c r="K150" s="132">
        <v>0.98611111111111116</v>
      </c>
      <c r="L150" s="131">
        <v>10</v>
      </c>
      <c r="M150" s="132">
        <v>0.92307692307692313</v>
      </c>
      <c r="N150" s="131">
        <v>50</v>
      </c>
      <c r="O150" s="132">
        <v>0.97959183673469385</v>
      </c>
      <c r="P150" s="131">
        <v>3910</v>
      </c>
      <c r="Q150" s="132">
        <v>0.91528026618889169</v>
      </c>
    </row>
    <row r="151" spans="1:17" ht="14.2" customHeight="1" x14ac:dyDescent="0.35">
      <c r="A151" s="82" t="s">
        <v>170</v>
      </c>
      <c r="B151" s="69">
        <v>870</v>
      </c>
      <c r="C151" s="83" t="s">
        <v>113</v>
      </c>
      <c r="D151" s="131">
        <v>1520</v>
      </c>
      <c r="E151" s="132">
        <v>0.88428665351742275</v>
      </c>
      <c r="F151" s="131">
        <v>200</v>
      </c>
      <c r="G151" s="132">
        <v>0.88</v>
      </c>
      <c r="H151" s="131">
        <v>220</v>
      </c>
      <c r="I151" s="132">
        <v>0.93150684931506844</v>
      </c>
      <c r="J151" s="131">
        <v>370</v>
      </c>
      <c r="K151" s="132">
        <v>0.92896174863387981</v>
      </c>
      <c r="L151" s="131">
        <v>20</v>
      </c>
      <c r="M151" s="132">
        <v>0.9375</v>
      </c>
      <c r="N151" s="131">
        <v>50</v>
      </c>
      <c r="O151" s="132">
        <v>0.97872340425531912</v>
      </c>
      <c r="P151" s="131">
        <v>3090</v>
      </c>
      <c r="Q151" s="132">
        <v>0.90602721970187949</v>
      </c>
    </row>
    <row r="152" spans="1:17" ht="14.2" customHeight="1" x14ac:dyDescent="0.35">
      <c r="A152" s="82" t="s">
        <v>171</v>
      </c>
      <c r="B152" s="69">
        <v>871</v>
      </c>
      <c r="C152" s="83" t="s">
        <v>114</v>
      </c>
      <c r="D152" s="131">
        <v>1050</v>
      </c>
      <c r="E152" s="132">
        <v>0.89599236641221369</v>
      </c>
      <c r="F152" s="131">
        <v>240</v>
      </c>
      <c r="G152" s="132">
        <v>0.95338983050847459</v>
      </c>
      <c r="H152" s="131">
        <v>330</v>
      </c>
      <c r="I152" s="132">
        <v>0.97005988023952094</v>
      </c>
      <c r="J152" s="131">
        <v>1480</v>
      </c>
      <c r="K152" s="132">
        <v>0.97289972899728994</v>
      </c>
      <c r="L152" s="131">
        <v>10</v>
      </c>
      <c r="M152" s="132">
        <v>1</v>
      </c>
      <c r="N152" s="131">
        <v>170</v>
      </c>
      <c r="O152" s="132">
        <v>0.91764705882352937</v>
      </c>
      <c r="P152" s="131">
        <v>3620</v>
      </c>
      <c r="Q152" s="132">
        <v>0.94674392935982343</v>
      </c>
    </row>
    <row r="153" spans="1:17" ht="14.2" customHeight="1" x14ac:dyDescent="0.35">
      <c r="A153" s="82" t="s">
        <v>172</v>
      </c>
      <c r="B153" s="69">
        <v>852</v>
      </c>
      <c r="C153" s="83" t="s">
        <v>104</v>
      </c>
      <c r="D153" s="131">
        <v>3320</v>
      </c>
      <c r="E153" s="132">
        <v>0.90720096414582707</v>
      </c>
      <c r="F153" s="131">
        <v>220</v>
      </c>
      <c r="G153" s="132">
        <v>0.93087557603686633</v>
      </c>
      <c r="H153" s="131">
        <v>110</v>
      </c>
      <c r="I153" s="132">
        <v>0.94444444444444442</v>
      </c>
      <c r="J153" s="131">
        <v>410</v>
      </c>
      <c r="K153" s="132">
        <v>0.98053527980535282</v>
      </c>
      <c r="L153" s="131">
        <v>20</v>
      </c>
      <c r="M153" s="132">
        <v>0.94117647058823528</v>
      </c>
      <c r="N153" s="131">
        <v>50</v>
      </c>
      <c r="O153" s="132">
        <v>0.97826086956521741</v>
      </c>
      <c r="P153" s="131">
        <v>4480</v>
      </c>
      <c r="Q153" s="132">
        <v>0.9191422827786464</v>
      </c>
    </row>
    <row r="154" spans="1:17" ht="14.2" customHeight="1" x14ac:dyDescent="0.35">
      <c r="A154" s="82" t="s">
        <v>173</v>
      </c>
      <c r="B154" s="69">
        <v>936</v>
      </c>
      <c r="C154" s="83" t="s">
        <v>148</v>
      </c>
      <c r="D154" s="131">
        <v>3480</v>
      </c>
      <c r="E154" s="132">
        <v>0.78706896551724137</v>
      </c>
      <c r="F154" s="131">
        <v>240</v>
      </c>
      <c r="G154" s="132">
        <v>0.86497890295358648</v>
      </c>
      <c r="H154" s="131">
        <v>120</v>
      </c>
      <c r="I154" s="132">
        <v>0.90082644628099173</v>
      </c>
      <c r="J154" s="131">
        <v>340</v>
      </c>
      <c r="K154" s="132">
        <v>0.94117647058823528</v>
      </c>
      <c r="L154" s="131">
        <v>30</v>
      </c>
      <c r="M154" s="132">
        <v>1</v>
      </c>
      <c r="N154" s="131">
        <v>50</v>
      </c>
      <c r="O154" s="132">
        <v>0.95652173913043481</v>
      </c>
      <c r="P154" s="131">
        <v>21980</v>
      </c>
      <c r="Q154" s="132">
        <v>0.92562434608561162</v>
      </c>
    </row>
    <row r="155" spans="1:17" ht="14.2" customHeight="1" x14ac:dyDescent="0.35">
      <c r="A155" s="82" t="s">
        <v>174</v>
      </c>
      <c r="B155" s="69">
        <v>869</v>
      </c>
      <c r="C155" s="83" t="s">
        <v>112</v>
      </c>
      <c r="D155" s="131">
        <v>3040</v>
      </c>
      <c r="E155" s="132">
        <v>0.92753623188405798</v>
      </c>
      <c r="F155" s="131">
        <v>120</v>
      </c>
      <c r="G155" s="132">
        <v>0.97478991596638653</v>
      </c>
      <c r="H155" s="131">
        <v>40</v>
      </c>
      <c r="I155" s="132">
        <v>0.93023255813953487</v>
      </c>
      <c r="J155" s="131">
        <v>70</v>
      </c>
      <c r="K155" s="132">
        <v>0.98461538461538467</v>
      </c>
      <c r="L155" s="131">
        <v>20</v>
      </c>
      <c r="M155" s="132">
        <v>1</v>
      </c>
      <c r="N155" s="131">
        <v>20</v>
      </c>
      <c r="O155" s="132">
        <v>0.94117647058823528</v>
      </c>
      <c r="P155" s="131">
        <v>3390</v>
      </c>
      <c r="Q155" s="132">
        <v>0.93221338048924252</v>
      </c>
    </row>
    <row r="156" spans="1:17" ht="14.2" customHeight="1" x14ac:dyDescent="0.35">
      <c r="A156" s="82" t="s">
        <v>175</v>
      </c>
      <c r="B156" s="69">
        <v>938</v>
      </c>
      <c r="C156" s="83" t="s">
        <v>150</v>
      </c>
      <c r="D156" s="131">
        <v>15270</v>
      </c>
      <c r="E156" s="132">
        <v>0.88817556501801509</v>
      </c>
      <c r="F156" s="131">
        <v>510</v>
      </c>
      <c r="G156" s="132">
        <v>0.90272373540856032</v>
      </c>
      <c r="H156" s="131">
        <v>250</v>
      </c>
      <c r="I156" s="132">
        <v>0.8902439024390244</v>
      </c>
      <c r="J156" s="131">
        <v>720</v>
      </c>
      <c r="K156" s="132">
        <v>0.95524475524475527</v>
      </c>
      <c r="L156" s="131">
        <v>70</v>
      </c>
      <c r="M156" s="132">
        <v>0.85915492957746475</v>
      </c>
      <c r="N156" s="131">
        <v>120</v>
      </c>
      <c r="O156" s="132">
        <v>0.82258064516129037</v>
      </c>
      <c r="P156" s="131">
        <v>17440</v>
      </c>
      <c r="Q156" s="132">
        <v>0.89064739950685246</v>
      </c>
    </row>
    <row r="157" spans="1:17" ht="14.2" customHeight="1" x14ac:dyDescent="0.35">
      <c r="A157" s="82" t="s">
        <v>176</v>
      </c>
      <c r="B157" s="69">
        <v>868</v>
      </c>
      <c r="C157" s="83" t="s">
        <v>372</v>
      </c>
      <c r="D157" s="131">
        <v>130</v>
      </c>
      <c r="E157" s="132">
        <v>0.70895522388059706</v>
      </c>
      <c r="F157" s="131">
        <v>10</v>
      </c>
      <c r="G157" s="132">
        <v>0.66666666666666663</v>
      </c>
      <c r="H157" s="233" t="s">
        <v>478</v>
      </c>
      <c r="I157" s="132">
        <v>1</v>
      </c>
      <c r="J157" s="131">
        <v>30</v>
      </c>
      <c r="K157" s="132">
        <v>0.625</v>
      </c>
      <c r="L157" s="131">
        <v>0</v>
      </c>
      <c r="M157" s="132" t="s">
        <v>522</v>
      </c>
      <c r="N157" s="233" t="s">
        <v>478</v>
      </c>
      <c r="O157" s="132">
        <v>1</v>
      </c>
      <c r="P157" s="131">
        <v>2460</v>
      </c>
      <c r="Q157" s="132">
        <v>0.80967873119154132</v>
      </c>
    </row>
    <row r="158" spans="1:17" ht="14.2" customHeight="1" x14ac:dyDescent="0.35">
      <c r="A158" s="82" t="s">
        <v>177</v>
      </c>
      <c r="B158" s="69">
        <v>872</v>
      </c>
      <c r="C158" s="83" t="s">
        <v>115</v>
      </c>
      <c r="D158" s="131">
        <v>2330</v>
      </c>
      <c r="E158" s="132">
        <v>0.93865293865293864</v>
      </c>
      <c r="F158" s="131">
        <v>150</v>
      </c>
      <c r="G158" s="132">
        <v>0.9178082191780822</v>
      </c>
      <c r="H158" s="131">
        <v>60</v>
      </c>
      <c r="I158" s="132">
        <v>0.90476190476190477</v>
      </c>
      <c r="J158" s="131">
        <v>280</v>
      </c>
      <c r="K158" s="132">
        <v>0.97517730496453903</v>
      </c>
      <c r="L158" s="131">
        <v>30</v>
      </c>
      <c r="M158" s="132">
        <v>1</v>
      </c>
      <c r="N158" s="131">
        <v>20</v>
      </c>
      <c r="O158" s="132">
        <v>0.95652173913043481</v>
      </c>
      <c r="P158" s="131">
        <v>3300</v>
      </c>
      <c r="Q158" s="132">
        <v>0.94425931535898211</v>
      </c>
    </row>
    <row r="159" spans="1:17" ht="14.2" customHeight="1" x14ac:dyDescent="0.35">
      <c r="A159" s="88"/>
      <c r="B159" s="69"/>
      <c r="C159" s="84"/>
      <c r="D159" s="131"/>
      <c r="E159" s="132"/>
      <c r="F159" s="131"/>
      <c r="G159" s="132"/>
      <c r="H159" s="131"/>
      <c r="I159" s="132"/>
      <c r="J159" s="131"/>
      <c r="K159" s="132"/>
      <c r="L159" s="131"/>
      <c r="M159" s="132"/>
      <c r="N159" s="131"/>
      <c r="O159" s="132"/>
      <c r="P159" s="131"/>
      <c r="Q159" s="132"/>
    </row>
    <row r="160" spans="1:17" ht="14.2" customHeight="1" x14ac:dyDescent="0.35">
      <c r="A160" s="79" t="s">
        <v>224</v>
      </c>
      <c r="B160" s="80"/>
      <c r="C160" s="81" t="s">
        <v>74</v>
      </c>
      <c r="D160" s="134">
        <v>96750</v>
      </c>
      <c r="E160" s="135">
        <v>0.90908057263941289</v>
      </c>
      <c r="F160" s="134">
        <v>2690</v>
      </c>
      <c r="G160" s="135">
        <v>0.91610987379361541</v>
      </c>
      <c r="H160" s="134">
        <v>1250</v>
      </c>
      <c r="I160" s="135">
        <v>0.92048192771084336</v>
      </c>
      <c r="J160" s="134">
        <v>2040</v>
      </c>
      <c r="K160" s="135">
        <v>0.95682041216879299</v>
      </c>
      <c r="L160" s="134">
        <v>300</v>
      </c>
      <c r="M160" s="135">
        <v>0.9701986754966887</v>
      </c>
      <c r="N160" s="134">
        <v>550</v>
      </c>
      <c r="O160" s="135">
        <v>0.91621129326047357</v>
      </c>
      <c r="P160" s="134">
        <v>109890</v>
      </c>
      <c r="Q160" s="135">
        <v>0.90923568328040116</v>
      </c>
    </row>
    <row r="161" spans="1:17" ht="14.2" customHeight="1" x14ac:dyDescent="0.35">
      <c r="A161" s="82" t="s">
        <v>225</v>
      </c>
      <c r="B161" s="69">
        <v>800</v>
      </c>
      <c r="C161" s="83" t="s">
        <v>73</v>
      </c>
      <c r="D161" s="131">
        <v>2920</v>
      </c>
      <c r="E161" s="132">
        <v>0.92769019876627823</v>
      </c>
      <c r="F161" s="131">
        <v>110</v>
      </c>
      <c r="G161" s="132">
        <v>0.94444444444444442</v>
      </c>
      <c r="H161" s="131">
        <v>30</v>
      </c>
      <c r="I161" s="132">
        <v>0.8666666666666667</v>
      </c>
      <c r="J161" s="131">
        <v>40</v>
      </c>
      <c r="K161" s="132">
        <v>0.91891891891891897</v>
      </c>
      <c r="L161" s="131">
        <v>10</v>
      </c>
      <c r="M161" s="132">
        <v>1</v>
      </c>
      <c r="N161" s="131">
        <v>10</v>
      </c>
      <c r="O161" s="132">
        <v>0.92307692307692313</v>
      </c>
      <c r="P161" s="131">
        <v>3310</v>
      </c>
      <c r="Q161" s="132">
        <v>0.9271683288002418</v>
      </c>
    </row>
    <row r="162" spans="1:17" ht="14.2" customHeight="1" x14ac:dyDescent="0.35">
      <c r="A162" s="82" t="s">
        <v>226</v>
      </c>
      <c r="B162" s="69">
        <v>837</v>
      </c>
      <c r="C162" s="83" t="s">
        <v>98</v>
      </c>
      <c r="D162" s="131">
        <v>2560</v>
      </c>
      <c r="E162" s="132">
        <v>0.88095238095238093</v>
      </c>
      <c r="F162" s="131">
        <v>100</v>
      </c>
      <c r="G162" s="132">
        <v>0.93877551020408168</v>
      </c>
      <c r="H162" s="131">
        <v>20</v>
      </c>
      <c r="I162" s="132">
        <v>0.93333333333333335</v>
      </c>
      <c r="J162" s="131">
        <v>60</v>
      </c>
      <c r="K162" s="132">
        <v>1</v>
      </c>
      <c r="L162" s="131">
        <v>20</v>
      </c>
      <c r="M162" s="132">
        <v>1</v>
      </c>
      <c r="N162" s="131">
        <v>70</v>
      </c>
      <c r="O162" s="132">
        <v>0.96969696969696972</v>
      </c>
      <c r="P162" s="131">
        <v>3300</v>
      </c>
      <c r="Q162" s="132">
        <v>0.89205579138872049</v>
      </c>
    </row>
    <row r="163" spans="1:17" ht="14.2" customHeight="1" x14ac:dyDescent="0.35">
      <c r="A163" s="82" t="s">
        <v>227</v>
      </c>
      <c r="B163" s="69">
        <v>801</v>
      </c>
      <c r="C163" s="83" t="s">
        <v>75</v>
      </c>
      <c r="D163" s="131">
        <v>5630</v>
      </c>
      <c r="E163" s="132">
        <v>0.87752928647497341</v>
      </c>
      <c r="F163" s="131">
        <v>590</v>
      </c>
      <c r="G163" s="132">
        <v>0.89249146757679176</v>
      </c>
      <c r="H163" s="131">
        <v>730</v>
      </c>
      <c r="I163" s="132">
        <v>0.91906721536351166</v>
      </c>
      <c r="J163" s="131">
        <v>560</v>
      </c>
      <c r="K163" s="132">
        <v>0.94107142857142856</v>
      </c>
      <c r="L163" s="131">
        <v>30</v>
      </c>
      <c r="M163" s="132">
        <v>0.90909090909090906</v>
      </c>
      <c r="N163" s="131">
        <v>60</v>
      </c>
      <c r="O163" s="132">
        <v>0.91935483870967738</v>
      </c>
      <c r="P163" s="131">
        <v>8060</v>
      </c>
      <c r="Q163" s="132">
        <v>0.88668238798560262</v>
      </c>
    </row>
    <row r="164" spans="1:17" ht="14.2" customHeight="1" x14ac:dyDescent="0.35">
      <c r="A164" s="82" t="s">
        <v>228</v>
      </c>
      <c r="B164" s="69">
        <v>908</v>
      </c>
      <c r="C164" s="83" t="s">
        <v>136</v>
      </c>
      <c r="D164" s="131">
        <v>10620</v>
      </c>
      <c r="E164" s="132">
        <v>0.91870761115297661</v>
      </c>
      <c r="F164" s="131">
        <v>210</v>
      </c>
      <c r="G164" s="132">
        <v>0.92890995260663511</v>
      </c>
      <c r="H164" s="131">
        <v>10</v>
      </c>
      <c r="I164" s="132">
        <v>1</v>
      </c>
      <c r="J164" s="131">
        <v>60</v>
      </c>
      <c r="K164" s="132">
        <v>0.8545454545454545</v>
      </c>
      <c r="L164" s="131">
        <v>10</v>
      </c>
      <c r="M164" s="132">
        <v>1</v>
      </c>
      <c r="N164" s="131">
        <v>30</v>
      </c>
      <c r="O164" s="132">
        <v>0.76923076923076927</v>
      </c>
      <c r="P164" s="131">
        <v>11430</v>
      </c>
      <c r="Q164" s="132">
        <v>0.91773148958515671</v>
      </c>
    </row>
    <row r="165" spans="1:17" ht="14.2" customHeight="1" x14ac:dyDescent="0.35">
      <c r="A165" s="82" t="s">
        <v>229</v>
      </c>
      <c r="B165" s="69">
        <v>878</v>
      </c>
      <c r="C165" s="83" t="s">
        <v>120</v>
      </c>
      <c r="D165" s="131">
        <v>14540</v>
      </c>
      <c r="E165" s="132">
        <v>0.91583579729079279</v>
      </c>
      <c r="F165" s="131">
        <v>240</v>
      </c>
      <c r="G165" s="132">
        <v>0.86721991701244816</v>
      </c>
      <c r="H165" s="131">
        <v>30</v>
      </c>
      <c r="I165" s="132">
        <v>0.96153846153846156</v>
      </c>
      <c r="J165" s="131">
        <v>90</v>
      </c>
      <c r="K165" s="132">
        <v>0.93406593406593408</v>
      </c>
      <c r="L165" s="131">
        <v>50</v>
      </c>
      <c r="M165" s="132">
        <v>1</v>
      </c>
      <c r="N165" s="131">
        <v>90</v>
      </c>
      <c r="O165" s="132">
        <v>0.97872340425531912</v>
      </c>
      <c r="P165" s="131">
        <v>15550</v>
      </c>
      <c r="Q165" s="132">
        <v>0.91503183893998841</v>
      </c>
    </row>
    <row r="166" spans="1:17" ht="14.2" customHeight="1" x14ac:dyDescent="0.35">
      <c r="A166" s="82" t="s">
        <v>230</v>
      </c>
      <c r="B166" s="69">
        <v>835</v>
      </c>
      <c r="C166" s="83" t="s">
        <v>96</v>
      </c>
      <c r="D166" s="131">
        <v>6960</v>
      </c>
      <c r="E166" s="132">
        <v>0.91556576680068924</v>
      </c>
      <c r="F166" s="131">
        <v>130</v>
      </c>
      <c r="G166" s="132">
        <v>0.952755905511811</v>
      </c>
      <c r="H166" s="131">
        <v>20</v>
      </c>
      <c r="I166" s="132">
        <v>0.875</v>
      </c>
      <c r="J166" s="131">
        <v>60</v>
      </c>
      <c r="K166" s="132">
        <v>0.95081967213114749</v>
      </c>
      <c r="L166" s="131">
        <v>20</v>
      </c>
      <c r="M166" s="132">
        <v>1</v>
      </c>
      <c r="N166" s="131">
        <v>20</v>
      </c>
      <c r="O166" s="132">
        <v>0.84210526315789469</v>
      </c>
      <c r="P166" s="131">
        <v>8060</v>
      </c>
      <c r="Q166" s="132">
        <v>0.91323237338629593</v>
      </c>
    </row>
    <row r="167" spans="1:17" ht="14.2" customHeight="1" x14ac:dyDescent="0.35">
      <c r="A167" s="82" t="s">
        <v>231</v>
      </c>
      <c r="B167" s="69">
        <v>916</v>
      </c>
      <c r="C167" s="83" t="s">
        <v>138</v>
      </c>
      <c r="D167" s="131">
        <v>11130</v>
      </c>
      <c r="E167" s="132">
        <v>0.91052016889767318</v>
      </c>
      <c r="F167" s="131">
        <v>380</v>
      </c>
      <c r="G167" s="132">
        <v>0.90575916230366493</v>
      </c>
      <c r="H167" s="131">
        <v>140</v>
      </c>
      <c r="I167" s="132">
        <v>0.90140845070422537</v>
      </c>
      <c r="J167" s="131">
        <v>300</v>
      </c>
      <c r="K167" s="132">
        <v>0.97324414715719065</v>
      </c>
      <c r="L167" s="131">
        <v>50</v>
      </c>
      <c r="M167" s="132">
        <v>1</v>
      </c>
      <c r="N167" s="131">
        <v>50</v>
      </c>
      <c r="O167" s="132">
        <v>0.79245283018867929</v>
      </c>
      <c r="P167" s="131">
        <v>12900</v>
      </c>
      <c r="Q167" s="132">
        <v>0.91223445495425648</v>
      </c>
    </row>
    <row r="168" spans="1:17" x14ac:dyDescent="0.35">
      <c r="A168" s="82" t="s">
        <v>232</v>
      </c>
      <c r="B168" s="69">
        <v>420</v>
      </c>
      <c r="C168" s="83" t="s">
        <v>373</v>
      </c>
      <c r="D168" s="229" t="s">
        <v>521</v>
      </c>
      <c r="E168" s="229" t="s">
        <v>521</v>
      </c>
      <c r="F168" s="229" t="s">
        <v>521</v>
      </c>
      <c r="G168" s="229" t="s">
        <v>521</v>
      </c>
      <c r="H168" s="229" t="s">
        <v>521</v>
      </c>
      <c r="I168" s="229" t="s">
        <v>521</v>
      </c>
      <c r="J168" s="229" t="s">
        <v>521</v>
      </c>
      <c r="K168" s="229" t="s">
        <v>521</v>
      </c>
      <c r="L168" s="229" t="s">
        <v>521</v>
      </c>
      <c r="M168" s="229" t="s">
        <v>521</v>
      </c>
      <c r="N168" s="229" t="s">
        <v>521</v>
      </c>
      <c r="O168" s="229" t="s">
        <v>521</v>
      </c>
      <c r="P168" s="229" t="s">
        <v>521</v>
      </c>
      <c r="Q168" s="229" t="s">
        <v>521</v>
      </c>
    </row>
    <row r="169" spans="1:17" x14ac:dyDescent="0.35">
      <c r="A169" s="82" t="s">
        <v>233</v>
      </c>
      <c r="B169" s="69">
        <v>802</v>
      </c>
      <c r="C169" s="83" t="s">
        <v>76</v>
      </c>
      <c r="D169" s="131">
        <v>4140</v>
      </c>
      <c r="E169" s="132">
        <v>0.93789270178830353</v>
      </c>
      <c r="F169" s="131">
        <v>90</v>
      </c>
      <c r="G169" s="132">
        <v>0.95294117647058818</v>
      </c>
      <c r="H169" s="131">
        <v>20</v>
      </c>
      <c r="I169" s="132">
        <v>0.9</v>
      </c>
      <c r="J169" s="131">
        <v>40</v>
      </c>
      <c r="K169" s="132">
        <v>0.95454545454545459</v>
      </c>
      <c r="L169" s="131">
        <v>10</v>
      </c>
      <c r="M169" s="132">
        <v>0.90909090909090906</v>
      </c>
      <c r="N169" s="131">
        <v>10</v>
      </c>
      <c r="O169" s="132">
        <v>0.9285714285714286</v>
      </c>
      <c r="P169" s="131">
        <v>4500</v>
      </c>
      <c r="Q169" s="132">
        <v>0.93041351711871945</v>
      </c>
    </row>
    <row r="170" spans="1:17" x14ac:dyDescent="0.35">
      <c r="A170" s="82" t="s">
        <v>234</v>
      </c>
      <c r="B170" s="69">
        <v>879</v>
      </c>
      <c r="C170" s="83" t="s">
        <v>121</v>
      </c>
      <c r="D170" s="131">
        <v>4850</v>
      </c>
      <c r="E170" s="132">
        <v>0.91347342398022247</v>
      </c>
      <c r="F170" s="131">
        <v>90</v>
      </c>
      <c r="G170" s="132">
        <v>0.94186046511627908</v>
      </c>
      <c r="H170" s="131">
        <v>40</v>
      </c>
      <c r="I170" s="132">
        <v>0.97619047619047616</v>
      </c>
      <c r="J170" s="131">
        <v>50</v>
      </c>
      <c r="K170" s="132">
        <v>0.94117647058823528</v>
      </c>
      <c r="L170" s="131">
        <v>20</v>
      </c>
      <c r="M170" s="132">
        <v>0.95</v>
      </c>
      <c r="N170" s="131">
        <v>50</v>
      </c>
      <c r="O170" s="132">
        <v>0.90384615384615385</v>
      </c>
      <c r="P170" s="131">
        <v>5210</v>
      </c>
      <c r="Q170" s="132">
        <v>0.91392891450528335</v>
      </c>
    </row>
    <row r="171" spans="1:17" x14ac:dyDescent="0.35">
      <c r="A171" s="82" t="s">
        <v>235</v>
      </c>
      <c r="B171" s="69">
        <v>836</v>
      </c>
      <c r="C171" s="83" t="s">
        <v>97</v>
      </c>
      <c r="D171" s="131">
        <v>2620</v>
      </c>
      <c r="E171" s="132">
        <v>0.89160305343511448</v>
      </c>
      <c r="F171" s="131">
        <v>100</v>
      </c>
      <c r="G171" s="132">
        <v>0.96938775510204078</v>
      </c>
      <c r="H171" s="131">
        <v>20</v>
      </c>
      <c r="I171" s="132">
        <v>0.90909090909090906</v>
      </c>
      <c r="J171" s="131">
        <v>60</v>
      </c>
      <c r="K171" s="132">
        <v>0.98360655737704916</v>
      </c>
      <c r="L171" s="131">
        <v>10</v>
      </c>
      <c r="M171" s="132">
        <v>1</v>
      </c>
      <c r="N171" s="131">
        <v>20</v>
      </c>
      <c r="O171" s="132">
        <v>0.94117647058823528</v>
      </c>
      <c r="P171" s="131">
        <v>3050</v>
      </c>
      <c r="Q171" s="132">
        <v>0.89767136766152833</v>
      </c>
    </row>
    <row r="172" spans="1:17" x14ac:dyDescent="0.35">
      <c r="A172" s="82" t="s">
        <v>236</v>
      </c>
      <c r="B172" s="69">
        <v>933</v>
      </c>
      <c r="C172" s="83" t="s">
        <v>146</v>
      </c>
      <c r="D172" s="131">
        <v>10450</v>
      </c>
      <c r="E172" s="132">
        <v>0.88735764187960575</v>
      </c>
      <c r="F172" s="131">
        <v>200</v>
      </c>
      <c r="G172" s="132">
        <v>0.94088669950738912</v>
      </c>
      <c r="H172" s="131">
        <v>40</v>
      </c>
      <c r="I172" s="132">
        <v>0.91428571428571426</v>
      </c>
      <c r="J172" s="131">
        <v>120</v>
      </c>
      <c r="K172" s="132">
        <v>1</v>
      </c>
      <c r="L172" s="131">
        <v>40</v>
      </c>
      <c r="M172" s="132">
        <v>0.94736842105263153</v>
      </c>
      <c r="N172" s="131">
        <v>40</v>
      </c>
      <c r="O172" s="132">
        <v>0.92105263157894735</v>
      </c>
      <c r="P172" s="131">
        <v>11290</v>
      </c>
      <c r="Q172" s="132">
        <v>0.88793408929836992</v>
      </c>
    </row>
    <row r="173" spans="1:17" x14ac:dyDescent="0.35">
      <c r="A173" s="82" t="s">
        <v>237</v>
      </c>
      <c r="B173" s="69">
        <v>803</v>
      </c>
      <c r="C173" s="83" t="s">
        <v>77</v>
      </c>
      <c r="D173" s="131">
        <v>5030</v>
      </c>
      <c r="E173" s="132">
        <v>0.94707520891364905</v>
      </c>
      <c r="F173" s="131">
        <v>200</v>
      </c>
      <c r="G173" s="132">
        <v>0.94974874371859297</v>
      </c>
      <c r="H173" s="131">
        <v>50</v>
      </c>
      <c r="I173" s="132">
        <v>0.97916666666666663</v>
      </c>
      <c r="J173" s="131">
        <v>110</v>
      </c>
      <c r="K173" s="132">
        <v>0.99090909090909096</v>
      </c>
      <c r="L173" s="131">
        <v>10</v>
      </c>
      <c r="M173" s="132">
        <v>1</v>
      </c>
      <c r="N173" s="131">
        <v>20</v>
      </c>
      <c r="O173" s="132">
        <v>1</v>
      </c>
      <c r="P173" s="131">
        <v>5720</v>
      </c>
      <c r="Q173" s="132">
        <v>0.94593175853018374</v>
      </c>
    </row>
    <row r="174" spans="1:17" x14ac:dyDescent="0.35">
      <c r="A174" s="82" t="s">
        <v>238</v>
      </c>
      <c r="B174" s="69">
        <v>866</v>
      </c>
      <c r="C174" s="83" t="s">
        <v>111</v>
      </c>
      <c r="D174" s="131">
        <v>3860</v>
      </c>
      <c r="E174" s="132">
        <v>0.90308370044052866</v>
      </c>
      <c r="F174" s="131">
        <v>170</v>
      </c>
      <c r="G174" s="132">
        <v>0.89759036144578308</v>
      </c>
      <c r="H174" s="131">
        <v>80</v>
      </c>
      <c r="I174" s="132">
        <v>0.95238095238095233</v>
      </c>
      <c r="J174" s="131">
        <v>440</v>
      </c>
      <c r="K174" s="132">
        <v>0.97065462753950338</v>
      </c>
      <c r="L174" s="131">
        <v>20</v>
      </c>
      <c r="M174" s="132">
        <v>1</v>
      </c>
      <c r="N174" s="131">
        <v>60</v>
      </c>
      <c r="O174" s="132">
        <v>0.90909090909090906</v>
      </c>
      <c r="P174" s="131">
        <v>4860</v>
      </c>
      <c r="Q174" s="132">
        <v>0.90961498867613755</v>
      </c>
    </row>
    <row r="175" spans="1:17" x14ac:dyDescent="0.35">
      <c r="A175" s="82" t="s">
        <v>239</v>
      </c>
      <c r="B175" s="69">
        <v>880</v>
      </c>
      <c r="C175" s="83" t="s">
        <v>122</v>
      </c>
      <c r="D175" s="131">
        <v>2570</v>
      </c>
      <c r="E175" s="132">
        <v>0.92059166991047103</v>
      </c>
      <c r="F175" s="131">
        <v>80</v>
      </c>
      <c r="G175" s="132">
        <v>0.94666666666666666</v>
      </c>
      <c r="H175" s="131">
        <v>10</v>
      </c>
      <c r="I175" s="132">
        <v>0.91666666666666663</v>
      </c>
      <c r="J175" s="131">
        <v>30</v>
      </c>
      <c r="K175" s="132">
        <v>0.92</v>
      </c>
      <c r="L175" s="131">
        <v>20</v>
      </c>
      <c r="M175" s="132">
        <v>0.93333333333333335</v>
      </c>
      <c r="N175" s="131">
        <v>20</v>
      </c>
      <c r="O175" s="132">
        <v>0.95238095238095233</v>
      </c>
      <c r="P175" s="131">
        <v>2770</v>
      </c>
      <c r="Q175" s="132">
        <v>0.92079566003616642</v>
      </c>
    </row>
    <row r="176" spans="1:17" x14ac:dyDescent="0.35">
      <c r="A176" s="89" t="s">
        <v>240</v>
      </c>
      <c r="B176" s="75">
        <v>865</v>
      </c>
      <c r="C176" s="90" t="s">
        <v>110</v>
      </c>
      <c r="D176" s="131">
        <v>8860</v>
      </c>
      <c r="E176" s="132">
        <v>0.89426765967050326</v>
      </c>
      <c r="F176" s="131">
        <v>30</v>
      </c>
      <c r="G176" s="132">
        <v>0.75862068965517238</v>
      </c>
      <c r="H176" s="131">
        <v>20</v>
      </c>
      <c r="I176" s="132">
        <v>0.73333333333333328</v>
      </c>
      <c r="J176" s="131">
        <v>20</v>
      </c>
      <c r="K176" s="132">
        <v>0.77272727272727271</v>
      </c>
      <c r="L176" s="131" t="s">
        <v>478</v>
      </c>
      <c r="M176" s="132">
        <v>0.75</v>
      </c>
      <c r="N176" s="233" t="s">
        <v>478</v>
      </c>
      <c r="O176" s="132">
        <v>1</v>
      </c>
      <c r="P176" s="131">
        <v>9920</v>
      </c>
      <c r="Q176" s="132">
        <v>0.89245035782683202</v>
      </c>
    </row>
    <row r="178" spans="1:1" ht="14.25" x14ac:dyDescent="0.45">
      <c r="A178" t="s">
        <v>378</v>
      </c>
    </row>
    <row r="179" spans="1:1" ht="14.25" x14ac:dyDescent="0.45">
      <c r="A179" t="s">
        <v>390</v>
      </c>
    </row>
    <row r="180" spans="1:1" ht="14.25" x14ac:dyDescent="0.45">
      <c r="A180" t="s">
        <v>377</v>
      </c>
    </row>
    <row r="181" spans="1:1" ht="14.25" x14ac:dyDescent="0.45">
      <c r="A181" t="s">
        <v>380</v>
      </c>
    </row>
    <row r="182" spans="1:1" ht="14.25" x14ac:dyDescent="0.45">
      <c r="A182" t="s">
        <v>381</v>
      </c>
    </row>
  </sheetData>
  <pageMargins left="0.78740157480314965" right="0.19685039370078741" top="0.78740157480314965" bottom="0.39370078740157483" header="0.51181102362204722" footer="0.39370078740157483"/>
  <pageSetup paperSize="9" scale="64" fitToHeight="3" orientation="landscape" r:id="rId1"/>
  <headerFooter alignWithMargins="0"/>
  <rowBreaks count="2" manualBreakCount="2">
    <brk id="60" max="17" man="1"/>
    <brk id="113"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I321"/>
  <sheetViews>
    <sheetView workbookViewId="0">
      <selection activeCell="J10" sqref="J10"/>
    </sheetView>
  </sheetViews>
  <sheetFormatPr defaultColWidth="9.1328125" defaultRowHeight="12.75" x14ac:dyDescent="0.35"/>
  <cols>
    <col min="1" max="1" width="10.86328125" style="4" customWidth="1"/>
    <col min="2" max="2" width="5" style="4" customWidth="1"/>
    <col min="3" max="3" width="25.6640625" style="4" customWidth="1"/>
    <col min="4" max="4" width="13.6640625" style="36" customWidth="1"/>
    <col min="5" max="5" width="14.46484375" style="4" customWidth="1"/>
    <col min="6" max="6" width="12.86328125" style="36" customWidth="1"/>
    <col min="7" max="7" width="12.6640625" style="4" customWidth="1"/>
    <col min="8" max="8" width="11.33203125" style="36" customWidth="1"/>
    <col min="9" max="9" width="14.1328125" style="4" customWidth="1"/>
    <col min="10" max="16384" width="9.1328125" style="4"/>
  </cols>
  <sheetData>
    <row r="1" spans="1:9" ht="15" x14ac:dyDescent="0.4">
      <c r="A1" s="3" t="s">
        <v>367</v>
      </c>
      <c r="B1" s="3"/>
    </row>
    <row r="2" spans="1:9" ht="13.15" x14ac:dyDescent="0.4">
      <c r="A2" s="17"/>
      <c r="B2" s="17"/>
    </row>
    <row r="3" spans="1:9" ht="15.75" customHeight="1" x14ac:dyDescent="0.4">
      <c r="A3" s="3" t="s">
        <v>156</v>
      </c>
      <c r="B3" s="3"/>
    </row>
    <row r="4" spans="1:9" ht="14.25" customHeight="1" x14ac:dyDescent="0.4">
      <c r="C4" s="30"/>
      <c r="D4" s="250"/>
      <c r="E4" s="250"/>
      <c r="F4" s="251"/>
      <c r="G4" s="251"/>
      <c r="H4" s="252"/>
      <c r="I4" s="252"/>
    </row>
    <row r="5" spans="1:9" ht="63" customHeight="1" x14ac:dyDescent="0.35">
      <c r="A5" s="11" t="s">
        <v>334</v>
      </c>
      <c r="B5" s="113"/>
      <c r="C5" s="48"/>
      <c r="D5" s="271" t="s">
        <v>548</v>
      </c>
      <c r="E5" s="272" t="s">
        <v>547</v>
      </c>
      <c r="F5" s="271" t="s">
        <v>549</v>
      </c>
      <c r="G5" s="272" t="s">
        <v>550</v>
      </c>
      <c r="H5" s="273" t="s">
        <v>551</v>
      </c>
      <c r="I5" s="274" t="s">
        <v>552</v>
      </c>
    </row>
    <row r="6" spans="1:9" x14ac:dyDescent="0.35">
      <c r="A6" s="68" t="s">
        <v>157</v>
      </c>
      <c r="B6" s="69"/>
      <c r="C6" s="70" t="s">
        <v>362</v>
      </c>
      <c r="D6" s="137">
        <v>42680</v>
      </c>
      <c r="E6" s="135">
        <v>0.88533002179057618</v>
      </c>
      <c r="F6" s="137">
        <v>1093640</v>
      </c>
      <c r="G6" s="135">
        <v>0.92149364875590234</v>
      </c>
      <c r="H6" s="134">
        <v>1136320</v>
      </c>
      <c r="I6" s="135">
        <v>0.92013538404133333</v>
      </c>
    </row>
    <row r="7" spans="1:9" ht="14.25" x14ac:dyDescent="0.45">
      <c r="A7"/>
      <c r="B7" s="69"/>
      <c r="C7" s="75"/>
      <c r="D7" s="136"/>
      <c r="E7" s="132"/>
      <c r="F7" s="136"/>
      <c r="G7" s="132"/>
      <c r="H7" s="134"/>
      <c r="I7" s="132"/>
    </row>
    <row r="8" spans="1:9" x14ac:dyDescent="0.35">
      <c r="A8" s="79" t="s">
        <v>306</v>
      </c>
      <c r="B8" s="80"/>
      <c r="C8" s="81" t="s">
        <v>68</v>
      </c>
      <c r="D8" s="137">
        <v>2380</v>
      </c>
      <c r="E8" s="135">
        <v>0.84440706476030281</v>
      </c>
      <c r="F8" s="137">
        <v>51130</v>
      </c>
      <c r="G8" s="135">
        <v>0.91308769459438321</v>
      </c>
      <c r="H8" s="134">
        <v>53510</v>
      </c>
      <c r="I8" s="135">
        <v>0.91003550738179784</v>
      </c>
    </row>
    <row r="9" spans="1:9" x14ac:dyDescent="0.35">
      <c r="A9" s="82" t="s">
        <v>307</v>
      </c>
      <c r="B9" s="69">
        <v>840</v>
      </c>
      <c r="C9" s="83" t="s">
        <v>344</v>
      </c>
      <c r="D9" s="136">
        <v>490</v>
      </c>
      <c r="E9" s="132">
        <v>0.8401639344262295</v>
      </c>
      <c r="F9" s="136">
        <v>9890</v>
      </c>
      <c r="G9" s="132">
        <v>0.9070966437525273</v>
      </c>
      <c r="H9" s="131">
        <v>10380</v>
      </c>
      <c r="I9" s="132">
        <v>0.90394990366088634</v>
      </c>
    </row>
    <row r="10" spans="1:9" x14ac:dyDescent="0.35">
      <c r="A10" s="82" t="s">
        <v>308</v>
      </c>
      <c r="B10" s="69">
        <v>841</v>
      </c>
      <c r="C10" s="83" t="s">
        <v>99</v>
      </c>
      <c r="D10" s="136">
        <v>50</v>
      </c>
      <c r="E10" s="132">
        <v>0.96</v>
      </c>
      <c r="F10" s="136">
        <v>2090</v>
      </c>
      <c r="G10" s="132">
        <v>0.93266475644699143</v>
      </c>
      <c r="H10" s="131">
        <v>2140</v>
      </c>
      <c r="I10" s="132">
        <v>0.93330223880597019</v>
      </c>
    </row>
    <row r="11" spans="1:9" x14ac:dyDescent="0.35">
      <c r="A11" s="82" t="s">
        <v>309</v>
      </c>
      <c r="B11" s="69">
        <v>390</v>
      </c>
      <c r="C11" s="83" t="s">
        <v>67</v>
      </c>
      <c r="D11" s="136">
        <v>180</v>
      </c>
      <c r="E11" s="132">
        <v>0.84699453551912574</v>
      </c>
      <c r="F11" s="136">
        <v>3600</v>
      </c>
      <c r="G11" s="132">
        <v>0.87552097804945817</v>
      </c>
      <c r="H11" s="131">
        <v>3780</v>
      </c>
      <c r="I11" s="132">
        <v>0.87414066631411946</v>
      </c>
    </row>
    <row r="12" spans="1:9" x14ac:dyDescent="0.35">
      <c r="A12" s="82" t="s">
        <v>310</v>
      </c>
      <c r="B12" s="69">
        <v>805</v>
      </c>
      <c r="C12" s="83" t="s">
        <v>78</v>
      </c>
      <c r="D12" s="136">
        <v>70</v>
      </c>
      <c r="E12" s="132">
        <v>0.90540540540540537</v>
      </c>
      <c r="F12" s="136">
        <v>2070</v>
      </c>
      <c r="G12" s="132">
        <v>0.93188405797101448</v>
      </c>
      <c r="H12" s="131">
        <v>2140</v>
      </c>
      <c r="I12" s="132">
        <v>0.93097014925373134</v>
      </c>
    </row>
    <row r="13" spans="1:9" x14ac:dyDescent="0.35">
      <c r="A13" s="82" t="s">
        <v>311</v>
      </c>
      <c r="B13" s="69">
        <v>806</v>
      </c>
      <c r="C13" s="83" t="s">
        <v>79</v>
      </c>
      <c r="D13" s="136">
        <v>170</v>
      </c>
      <c r="E13" s="132">
        <v>0.83529411764705885</v>
      </c>
      <c r="F13" s="136">
        <v>2970</v>
      </c>
      <c r="G13" s="132">
        <v>0.94080053817692566</v>
      </c>
      <c r="H13" s="131">
        <v>3140</v>
      </c>
      <c r="I13" s="132">
        <v>0.93509385937002865</v>
      </c>
    </row>
    <row r="14" spans="1:9" x14ac:dyDescent="0.35">
      <c r="A14" s="82" t="s">
        <v>312</v>
      </c>
      <c r="B14" s="69">
        <v>391</v>
      </c>
      <c r="C14" s="83" t="s">
        <v>69</v>
      </c>
      <c r="D14" s="136">
        <v>200</v>
      </c>
      <c r="E14" s="132">
        <v>0.8529411764705882</v>
      </c>
      <c r="F14" s="136">
        <v>5300</v>
      </c>
      <c r="G14" s="132">
        <v>0.91683952479728459</v>
      </c>
      <c r="H14" s="131">
        <v>5510</v>
      </c>
      <c r="I14" s="132">
        <v>0.91447248955874338</v>
      </c>
    </row>
    <row r="15" spans="1:9" x14ac:dyDescent="0.35">
      <c r="A15" s="82" t="s">
        <v>313</v>
      </c>
      <c r="B15" s="69">
        <v>392</v>
      </c>
      <c r="C15" s="83" t="s">
        <v>70</v>
      </c>
      <c r="D15" s="136">
        <v>170</v>
      </c>
      <c r="E15" s="132">
        <v>0.90804597701149425</v>
      </c>
      <c r="F15" s="136">
        <v>3920</v>
      </c>
      <c r="G15" s="132">
        <v>0.93294237633860277</v>
      </c>
      <c r="H15" s="131">
        <v>4100</v>
      </c>
      <c r="I15" s="132">
        <v>0.931884765625</v>
      </c>
    </row>
    <row r="16" spans="1:9" x14ac:dyDescent="0.35">
      <c r="A16" s="82" t="s">
        <v>314</v>
      </c>
      <c r="B16" s="69">
        <v>929</v>
      </c>
      <c r="C16" s="83" t="s">
        <v>144</v>
      </c>
      <c r="D16" s="136">
        <v>300</v>
      </c>
      <c r="E16" s="132">
        <v>0.89036544850498334</v>
      </c>
      <c r="F16" s="136">
        <v>6140</v>
      </c>
      <c r="G16" s="132">
        <v>0.9180381293791755</v>
      </c>
      <c r="H16" s="131">
        <v>6440</v>
      </c>
      <c r="I16" s="132">
        <v>0.91674433053743398</v>
      </c>
    </row>
    <row r="17" spans="1:9" x14ac:dyDescent="0.35">
      <c r="A17" s="82" t="s">
        <v>315</v>
      </c>
      <c r="B17" s="69">
        <v>807</v>
      </c>
      <c r="C17" s="83" t="s">
        <v>80</v>
      </c>
      <c r="D17" s="136">
        <v>180</v>
      </c>
      <c r="E17" s="132">
        <v>0.75141242937853103</v>
      </c>
      <c r="F17" s="136">
        <v>2780</v>
      </c>
      <c r="G17" s="132">
        <v>0.91639639639639636</v>
      </c>
      <c r="H17" s="131">
        <v>2950</v>
      </c>
      <c r="I17" s="132">
        <v>0.9065040650406504</v>
      </c>
    </row>
    <row r="18" spans="1:9" x14ac:dyDescent="0.35">
      <c r="A18" s="82" t="s">
        <v>316</v>
      </c>
      <c r="B18" s="69">
        <v>393</v>
      </c>
      <c r="C18" s="83" t="s">
        <v>71</v>
      </c>
      <c r="D18" s="136">
        <v>170</v>
      </c>
      <c r="E18" s="132">
        <v>0.83720930232558144</v>
      </c>
      <c r="F18" s="136">
        <v>2880</v>
      </c>
      <c r="G18" s="132">
        <v>0.91446453407510431</v>
      </c>
      <c r="H18" s="131">
        <v>3050</v>
      </c>
      <c r="I18" s="132">
        <v>0.91010498687664043</v>
      </c>
    </row>
    <row r="19" spans="1:9" x14ac:dyDescent="0.35">
      <c r="A19" s="82" t="s">
        <v>317</v>
      </c>
      <c r="B19" s="69">
        <v>808</v>
      </c>
      <c r="C19" s="83" t="s">
        <v>81</v>
      </c>
      <c r="D19" s="136">
        <v>180</v>
      </c>
      <c r="E19" s="132">
        <v>0.77142857142857146</v>
      </c>
      <c r="F19" s="136">
        <v>3790</v>
      </c>
      <c r="G19" s="132">
        <v>0.9366754617414248</v>
      </c>
      <c r="H19" s="131">
        <v>3970</v>
      </c>
      <c r="I19" s="132">
        <v>0.92938209331651955</v>
      </c>
    </row>
    <row r="20" spans="1:9" x14ac:dyDescent="0.35">
      <c r="A20" s="82" t="s">
        <v>318</v>
      </c>
      <c r="B20" s="69">
        <v>394</v>
      </c>
      <c r="C20" s="83" t="s">
        <v>72</v>
      </c>
      <c r="D20" s="136">
        <v>210</v>
      </c>
      <c r="E20" s="132">
        <v>0.82857142857142863</v>
      </c>
      <c r="F20" s="136">
        <v>5700</v>
      </c>
      <c r="G20" s="132">
        <v>0.87826697070689352</v>
      </c>
      <c r="H20" s="131">
        <v>5910</v>
      </c>
      <c r="I20" s="132">
        <v>0.87650143799695479</v>
      </c>
    </row>
    <row r="21" spans="1:9" x14ac:dyDescent="0.35">
      <c r="A21" s="84"/>
      <c r="B21" s="69"/>
      <c r="C21" s="84"/>
      <c r="D21" s="136"/>
      <c r="E21" s="132"/>
      <c r="F21" s="136"/>
      <c r="G21" s="132"/>
      <c r="H21" s="131"/>
      <c r="I21" s="132"/>
    </row>
    <row r="22" spans="1:9" x14ac:dyDescent="0.35">
      <c r="A22" s="79" t="s">
        <v>282</v>
      </c>
      <c r="B22" s="80"/>
      <c r="C22" s="81" t="s">
        <v>43</v>
      </c>
      <c r="D22" s="137">
        <v>6050</v>
      </c>
      <c r="E22" s="135">
        <v>0.85051205814337627</v>
      </c>
      <c r="F22" s="137">
        <v>149650</v>
      </c>
      <c r="G22" s="135">
        <v>0.9127497494153024</v>
      </c>
      <c r="H22" s="134">
        <v>155700</v>
      </c>
      <c r="I22" s="135">
        <v>0.91032985665108157</v>
      </c>
    </row>
    <row r="23" spans="1:9" x14ac:dyDescent="0.35">
      <c r="A23" s="82" t="s">
        <v>283</v>
      </c>
      <c r="B23" s="69">
        <v>889</v>
      </c>
      <c r="C23" s="83" t="s">
        <v>129</v>
      </c>
      <c r="D23" s="136">
        <v>110</v>
      </c>
      <c r="E23" s="132">
        <v>0.90265486725663713</v>
      </c>
      <c r="F23" s="136">
        <v>3820</v>
      </c>
      <c r="G23" s="132">
        <v>0.93535723632556922</v>
      </c>
      <c r="H23" s="131">
        <v>3930</v>
      </c>
      <c r="I23" s="132">
        <v>0.93441789527198782</v>
      </c>
    </row>
    <row r="24" spans="1:9" x14ac:dyDescent="0.35">
      <c r="A24" s="82" t="s">
        <v>284</v>
      </c>
      <c r="B24" s="69">
        <v>890</v>
      </c>
      <c r="C24" s="83" t="s">
        <v>369</v>
      </c>
      <c r="D24" s="136">
        <v>120</v>
      </c>
      <c r="E24" s="132">
        <v>0.73043478260869565</v>
      </c>
      <c r="F24" s="136">
        <v>3100</v>
      </c>
      <c r="G24" s="132">
        <v>0.81498224087826932</v>
      </c>
      <c r="H24" s="131">
        <v>3210</v>
      </c>
      <c r="I24" s="132">
        <v>0.81195516811955171</v>
      </c>
    </row>
    <row r="25" spans="1:9" x14ac:dyDescent="0.35">
      <c r="A25" s="82" t="s">
        <v>285</v>
      </c>
      <c r="B25" s="69">
        <v>350</v>
      </c>
      <c r="C25" s="83" t="s">
        <v>48</v>
      </c>
      <c r="D25" s="136">
        <v>240</v>
      </c>
      <c r="E25" s="132">
        <v>0.88284518828451886</v>
      </c>
      <c r="F25" s="136">
        <v>6870</v>
      </c>
      <c r="G25" s="132">
        <v>0.9137780367025925</v>
      </c>
      <c r="H25" s="131">
        <v>7110</v>
      </c>
      <c r="I25" s="132">
        <v>0.91273750879662208</v>
      </c>
    </row>
    <row r="26" spans="1:9" x14ac:dyDescent="0.35">
      <c r="A26" s="82" t="s">
        <v>286</v>
      </c>
      <c r="B26" s="69">
        <v>351</v>
      </c>
      <c r="C26" s="83" t="s">
        <v>49</v>
      </c>
      <c r="D26" s="136">
        <v>230</v>
      </c>
      <c r="E26" s="132">
        <v>0.86521739130434783</v>
      </c>
      <c r="F26" s="136">
        <v>4010</v>
      </c>
      <c r="G26" s="132">
        <v>0.92351768809167911</v>
      </c>
      <c r="H26" s="131">
        <v>4240</v>
      </c>
      <c r="I26" s="132">
        <v>0.92035815268614518</v>
      </c>
    </row>
    <row r="27" spans="1:9" x14ac:dyDescent="0.35">
      <c r="A27" s="82" t="s">
        <v>287</v>
      </c>
      <c r="B27" s="69">
        <v>895</v>
      </c>
      <c r="C27" s="83" t="s">
        <v>134</v>
      </c>
      <c r="D27" s="136">
        <v>240</v>
      </c>
      <c r="E27" s="132">
        <v>0.97540983606557374</v>
      </c>
      <c r="F27" s="136">
        <v>7060</v>
      </c>
      <c r="G27" s="132">
        <v>0.96158752657689583</v>
      </c>
      <c r="H27" s="131">
        <v>7300</v>
      </c>
      <c r="I27" s="132">
        <v>0.9620495958350459</v>
      </c>
    </row>
    <row r="28" spans="1:9" x14ac:dyDescent="0.35">
      <c r="A28" s="82" t="s">
        <v>288</v>
      </c>
      <c r="B28" s="69">
        <v>896</v>
      </c>
      <c r="C28" s="83" t="s">
        <v>135</v>
      </c>
      <c r="D28" s="136">
        <v>290</v>
      </c>
      <c r="E28" s="132">
        <v>0.87671232876712324</v>
      </c>
      <c r="F28" s="136">
        <v>6340</v>
      </c>
      <c r="G28" s="132">
        <v>0.9648375906654052</v>
      </c>
      <c r="H28" s="131">
        <v>6630</v>
      </c>
      <c r="I28" s="132">
        <v>0.96095869761832986</v>
      </c>
    </row>
    <row r="29" spans="1:9" x14ac:dyDescent="0.35">
      <c r="A29" s="82" t="s">
        <v>289</v>
      </c>
      <c r="B29" s="69">
        <v>909</v>
      </c>
      <c r="C29" s="83" t="s">
        <v>137</v>
      </c>
      <c r="D29" s="136">
        <v>390</v>
      </c>
      <c r="E29" s="132">
        <v>0.91259640102827766</v>
      </c>
      <c r="F29" s="136">
        <v>9720</v>
      </c>
      <c r="G29" s="132">
        <v>0.92163718634306868</v>
      </c>
      <c r="H29" s="131">
        <v>10110</v>
      </c>
      <c r="I29" s="132">
        <v>0.92128942944724612</v>
      </c>
    </row>
    <row r="30" spans="1:9" x14ac:dyDescent="0.35">
      <c r="A30" s="82" t="s">
        <v>290</v>
      </c>
      <c r="B30" s="69">
        <v>876</v>
      </c>
      <c r="C30" s="83" t="s">
        <v>118</v>
      </c>
      <c r="D30" s="136">
        <v>100</v>
      </c>
      <c r="E30" s="132">
        <v>0.87628865979381443</v>
      </c>
      <c r="F30" s="136">
        <v>2860</v>
      </c>
      <c r="G30" s="132">
        <v>0.90835956628191672</v>
      </c>
      <c r="H30" s="131">
        <v>2960</v>
      </c>
      <c r="I30" s="132">
        <v>0.90730717185385656</v>
      </c>
    </row>
    <row r="31" spans="1:9" x14ac:dyDescent="0.35">
      <c r="A31" s="82" t="s">
        <v>291</v>
      </c>
      <c r="B31" s="69">
        <v>340</v>
      </c>
      <c r="C31" s="83" t="s">
        <v>42</v>
      </c>
      <c r="D31" s="136">
        <v>190</v>
      </c>
      <c r="E31" s="132">
        <v>0.8704663212435233</v>
      </c>
      <c r="F31" s="136">
        <v>3300</v>
      </c>
      <c r="G31" s="132">
        <v>0.88053365676167372</v>
      </c>
      <c r="H31" s="131">
        <v>3490</v>
      </c>
      <c r="I31" s="132">
        <v>0.87997708393010599</v>
      </c>
    </row>
    <row r="32" spans="1:9" x14ac:dyDescent="0.35">
      <c r="A32" s="82" t="s">
        <v>292</v>
      </c>
      <c r="B32" s="69">
        <v>888</v>
      </c>
      <c r="C32" s="83" t="s">
        <v>128</v>
      </c>
      <c r="D32" s="136">
        <v>1030</v>
      </c>
      <c r="E32" s="132">
        <v>0.8352713178294574</v>
      </c>
      <c r="F32" s="136">
        <v>24740</v>
      </c>
      <c r="G32" s="132">
        <v>0.89480493228219127</v>
      </c>
      <c r="H32" s="131">
        <v>25770</v>
      </c>
      <c r="I32" s="132">
        <v>0.89242053789731046</v>
      </c>
    </row>
    <row r="33" spans="1:9" x14ac:dyDescent="0.35">
      <c r="A33" s="82" t="s">
        <v>293</v>
      </c>
      <c r="B33" s="69">
        <v>341</v>
      </c>
      <c r="C33" s="83" t="s">
        <v>44</v>
      </c>
      <c r="D33" s="136">
        <v>270</v>
      </c>
      <c r="E33" s="132">
        <v>0.78308823529411764</v>
      </c>
      <c r="F33" s="136">
        <v>9330</v>
      </c>
      <c r="G33" s="132">
        <v>0.85997641256566959</v>
      </c>
      <c r="H33" s="131">
        <v>9600</v>
      </c>
      <c r="I33" s="132">
        <v>0.85779768725908945</v>
      </c>
    </row>
    <row r="34" spans="1:9" x14ac:dyDescent="0.35">
      <c r="A34" s="82" t="s">
        <v>294</v>
      </c>
      <c r="B34" s="69">
        <v>352</v>
      </c>
      <c r="C34" s="83" t="s">
        <v>50</v>
      </c>
      <c r="D34" s="136">
        <v>460</v>
      </c>
      <c r="E34" s="132">
        <v>0.84199134199134196</v>
      </c>
      <c r="F34" s="136">
        <v>10290</v>
      </c>
      <c r="G34" s="132">
        <v>0.91192767570720323</v>
      </c>
      <c r="H34" s="131">
        <v>10750</v>
      </c>
      <c r="I34" s="132">
        <v>0.90892176016373616</v>
      </c>
    </row>
    <row r="35" spans="1:9" x14ac:dyDescent="0.35">
      <c r="A35" s="82" t="s">
        <v>295</v>
      </c>
      <c r="B35" s="69">
        <v>353</v>
      </c>
      <c r="C35" s="83" t="s">
        <v>51</v>
      </c>
      <c r="D35" s="136">
        <v>230</v>
      </c>
      <c r="E35" s="132">
        <v>0.87445887445887449</v>
      </c>
      <c r="F35" s="136">
        <v>5880</v>
      </c>
      <c r="G35" s="132">
        <v>0.91934660541092394</v>
      </c>
      <c r="H35" s="131">
        <v>6110</v>
      </c>
      <c r="I35" s="132">
        <v>0.91764898493778646</v>
      </c>
    </row>
    <row r="36" spans="1:9" x14ac:dyDescent="0.35">
      <c r="A36" s="82" t="s">
        <v>296</v>
      </c>
      <c r="B36" s="69">
        <v>354</v>
      </c>
      <c r="C36" s="83" t="s">
        <v>52</v>
      </c>
      <c r="D36" s="136">
        <v>210</v>
      </c>
      <c r="E36" s="132">
        <v>0.84507042253521125</v>
      </c>
      <c r="F36" s="136">
        <v>4870</v>
      </c>
      <c r="G36" s="132">
        <v>0.91362330734509645</v>
      </c>
      <c r="H36" s="131">
        <v>5090</v>
      </c>
      <c r="I36" s="132">
        <v>0.91075289954786709</v>
      </c>
    </row>
    <row r="37" spans="1:9" x14ac:dyDescent="0.35">
      <c r="A37" s="82" t="s">
        <v>297</v>
      </c>
      <c r="B37" s="69">
        <v>355</v>
      </c>
      <c r="C37" s="83" t="s">
        <v>53</v>
      </c>
      <c r="D37" s="136">
        <v>200</v>
      </c>
      <c r="E37" s="132">
        <v>0.87562189054726369</v>
      </c>
      <c r="F37" s="136">
        <v>4490</v>
      </c>
      <c r="G37" s="132">
        <v>0.87770104700378704</v>
      </c>
      <c r="H37" s="131">
        <v>4690</v>
      </c>
      <c r="I37" s="132">
        <v>0.87761194029850742</v>
      </c>
    </row>
    <row r="38" spans="1:9" x14ac:dyDescent="0.35">
      <c r="A38" s="82" t="s">
        <v>298</v>
      </c>
      <c r="B38" s="69">
        <v>343</v>
      </c>
      <c r="C38" s="83" t="s">
        <v>46</v>
      </c>
      <c r="D38" s="136">
        <v>260</v>
      </c>
      <c r="E38" s="132">
        <v>0.84375</v>
      </c>
      <c r="F38" s="136">
        <v>5360</v>
      </c>
      <c r="G38" s="132">
        <v>0.91996268656716418</v>
      </c>
      <c r="H38" s="131">
        <v>5620</v>
      </c>
      <c r="I38" s="132">
        <v>0.91648860398860399</v>
      </c>
    </row>
    <row r="39" spans="1:9" x14ac:dyDescent="0.35">
      <c r="A39" s="82" t="s">
        <v>299</v>
      </c>
      <c r="B39" s="69">
        <v>342</v>
      </c>
      <c r="C39" s="83" t="s">
        <v>45</v>
      </c>
      <c r="D39" s="136">
        <v>110</v>
      </c>
      <c r="E39" s="132">
        <v>0.77876106194690264</v>
      </c>
      <c r="F39" s="136">
        <v>3850</v>
      </c>
      <c r="G39" s="132">
        <v>0.9023122889062094</v>
      </c>
      <c r="H39" s="131">
        <v>3960</v>
      </c>
      <c r="I39" s="132">
        <v>0.89878849066128219</v>
      </c>
    </row>
    <row r="40" spans="1:9" x14ac:dyDescent="0.35">
      <c r="A40" s="82" t="s">
        <v>300</v>
      </c>
      <c r="B40" s="69">
        <v>356</v>
      </c>
      <c r="C40" s="83" t="s">
        <v>54</v>
      </c>
      <c r="D40" s="136">
        <v>300</v>
      </c>
      <c r="E40" s="132">
        <v>0.82565789473684215</v>
      </c>
      <c r="F40" s="136">
        <v>5960</v>
      </c>
      <c r="G40" s="132">
        <v>0.94392209536601746</v>
      </c>
      <c r="H40" s="131">
        <v>6260</v>
      </c>
      <c r="I40" s="132">
        <v>0.9381789137380192</v>
      </c>
    </row>
    <row r="41" spans="1:9" x14ac:dyDescent="0.35">
      <c r="A41" s="82" t="s">
        <v>301</v>
      </c>
      <c r="B41" s="69">
        <v>357</v>
      </c>
      <c r="C41" s="83" t="s">
        <v>55</v>
      </c>
      <c r="D41" s="136">
        <v>150</v>
      </c>
      <c r="E41" s="132">
        <v>0.85906040268456374</v>
      </c>
      <c r="F41" s="136">
        <v>4700</v>
      </c>
      <c r="G41" s="132">
        <v>0.92641429179072732</v>
      </c>
      <c r="H41" s="131">
        <v>4850</v>
      </c>
      <c r="I41" s="132">
        <v>0.92434549577406722</v>
      </c>
    </row>
    <row r="42" spans="1:9" x14ac:dyDescent="0.35">
      <c r="A42" s="82" t="s">
        <v>302</v>
      </c>
      <c r="B42" s="69">
        <v>358</v>
      </c>
      <c r="C42" s="83" t="s">
        <v>56</v>
      </c>
      <c r="D42" s="136">
        <v>150</v>
      </c>
      <c r="E42" s="132">
        <v>0.76712328767123283</v>
      </c>
      <c r="F42" s="136">
        <v>5040</v>
      </c>
      <c r="G42" s="132">
        <v>0.93989287839714342</v>
      </c>
      <c r="H42" s="131">
        <v>5190</v>
      </c>
      <c r="I42" s="132">
        <v>0.93502988239830342</v>
      </c>
    </row>
    <row r="43" spans="1:9" x14ac:dyDescent="0.35">
      <c r="A43" s="82" t="s">
        <v>303</v>
      </c>
      <c r="B43" s="69">
        <v>877</v>
      </c>
      <c r="C43" s="83" t="s">
        <v>119</v>
      </c>
      <c r="D43" s="136">
        <v>230</v>
      </c>
      <c r="E43" s="132">
        <v>0.80263157894736847</v>
      </c>
      <c r="F43" s="136">
        <v>4400</v>
      </c>
      <c r="G43" s="132">
        <v>0.93632021833068002</v>
      </c>
      <c r="H43" s="131">
        <v>4630</v>
      </c>
      <c r="I43" s="132">
        <v>0.92972972972972978</v>
      </c>
    </row>
    <row r="44" spans="1:9" x14ac:dyDescent="0.35">
      <c r="A44" s="82" t="s">
        <v>304</v>
      </c>
      <c r="B44" s="69">
        <v>359</v>
      </c>
      <c r="C44" s="83" t="s">
        <v>57</v>
      </c>
      <c r="D44" s="136">
        <v>260</v>
      </c>
      <c r="E44" s="132">
        <v>0.8599221789883269</v>
      </c>
      <c r="F44" s="136">
        <v>6840</v>
      </c>
      <c r="G44" s="132">
        <v>0.91327873647265279</v>
      </c>
      <c r="H44" s="131">
        <v>7100</v>
      </c>
      <c r="I44" s="132">
        <v>0.91134601832276252</v>
      </c>
    </row>
    <row r="45" spans="1:9" x14ac:dyDescent="0.35">
      <c r="A45" s="82" t="s">
        <v>305</v>
      </c>
      <c r="B45" s="69">
        <v>344</v>
      </c>
      <c r="C45" s="83" t="s">
        <v>47</v>
      </c>
      <c r="D45" s="136">
        <v>280</v>
      </c>
      <c r="E45" s="132">
        <v>0.82733812949640284</v>
      </c>
      <c r="F45" s="136">
        <v>6840</v>
      </c>
      <c r="G45" s="132">
        <v>0.92589885998246124</v>
      </c>
      <c r="H45" s="131">
        <v>7120</v>
      </c>
      <c r="I45" s="132">
        <v>0.9220505617977528</v>
      </c>
    </row>
    <row r="46" spans="1:9" x14ac:dyDescent="0.35">
      <c r="A46" s="84"/>
      <c r="B46" s="69"/>
      <c r="C46" s="84"/>
      <c r="D46" s="136"/>
      <c r="E46" s="132"/>
      <c r="F46" s="136"/>
      <c r="G46" s="132"/>
      <c r="H46" s="131"/>
      <c r="I46" s="132"/>
    </row>
    <row r="47" spans="1:9" x14ac:dyDescent="0.35">
      <c r="A47" s="79" t="s">
        <v>266</v>
      </c>
      <c r="B47" s="80"/>
      <c r="C47" s="81" t="s">
        <v>363</v>
      </c>
      <c r="D47" s="137">
        <v>3800</v>
      </c>
      <c r="E47" s="135">
        <v>0.89113857480936098</v>
      </c>
      <c r="F47" s="137">
        <v>109790</v>
      </c>
      <c r="G47" s="135">
        <v>0.92558656368405712</v>
      </c>
      <c r="H47" s="134">
        <v>113600</v>
      </c>
      <c r="I47" s="135">
        <v>0.9244332937189137</v>
      </c>
    </row>
    <row r="48" spans="1:9" x14ac:dyDescent="0.35">
      <c r="A48" s="82" t="s">
        <v>267</v>
      </c>
      <c r="B48" s="69">
        <v>370</v>
      </c>
      <c r="C48" s="83" t="s">
        <v>58</v>
      </c>
      <c r="D48" s="136">
        <v>260</v>
      </c>
      <c r="E48" s="132">
        <v>0.8910505836575876</v>
      </c>
      <c r="F48" s="136">
        <v>4510</v>
      </c>
      <c r="G48" s="132">
        <v>0.93296337402885687</v>
      </c>
      <c r="H48" s="131">
        <v>4760</v>
      </c>
      <c r="I48" s="132">
        <v>0.93070138597228058</v>
      </c>
    </row>
    <row r="49" spans="1:9" x14ac:dyDescent="0.35">
      <c r="A49" s="82" t="s">
        <v>268</v>
      </c>
      <c r="B49" s="69">
        <v>380</v>
      </c>
      <c r="C49" s="83" t="s">
        <v>62</v>
      </c>
      <c r="D49" s="136">
        <v>410</v>
      </c>
      <c r="E49" s="132">
        <v>0.83737864077669899</v>
      </c>
      <c r="F49" s="136">
        <v>13420</v>
      </c>
      <c r="G49" s="132">
        <v>0.9179460426293039</v>
      </c>
      <c r="H49" s="131">
        <v>13830</v>
      </c>
      <c r="I49" s="132">
        <v>0.91554591467823576</v>
      </c>
    </row>
    <row r="50" spans="1:9" x14ac:dyDescent="0.35">
      <c r="A50" s="82" t="s">
        <v>269</v>
      </c>
      <c r="B50" s="69">
        <v>381</v>
      </c>
      <c r="C50" s="83" t="s">
        <v>63</v>
      </c>
      <c r="D50" s="136">
        <v>130</v>
      </c>
      <c r="E50" s="132">
        <v>0.90225563909774431</v>
      </c>
      <c r="F50" s="136">
        <v>4720</v>
      </c>
      <c r="G50" s="132">
        <v>0.92938931297709926</v>
      </c>
      <c r="H50" s="131">
        <v>4850</v>
      </c>
      <c r="I50" s="132">
        <v>0.92864508146009483</v>
      </c>
    </row>
    <row r="51" spans="1:9" x14ac:dyDescent="0.35">
      <c r="A51" s="82" t="s">
        <v>270</v>
      </c>
      <c r="B51" s="69">
        <v>371</v>
      </c>
      <c r="C51" s="83" t="s">
        <v>59</v>
      </c>
      <c r="D51" s="136">
        <v>140</v>
      </c>
      <c r="E51" s="132">
        <v>0.87857142857142856</v>
      </c>
      <c r="F51" s="136">
        <v>6400</v>
      </c>
      <c r="G51" s="132">
        <v>0.93623007189746799</v>
      </c>
      <c r="H51" s="131">
        <v>6540</v>
      </c>
      <c r="I51" s="132">
        <v>0.93499541144080756</v>
      </c>
    </row>
    <row r="52" spans="1:9" x14ac:dyDescent="0.35">
      <c r="A52" s="82" t="s">
        <v>271</v>
      </c>
      <c r="B52" s="69">
        <v>811</v>
      </c>
      <c r="C52" s="83" t="s">
        <v>82</v>
      </c>
      <c r="D52" s="136">
        <v>210</v>
      </c>
      <c r="E52" s="132">
        <v>0.8867924528301887</v>
      </c>
      <c r="F52" s="136">
        <v>6610</v>
      </c>
      <c r="G52" s="132">
        <v>0.95655464729034212</v>
      </c>
      <c r="H52" s="131">
        <v>6820</v>
      </c>
      <c r="I52" s="132">
        <v>0.95438545027867405</v>
      </c>
    </row>
    <row r="53" spans="1:9" x14ac:dyDescent="0.35">
      <c r="A53" s="82" t="s">
        <v>272</v>
      </c>
      <c r="B53" s="69">
        <v>810</v>
      </c>
      <c r="C53" s="83" t="s">
        <v>343</v>
      </c>
      <c r="D53" s="136">
        <v>240</v>
      </c>
      <c r="E53" s="132">
        <v>0.91101694915254239</v>
      </c>
      <c r="F53" s="136">
        <v>5350</v>
      </c>
      <c r="G53" s="132">
        <v>0.90983913206135425</v>
      </c>
      <c r="H53" s="131">
        <v>5580</v>
      </c>
      <c r="I53" s="132">
        <v>0.90988892869939086</v>
      </c>
    </row>
    <row r="54" spans="1:9" x14ac:dyDescent="0.35">
      <c r="A54" s="82" t="s">
        <v>273</v>
      </c>
      <c r="B54" s="69">
        <v>382</v>
      </c>
      <c r="C54" s="83" t="s">
        <v>64</v>
      </c>
      <c r="D54" s="136">
        <v>370</v>
      </c>
      <c r="E54" s="132">
        <v>0.86648501362397823</v>
      </c>
      <c r="F54" s="136">
        <v>9580</v>
      </c>
      <c r="G54" s="132">
        <v>0.93110647181628392</v>
      </c>
      <c r="H54" s="131">
        <v>9950</v>
      </c>
      <c r="I54" s="132">
        <v>0.92872222780737912</v>
      </c>
    </row>
    <row r="55" spans="1:9" x14ac:dyDescent="0.35">
      <c r="A55" s="82" t="s">
        <v>274</v>
      </c>
      <c r="B55" s="69">
        <v>383</v>
      </c>
      <c r="C55" s="83" t="s">
        <v>65</v>
      </c>
      <c r="D55" s="136">
        <v>450</v>
      </c>
      <c r="E55" s="132">
        <v>0.84943820224719102</v>
      </c>
      <c r="F55" s="136">
        <v>14380</v>
      </c>
      <c r="G55" s="132">
        <v>0.9214990960923376</v>
      </c>
      <c r="H55" s="131">
        <v>14830</v>
      </c>
      <c r="I55" s="132">
        <v>0.91933634585553381</v>
      </c>
    </row>
    <row r="56" spans="1:9" x14ac:dyDescent="0.35">
      <c r="A56" s="82" t="s">
        <v>275</v>
      </c>
      <c r="B56" s="69">
        <v>812</v>
      </c>
      <c r="C56" s="83" t="s">
        <v>83</v>
      </c>
      <c r="D56" s="136">
        <v>100</v>
      </c>
      <c r="E56" s="132">
        <v>0.91836734693877553</v>
      </c>
      <c r="F56" s="136">
        <v>3490</v>
      </c>
      <c r="G56" s="132">
        <v>0.88140933829848178</v>
      </c>
      <c r="H56" s="131">
        <v>3590</v>
      </c>
      <c r="I56" s="132">
        <v>0.88241850097520202</v>
      </c>
    </row>
    <row r="57" spans="1:9" x14ac:dyDescent="0.35">
      <c r="A57" s="82" t="s">
        <v>276</v>
      </c>
      <c r="B57" s="69">
        <v>813</v>
      </c>
      <c r="C57" s="83" t="s">
        <v>84</v>
      </c>
      <c r="D57" s="136">
        <v>140</v>
      </c>
      <c r="E57" s="132">
        <v>0.88888888888888884</v>
      </c>
      <c r="F57" s="136">
        <v>3720</v>
      </c>
      <c r="G57" s="132">
        <v>0.93731503900995428</v>
      </c>
      <c r="H57" s="131">
        <v>3860</v>
      </c>
      <c r="I57" s="132">
        <v>0.93550893550893555</v>
      </c>
    </row>
    <row r="58" spans="1:9" x14ac:dyDescent="0.35">
      <c r="A58" s="82" t="s">
        <v>277</v>
      </c>
      <c r="B58" s="69">
        <v>815</v>
      </c>
      <c r="C58" s="83" t="s">
        <v>85</v>
      </c>
      <c r="D58" s="136">
        <v>300</v>
      </c>
      <c r="E58" s="132">
        <v>0.94389438943894388</v>
      </c>
      <c r="F58" s="136">
        <v>10870</v>
      </c>
      <c r="G58" s="132">
        <v>0.94443422263109478</v>
      </c>
      <c r="H58" s="131">
        <v>11170</v>
      </c>
      <c r="I58" s="132">
        <v>0.94441958292311823</v>
      </c>
    </row>
    <row r="59" spans="1:9" x14ac:dyDescent="0.35">
      <c r="A59" s="82" t="s">
        <v>278</v>
      </c>
      <c r="B59" s="69">
        <v>372</v>
      </c>
      <c r="C59" s="83" t="s">
        <v>60</v>
      </c>
      <c r="D59" s="136">
        <v>230</v>
      </c>
      <c r="E59" s="132">
        <v>0.94805194805194803</v>
      </c>
      <c r="F59" s="136">
        <v>5810</v>
      </c>
      <c r="G59" s="132">
        <v>0.92221648597487527</v>
      </c>
      <c r="H59" s="131">
        <v>6040</v>
      </c>
      <c r="I59" s="132">
        <v>0.92320423700761334</v>
      </c>
    </row>
    <row r="60" spans="1:9" x14ac:dyDescent="0.35">
      <c r="A60" s="82" t="s">
        <v>279</v>
      </c>
      <c r="B60" s="69">
        <v>373</v>
      </c>
      <c r="C60" s="83" t="s">
        <v>61</v>
      </c>
      <c r="D60" s="136">
        <v>450</v>
      </c>
      <c r="E60" s="132">
        <v>0.91850220264317184</v>
      </c>
      <c r="F60" s="136">
        <v>10910</v>
      </c>
      <c r="G60" s="132">
        <v>0.91592555239754281</v>
      </c>
      <c r="H60" s="131">
        <v>11360</v>
      </c>
      <c r="I60" s="132">
        <v>0.91602851861631895</v>
      </c>
    </row>
    <row r="61" spans="1:9" x14ac:dyDescent="0.35">
      <c r="A61" s="82" t="s">
        <v>280</v>
      </c>
      <c r="B61" s="69">
        <v>384</v>
      </c>
      <c r="C61" s="83" t="s">
        <v>66</v>
      </c>
      <c r="D61" s="136">
        <v>260</v>
      </c>
      <c r="E61" s="132">
        <v>0.86692015209125473</v>
      </c>
      <c r="F61" s="136">
        <v>6690</v>
      </c>
      <c r="G61" s="132">
        <v>0.90532455877953932</v>
      </c>
      <c r="H61" s="131">
        <v>6950</v>
      </c>
      <c r="I61" s="132">
        <v>0.9038710605842567</v>
      </c>
    </row>
    <row r="62" spans="1:9" x14ac:dyDescent="0.35">
      <c r="A62" s="82" t="s">
        <v>281</v>
      </c>
      <c r="B62" s="69">
        <v>816</v>
      </c>
      <c r="C62" s="83" t="s">
        <v>86</v>
      </c>
      <c r="D62" s="136">
        <v>110</v>
      </c>
      <c r="E62" s="132">
        <v>0.97222222222222221</v>
      </c>
      <c r="F62" s="136">
        <v>3360</v>
      </c>
      <c r="G62" s="132">
        <v>0.93599285501637397</v>
      </c>
      <c r="H62" s="131">
        <v>3470</v>
      </c>
      <c r="I62" s="132">
        <v>0.93712143063167008</v>
      </c>
    </row>
    <row r="63" spans="1:9" x14ac:dyDescent="0.35">
      <c r="A63" s="84"/>
      <c r="B63" s="69"/>
      <c r="C63" s="84"/>
      <c r="D63" s="136"/>
      <c r="E63" s="132"/>
      <c r="F63" s="136"/>
      <c r="G63" s="132"/>
      <c r="H63" s="131"/>
      <c r="I63" s="132"/>
    </row>
    <row r="64" spans="1:9" x14ac:dyDescent="0.35">
      <c r="A64" s="79" t="s">
        <v>256</v>
      </c>
      <c r="B64" s="80"/>
      <c r="C64" s="81" t="s">
        <v>94</v>
      </c>
      <c r="D64" s="137">
        <v>3650</v>
      </c>
      <c r="E64" s="135">
        <v>0.88127227858513846</v>
      </c>
      <c r="F64" s="137">
        <v>94320</v>
      </c>
      <c r="G64" s="135">
        <v>0.92394058587165107</v>
      </c>
      <c r="H64" s="134">
        <v>97970</v>
      </c>
      <c r="I64" s="135">
        <v>0.92235219663563617</v>
      </c>
    </row>
    <row r="65" spans="1:9" x14ac:dyDescent="0.35">
      <c r="A65" s="82" t="s">
        <v>257</v>
      </c>
      <c r="B65" s="69">
        <v>831</v>
      </c>
      <c r="C65" s="83" t="s">
        <v>95</v>
      </c>
      <c r="D65" s="136">
        <v>260</v>
      </c>
      <c r="E65" s="132">
        <v>0.87450980392156863</v>
      </c>
      <c r="F65" s="136">
        <v>5280</v>
      </c>
      <c r="G65" s="132">
        <v>0.89475676698845352</v>
      </c>
      <c r="H65" s="131">
        <v>5540</v>
      </c>
      <c r="I65" s="132">
        <v>0.89382448537378112</v>
      </c>
    </row>
    <row r="66" spans="1:9" x14ac:dyDescent="0.35">
      <c r="A66" s="82" t="s">
        <v>258</v>
      </c>
      <c r="B66" s="69">
        <v>830</v>
      </c>
      <c r="C66" s="83" t="s">
        <v>93</v>
      </c>
      <c r="D66" s="136">
        <v>650</v>
      </c>
      <c r="E66" s="132">
        <v>0.88190184049079756</v>
      </c>
      <c r="F66" s="136">
        <v>14570</v>
      </c>
      <c r="G66" s="132">
        <v>0.93616583156016198</v>
      </c>
      <c r="H66" s="131">
        <v>15220</v>
      </c>
      <c r="I66" s="132">
        <v>0.9338414033243545</v>
      </c>
    </row>
    <row r="67" spans="1:9" x14ac:dyDescent="0.35">
      <c r="A67" s="82" t="s">
        <v>259</v>
      </c>
      <c r="B67" s="69">
        <v>856</v>
      </c>
      <c r="C67" s="83" t="s">
        <v>106</v>
      </c>
      <c r="D67" s="136">
        <v>180</v>
      </c>
      <c r="E67" s="132">
        <v>0.79347826086956519</v>
      </c>
      <c r="F67" s="136">
        <v>8330</v>
      </c>
      <c r="G67" s="132">
        <v>0.90237752161383289</v>
      </c>
      <c r="H67" s="131">
        <v>8510</v>
      </c>
      <c r="I67" s="132">
        <v>0.90002349624060152</v>
      </c>
    </row>
    <row r="68" spans="1:9" x14ac:dyDescent="0.35">
      <c r="A68" s="82" t="s">
        <v>260</v>
      </c>
      <c r="B68" s="69">
        <v>855</v>
      </c>
      <c r="C68" s="83" t="s">
        <v>105</v>
      </c>
      <c r="D68" s="136">
        <v>610</v>
      </c>
      <c r="E68" s="132">
        <v>0.91089108910891092</v>
      </c>
      <c r="F68" s="136">
        <v>12870</v>
      </c>
      <c r="G68" s="132">
        <v>0.93027594247959577</v>
      </c>
      <c r="H68" s="131">
        <v>13470</v>
      </c>
      <c r="I68" s="132">
        <v>0.92940390468413625</v>
      </c>
    </row>
    <row r="69" spans="1:9" x14ac:dyDescent="0.35">
      <c r="A69" s="82" t="s">
        <v>261</v>
      </c>
      <c r="B69" s="69">
        <v>925</v>
      </c>
      <c r="C69" s="83" t="s">
        <v>141</v>
      </c>
      <c r="D69" s="136">
        <v>720</v>
      </c>
      <c r="E69" s="132">
        <v>0.91701244813278004</v>
      </c>
      <c r="F69" s="136">
        <v>15110</v>
      </c>
      <c r="G69" s="132">
        <v>0.91965053941359454</v>
      </c>
      <c r="H69" s="131">
        <v>15830</v>
      </c>
      <c r="I69" s="132">
        <v>0.91953006568974227</v>
      </c>
    </row>
    <row r="70" spans="1:9" x14ac:dyDescent="0.35">
      <c r="A70" s="82" t="s">
        <v>262</v>
      </c>
      <c r="B70" s="69">
        <v>928</v>
      </c>
      <c r="C70" s="83" t="s">
        <v>143</v>
      </c>
      <c r="D70" s="136">
        <v>740</v>
      </c>
      <c r="E70" s="132">
        <v>0.85170068027210888</v>
      </c>
      <c r="F70" s="136">
        <v>15350</v>
      </c>
      <c r="G70" s="132">
        <v>0.91589028601211808</v>
      </c>
      <c r="H70" s="131">
        <v>16080</v>
      </c>
      <c r="I70" s="132">
        <v>0.91295697587664759</v>
      </c>
    </row>
    <row r="71" spans="1:9" x14ac:dyDescent="0.35">
      <c r="A71" s="82" t="s">
        <v>263</v>
      </c>
      <c r="B71" s="69">
        <v>892</v>
      </c>
      <c r="C71" s="83" t="s">
        <v>131</v>
      </c>
      <c r="D71" s="136">
        <v>160</v>
      </c>
      <c r="E71" s="132">
        <v>0.82692307692307687</v>
      </c>
      <c r="F71" s="136">
        <v>6290</v>
      </c>
      <c r="G71" s="132">
        <v>0.9217557251908397</v>
      </c>
      <c r="H71" s="131">
        <v>6440</v>
      </c>
      <c r="I71" s="132">
        <v>0.91945996275605213</v>
      </c>
    </row>
    <row r="72" spans="1:9" x14ac:dyDescent="0.35">
      <c r="A72" s="82" t="s">
        <v>264</v>
      </c>
      <c r="B72" s="69">
        <v>891</v>
      </c>
      <c r="C72" s="83" t="s">
        <v>130</v>
      </c>
      <c r="D72" s="136">
        <v>310</v>
      </c>
      <c r="E72" s="132">
        <v>0.88961038961038963</v>
      </c>
      <c r="F72" s="136">
        <v>15980</v>
      </c>
      <c r="G72" s="132">
        <v>0.94010139575639984</v>
      </c>
      <c r="H72" s="131">
        <v>16290</v>
      </c>
      <c r="I72" s="132">
        <v>0.93914645379183292</v>
      </c>
    </row>
    <row r="73" spans="1:9" x14ac:dyDescent="0.35">
      <c r="A73" s="82" t="s">
        <v>265</v>
      </c>
      <c r="B73" s="69">
        <v>857</v>
      </c>
      <c r="C73" s="83" t="s">
        <v>107</v>
      </c>
      <c r="D73" s="136">
        <v>30</v>
      </c>
      <c r="E73" s="132">
        <v>0.9285714285714286</v>
      </c>
      <c r="F73" s="136">
        <v>550</v>
      </c>
      <c r="G73" s="132">
        <v>0.95660036166365281</v>
      </c>
      <c r="H73" s="131">
        <v>580</v>
      </c>
      <c r="I73" s="132">
        <v>0.95524956970740105</v>
      </c>
    </row>
    <row r="74" spans="1:9" x14ac:dyDescent="0.35">
      <c r="A74" s="84"/>
      <c r="B74" s="69"/>
      <c r="C74" s="84"/>
      <c r="D74" s="136"/>
      <c r="E74" s="132"/>
      <c r="F74" s="136"/>
      <c r="G74" s="132"/>
      <c r="H74" s="131"/>
      <c r="I74" s="132"/>
    </row>
    <row r="75" spans="1:9" x14ac:dyDescent="0.35">
      <c r="A75" s="79" t="s">
        <v>241</v>
      </c>
      <c r="B75" s="80"/>
      <c r="C75" s="79" t="s">
        <v>35</v>
      </c>
      <c r="D75" s="137">
        <v>4740</v>
      </c>
      <c r="E75" s="135">
        <v>0.88644997889404809</v>
      </c>
      <c r="F75" s="137">
        <v>118600</v>
      </c>
      <c r="G75" s="135">
        <v>0.92582380518735874</v>
      </c>
      <c r="H75" s="134">
        <v>123330</v>
      </c>
      <c r="I75" s="135">
        <v>0.92431121993935172</v>
      </c>
    </row>
    <row r="76" spans="1:9" x14ac:dyDescent="0.35">
      <c r="A76" s="82" t="s">
        <v>242</v>
      </c>
      <c r="B76" s="69">
        <v>330</v>
      </c>
      <c r="C76" s="83" t="s">
        <v>34</v>
      </c>
      <c r="D76" s="136">
        <v>1100</v>
      </c>
      <c r="E76" s="132">
        <v>0.87284287011807449</v>
      </c>
      <c r="F76" s="136">
        <v>25150</v>
      </c>
      <c r="G76" s="132">
        <v>0.90806791522525743</v>
      </c>
      <c r="H76" s="131">
        <v>26250</v>
      </c>
      <c r="I76" s="132">
        <v>0.90659047619047617</v>
      </c>
    </row>
    <row r="77" spans="1:9" x14ac:dyDescent="0.35">
      <c r="A77" s="82" t="s">
        <v>243</v>
      </c>
      <c r="B77" s="69">
        <v>331</v>
      </c>
      <c r="C77" s="83" t="s">
        <v>36</v>
      </c>
      <c r="D77" s="136">
        <v>280</v>
      </c>
      <c r="E77" s="132">
        <v>0.88172043010752688</v>
      </c>
      <c r="F77" s="136">
        <v>6930</v>
      </c>
      <c r="G77" s="132">
        <v>0.92987012987012985</v>
      </c>
      <c r="H77" s="131">
        <v>7210</v>
      </c>
      <c r="I77" s="132">
        <v>0.92800665834373697</v>
      </c>
    </row>
    <row r="78" spans="1:9" x14ac:dyDescent="0.35">
      <c r="A78" s="82" t="s">
        <v>244</v>
      </c>
      <c r="B78" s="69">
        <v>332</v>
      </c>
      <c r="C78" s="83" t="s">
        <v>37</v>
      </c>
      <c r="D78" s="136">
        <v>140</v>
      </c>
      <c r="E78" s="132">
        <v>0.92592592592592593</v>
      </c>
      <c r="F78" s="136">
        <v>7090</v>
      </c>
      <c r="G78" s="132">
        <v>0.91037402964008474</v>
      </c>
      <c r="H78" s="131">
        <v>7220</v>
      </c>
      <c r="I78" s="132">
        <v>0.91066481994459836</v>
      </c>
    </row>
    <row r="79" spans="1:9" x14ac:dyDescent="0.35">
      <c r="A79" s="82" t="s">
        <v>245</v>
      </c>
      <c r="B79" s="69">
        <v>884</v>
      </c>
      <c r="C79" s="83" t="s">
        <v>342</v>
      </c>
      <c r="D79" s="136">
        <v>80</v>
      </c>
      <c r="E79" s="132">
        <v>0.89873417721518989</v>
      </c>
      <c r="F79" s="136">
        <v>3470</v>
      </c>
      <c r="G79" s="132">
        <v>0.89648212226066892</v>
      </c>
      <c r="H79" s="131">
        <v>3550</v>
      </c>
      <c r="I79" s="132">
        <v>0.8965322808006766</v>
      </c>
    </row>
    <row r="80" spans="1:9" x14ac:dyDescent="0.35">
      <c r="A80" s="82" t="s">
        <v>246</v>
      </c>
      <c r="B80" s="69">
        <v>333</v>
      </c>
      <c r="C80" s="83" t="s">
        <v>38</v>
      </c>
      <c r="D80" s="136">
        <v>260</v>
      </c>
      <c r="E80" s="132">
        <v>0.8571428571428571</v>
      </c>
      <c r="F80" s="136">
        <v>7540</v>
      </c>
      <c r="G80" s="132">
        <v>0.94230003979307597</v>
      </c>
      <c r="H80" s="131">
        <v>7800</v>
      </c>
      <c r="I80" s="132">
        <v>0.93947165939984612</v>
      </c>
    </row>
    <row r="81" spans="1:9" x14ac:dyDescent="0.35">
      <c r="A81" s="82" t="s">
        <v>247</v>
      </c>
      <c r="B81" s="69">
        <v>893</v>
      </c>
      <c r="C81" s="83" t="s">
        <v>132</v>
      </c>
      <c r="D81" s="136">
        <v>160</v>
      </c>
      <c r="E81" s="132">
        <v>0.88198757763975155</v>
      </c>
      <c r="F81" s="136">
        <v>5370</v>
      </c>
      <c r="G81" s="132">
        <v>0.92307692307692313</v>
      </c>
      <c r="H81" s="131">
        <v>5530</v>
      </c>
      <c r="I81" s="132">
        <v>0.92188065099457506</v>
      </c>
    </row>
    <row r="82" spans="1:9" x14ac:dyDescent="0.35">
      <c r="A82" s="82" t="s">
        <v>248</v>
      </c>
      <c r="B82" s="69">
        <v>334</v>
      </c>
      <c r="C82" s="83" t="s">
        <v>39</v>
      </c>
      <c r="D82" s="136">
        <v>280</v>
      </c>
      <c r="E82" s="132">
        <v>0.86785714285714288</v>
      </c>
      <c r="F82" s="136">
        <v>4720</v>
      </c>
      <c r="G82" s="132">
        <v>0.94385593220338981</v>
      </c>
      <c r="H82" s="131">
        <v>5000</v>
      </c>
      <c r="I82" s="132">
        <v>0.93959999999999999</v>
      </c>
    </row>
    <row r="83" spans="1:9" x14ac:dyDescent="0.35">
      <c r="A83" s="82" t="s">
        <v>249</v>
      </c>
      <c r="B83" s="69">
        <v>860</v>
      </c>
      <c r="C83" s="83" t="s">
        <v>108</v>
      </c>
      <c r="D83" s="136">
        <v>590</v>
      </c>
      <c r="E83" s="132">
        <v>0.92203389830508475</v>
      </c>
      <c r="F83" s="136">
        <v>15980</v>
      </c>
      <c r="G83" s="132">
        <v>0.93311225128269304</v>
      </c>
      <c r="H83" s="131">
        <v>16570</v>
      </c>
      <c r="I83" s="132">
        <v>0.93271783731595459</v>
      </c>
    </row>
    <row r="84" spans="1:9" x14ac:dyDescent="0.35">
      <c r="A84" s="82" t="s">
        <v>250</v>
      </c>
      <c r="B84" s="69">
        <v>861</v>
      </c>
      <c r="C84" s="83" t="s">
        <v>109</v>
      </c>
      <c r="D84" s="136">
        <v>190</v>
      </c>
      <c r="E84" s="132">
        <v>0.91237113402061853</v>
      </c>
      <c r="F84" s="136">
        <v>5110</v>
      </c>
      <c r="G84" s="132">
        <v>0.93262828045436741</v>
      </c>
      <c r="H84" s="131">
        <v>5300</v>
      </c>
      <c r="I84" s="132">
        <v>0.93188679245283024</v>
      </c>
    </row>
    <row r="85" spans="1:9" x14ac:dyDescent="0.35">
      <c r="A85" s="82" t="s">
        <v>251</v>
      </c>
      <c r="B85" s="69">
        <v>894</v>
      </c>
      <c r="C85" s="83" t="s">
        <v>133</v>
      </c>
      <c r="D85" s="136">
        <v>240</v>
      </c>
      <c r="E85" s="132">
        <v>0.83539094650205759</v>
      </c>
      <c r="F85" s="136">
        <v>3670</v>
      </c>
      <c r="G85" s="132">
        <v>0.89828197436596668</v>
      </c>
      <c r="H85" s="131">
        <v>3910</v>
      </c>
      <c r="I85" s="132">
        <v>0.89437340153452682</v>
      </c>
    </row>
    <row r="86" spans="1:9" x14ac:dyDescent="0.35">
      <c r="A86" s="82" t="s">
        <v>252</v>
      </c>
      <c r="B86" s="69">
        <v>335</v>
      </c>
      <c r="C86" s="83" t="s">
        <v>40</v>
      </c>
      <c r="D86" s="136">
        <v>240</v>
      </c>
      <c r="E86" s="132">
        <v>0.9049586776859504</v>
      </c>
      <c r="F86" s="136">
        <v>6300</v>
      </c>
      <c r="G86" s="132">
        <v>0.93367185020628374</v>
      </c>
      <c r="H86" s="131">
        <v>6540</v>
      </c>
      <c r="I86" s="132">
        <v>0.93261002444987773</v>
      </c>
    </row>
    <row r="87" spans="1:9" x14ac:dyDescent="0.35">
      <c r="A87" s="85" t="s">
        <v>253</v>
      </c>
      <c r="B87" s="69">
        <v>937</v>
      </c>
      <c r="C87" s="83" t="s">
        <v>149</v>
      </c>
      <c r="D87" s="136">
        <v>480</v>
      </c>
      <c r="E87" s="132">
        <v>0.89308176100628933</v>
      </c>
      <c r="F87" s="136">
        <v>10510</v>
      </c>
      <c r="G87" s="132">
        <v>0.94137241838774155</v>
      </c>
      <c r="H87" s="131">
        <v>10980</v>
      </c>
      <c r="I87" s="132">
        <v>0.93927530954115079</v>
      </c>
    </row>
    <row r="88" spans="1:9" x14ac:dyDescent="0.35">
      <c r="A88" s="82" t="s">
        <v>254</v>
      </c>
      <c r="B88" s="69">
        <v>336</v>
      </c>
      <c r="C88" s="83" t="s">
        <v>41</v>
      </c>
      <c r="D88" s="136">
        <v>240</v>
      </c>
      <c r="E88" s="132">
        <v>0.84362139917695478</v>
      </c>
      <c r="F88" s="136">
        <v>5370</v>
      </c>
      <c r="G88" s="132">
        <v>0.94659471529586903</v>
      </c>
      <c r="H88" s="131">
        <v>5620</v>
      </c>
      <c r="I88" s="132">
        <v>0.94213993234822857</v>
      </c>
    </row>
    <row r="89" spans="1:9" x14ac:dyDescent="0.35">
      <c r="A89" s="82" t="s">
        <v>255</v>
      </c>
      <c r="B89" s="69">
        <v>885</v>
      </c>
      <c r="C89" s="83" t="s">
        <v>126</v>
      </c>
      <c r="D89" s="136">
        <v>460</v>
      </c>
      <c r="E89" s="132">
        <v>0.91428571428571426</v>
      </c>
      <c r="F89" s="136">
        <v>11400</v>
      </c>
      <c r="G89" s="132">
        <v>0.9311282681172135</v>
      </c>
      <c r="H89" s="131">
        <v>11850</v>
      </c>
      <c r="I89" s="132">
        <v>0.93048173458196237</v>
      </c>
    </row>
    <row r="90" spans="1:9" x14ac:dyDescent="0.35">
      <c r="A90" s="84"/>
      <c r="B90" s="69"/>
      <c r="C90" s="84"/>
      <c r="D90" s="136"/>
      <c r="E90" s="132"/>
      <c r="F90" s="136"/>
      <c r="G90" s="132"/>
      <c r="H90" s="131"/>
      <c r="I90" s="132"/>
    </row>
    <row r="91" spans="1:9" x14ac:dyDescent="0.35">
      <c r="A91" s="86" t="s">
        <v>212</v>
      </c>
      <c r="B91" s="80"/>
      <c r="C91" s="79" t="s">
        <v>364</v>
      </c>
      <c r="D91" s="137">
        <v>4780</v>
      </c>
      <c r="E91" s="135">
        <v>0.8897258840761666</v>
      </c>
      <c r="F91" s="137">
        <v>122790</v>
      </c>
      <c r="G91" s="135">
        <v>0.91972669451841715</v>
      </c>
      <c r="H91" s="134">
        <v>127570</v>
      </c>
      <c r="I91" s="135">
        <v>0.91860282820681649</v>
      </c>
    </row>
    <row r="92" spans="1:9" x14ac:dyDescent="0.35">
      <c r="A92" s="82" t="s">
        <v>213</v>
      </c>
      <c r="B92" s="69">
        <v>822</v>
      </c>
      <c r="C92" s="83" t="s">
        <v>88</v>
      </c>
      <c r="D92" s="136">
        <v>120</v>
      </c>
      <c r="E92" s="132">
        <v>0.91129032258064513</v>
      </c>
      <c r="F92" s="136">
        <v>3600</v>
      </c>
      <c r="G92" s="132">
        <v>0.9281154593394394</v>
      </c>
      <c r="H92" s="131">
        <v>3730</v>
      </c>
      <c r="I92" s="132">
        <v>0.92755567480547352</v>
      </c>
    </row>
    <row r="93" spans="1:9" x14ac:dyDescent="0.35">
      <c r="A93" s="82" t="s">
        <v>214</v>
      </c>
      <c r="B93" s="69">
        <v>873</v>
      </c>
      <c r="C93" s="83" t="s">
        <v>116</v>
      </c>
      <c r="D93" s="136">
        <v>590</v>
      </c>
      <c r="E93" s="132">
        <v>0.89713322091062397</v>
      </c>
      <c r="F93" s="136">
        <v>11820</v>
      </c>
      <c r="G93" s="132">
        <v>0.93212018620397796</v>
      </c>
      <c r="H93" s="131">
        <v>12410</v>
      </c>
      <c r="I93" s="132">
        <v>0.93044809800128947</v>
      </c>
    </row>
    <row r="94" spans="1:9" x14ac:dyDescent="0.35">
      <c r="A94" s="82" t="s">
        <v>215</v>
      </c>
      <c r="B94" s="69">
        <v>823</v>
      </c>
      <c r="C94" s="83" t="s">
        <v>89</v>
      </c>
      <c r="D94" s="136">
        <v>190</v>
      </c>
      <c r="E94" s="132">
        <v>0.89947089947089942</v>
      </c>
      <c r="F94" s="136">
        <v>5470</v>
      </c>
      <c r="G94" s="132">
        <v>0.92012429171997812</v>
      </c>
      <c r="H94" s="131">
        <v>5660</v>
      </c>
      <c r="I94" s="132">
        <v>0.91943462897526507</v>
      </c>
    </row>
    <row r="95" spans="1:9" x14ac:dyDescent="0.35">
      <c r="A95" s="82" t="s">
        <v>216</v>
      </c>
      <c r="B95" s="69">
        <v>881</v>
      </c>
      <c r="C95" s="83" t="s">
        <v>123</v>
      </c>
      <c r="D95" s="136">
        <v>580</v>
      </c>
      <c r="E95" s="132">
        <v>0.97255574614065177</v>
      </c>
      <c r="F95" s="136">
        <v>30890</v>
      </c>
      <c r="G95" s="132">
        <v>0.92030557084129094</v>
      </c>
      <c r="H95" s="131">
        <v>31480</v>
      </c>
      <c r="I95" s="132">
        <v>0.92127335112466646</v>
      </c>
    </row>
    <row r="96" spans="1:9" x14ac:dyDescent="0.35">
      <c r="A96" s="82" t="s">
        <v>217</v>
      </c>
      <c r="B96" s="69">
        <v>919</v>
      </c>
      <c r="C96" s="83" t="s">
        <v>139</v>
      </c>
      <c r="D96" s="136">
        <v>870</v>
      </c>
      <c r="E96" s="132">
        <v>0.85086705202312141</v>
      </c>
      <c r="F96" s="136">
        <v>24240</v>
      </c>
      <c r="G96" s="132">
        <v>0.93300330033003298</v>
      </c>
      <c r="H96" s="131">
        <v>25110</v>
      </c>
      <c r="I96" s="132">
        <v>0.93017327225652258</v>
      </c>
    </row>
    <row r="97" spans="1:9" x14ac:dyDescent="0.35">
      <c r="A97" s="82" t="s">
        <v>218</v>
      </c>
      <c r="B97" s="69">
        <v>821</v>
      </c>
      <c r="C97" s="83" t="s">
        <v>87</v>
      </c>
      <c r="D97" s="136">
        <v>180</v>
      </c>
      <c r="E97" s="132">
        <v>0.90217391304347827</v>
      </c>
      <c r="F97" s="136">
        <v>4950</v>
      </c>
      <c r="G97" s="132">
        <v>0.92679474216380187</v>
      </c>
      <c r="H97" s="131">
        <v>5130</v>
      </c>
      <c r="I97" s="132">
        <v>0.92591148372002341</v>
      </c>
    </row>
    <row r="98" spans="1:9" x14ac:dyDescent="0.35">
      <c r="A98" s="82" t="s">
        <v>219</v>
      </c>
      <c r="B98" s="69">
        <v>926</v>
      </c>
      <c r="C98" s="83" t="s">
        <v>142</v>
      </c>
      <c r="D98" s="136">
        <v>1010</v>
      </c>
      <c r="E98" s="132">
        <v>0.87339268051434227</v>
      </c>
      <c r="F98" s="136">
        <v>16020</v>
      </c>
      <c r="G98" s="132">
        <v>0.90872198289317596</v>
      </c>
      <c r="H98" s="131">
        <v>17030</v>
      </c>
      <c r="I98" s="132">
        <v>0.90662438336856943</v>
      </c>
    </row>
    <row r="99" spans="1:9" x14ac:dyDescent="0.35">
      <c r="A99" s="82" t="s">
        <v>220</v>
      </c>
      <c r="B99" s="69">
        <v>874</v>
      </c>
      <c r="C99" s="83" t="s">
        <v>117</v>
      </c>
      <c r="D99" s="136">
        <v>210</v>
      </c>
      <c r="E99" s="132">
        <v>0.88888888888888884</v>
      </c>
      <c r="F99" s="136">
        <v>4380</v>
      </c>
      <c r="G99" s="132">
        <v>0.90422857142857138</v>
      </c>
      <c r="H99" s="131">
        <v>4580</v>
      </c>
      <c r="I99" s="132">
        <v>0.90353557398515927</v>
      </c>
    </row>
    <row r="100" spans="1:9" x14ac:dyDescent="0.35">
      <c r="A100" s="82" t="s">
        <v>221</v>
      </c>
      <c r="B100" s="69">
        <v>882</v>
      </c>
      <c r="C100" s="83" t="s">
        <v>124</v>
      </c>
      <c r="D100" s="136">
        <v>150</v>
      </c>
      <c r="E100" s="132">
        <v>0.91333333333333333</v>
      </c>
      <c r="F100" s="136">
        <v>3740</v>
      </c>
      <c r="G100" s="132">
        <v>0.90799679058571814</v>
      </c>
      <c r="H100" s="131">
        <v>3890</v>
      </c>
      <c r="I100" s="132">
        <v>0.9082026227822062</v>
      </c>
    </row>
    <row r="101" spans="1:9" x14ac:dyDescent="0.35">
      <c r="A101" s="82" t="s">
        <v>222</v>
      </c>
      <c r="B101" s="69">
        <v>935</v>
      </c>
      <c r="C101" s="83" t="s">
        <v>147</v>
      </c>
      <c r="D101" s="136">
        <v>690</v>
      </c>
      <c r="E101" s="132">
        <v>0.86521739130434783</v>
      </c>
      <c r="F101" s="136">
        <v>14080</v>
      </c>
      <c r="G101" s="132">
        <v>0.89625053259480192</v>
      </c>
      <c r="H101" s="131">
        <v>14770</v>
      </c>
      <c r="I101" s="132">
        <v>0.89480097481722176</v>
      </c>
    </row>
    <row r="102" spans="1:9" x14ac:dyDescent="0.35">
      <c r="A102" s="82" t="s">
        <v>223</v>
      </c>
      <c r="B102" s="69">
        <v>883</v>
      </c>
      <c r="C102" s="83" t="s">
        <v>125</v>
      </c>
      <c r="D102" s="136">
        <v>180</v>
      </c>
      <c r="E102" s="132">
        <v>0.91256830601092898</v>
      </c>
      <c r="F102" s="136">
        <v>3610</v>
      </c>
      <c r="G102" s="132">
        <v>0.93772488236922225</v>
      </c>
      <c r="H102" s="131">
        <v>3800</v>
      </c>
      <c r="I102" s="132">
        <v>0.93651211801896739</v>
      </c>
    </row>
    <row r="103" spans="1:9" x14ac:dyDescent="0.35">
      <c r="A103" s="84"/>
      <c r="B103" s="69"/>
      <c r="C103" s="84"/>
      <c r="D103" s="136"/>
      <c r="E103" s="132"/>
      <c r="F103" s="136"/>
      <c r="G103" s="132"/>
      <c r="H103" s="131"/>
      <c r="I103" s="132"/>
    </row>
    <row r="104" spans="1:9" x14ac:dyDescent="0.35">
      <c r="A104" s="79" t="s">
        <v>178</v>
      </c>
      <c r="B104" s="80"/>
      <c r="C104" s="79" t="s">
        <v>1</v>
      </c>
      <c r="D104" s="137">
        <v>5600</v>
      </c>
      <c r="E104" s="135">
        <v>0.92645483755801494</v>
      </c>
      <c r="F104" s="137">
        <v>166890</v>
      </c>
      <c r="G104" s="135">
        <v>0.94447107606389991</v>
      </c>
      <c r="H104" s="134">
        <v>172490</v>
      </c>
      <c r="I104" s="135">
        <v>0.94388595148648025</v>
      </c>
    </row>
    <row r="105" spans="1:9" x14ac:dyDescent="0.35">
      <c r="A105" s="82" t="s">
        <v>179</v>
      </c>
      <c r="B105" s="69">
        <v>301</v>
      </c>
      <c r="C105" s="83" t="s">
        <v>14</v>
      </c>
      <c r="D105" s="136">
        <v>140</v>
      </c>
      <c r="E105" s="132">
        <v>0.91666666666666663</v>
      </c>
      <c r="F105" s="136">
        <v>5460</v>
      </c>
      <c r="G105" s="132">
        <v>0.94324423288172832</v>
      </c>
      <c r="H105" s="131">
        <v>5610</v>
      </c>
      <c r="I105" s="132">
        <v>0.94256154120585089</v>
      </c>
    </row>
    <row r="106" spans="1:9" x14ac:dyDescent="0.35">
      <c r="A106" s="87" t="s">
        <v>180</v>
      </c>
      <c r="B106" s="69">
        <v>302</v>
      </c>
      <c r="C106" s="83" t="s">
        <v>15</v>
      </c>
      <c r="D106" s="136">
        <v>260</v>
      </c>
      <c r="E106" s="132">
        <v>0.96183206106870234</v>
      </c>
      <c r="F106" s="136">
        <v>7270</v>
      </c>
      <c r="G106" s="132">
        <v>0.96037969459347916</v>
      </c>
      <c r="H106" s="131">
        <v>7530</v>
      </c>
      <c r="I106" s="132">
        <v>0.96043022175009962</v>
      </c>
    </row>
    <row r="107" spans="1:9" x14ac:dyDescent="0.35">
      <c r="A107" s="82" t="s">
        <v>181</v>
      </c>
      <c r="B107" s="69">
        <v>303</v>
      </c>
      <c r="C107" s="83" t="s">
        <v>16</v>
      </c>
      <c r="D107" s="136">
        <v>140</v>
      </c>
      <c r="E107" s="132">
        <v>0.92253521126760563</v>
      </c>
      <c r="F107" s="136">
        <v>5810</v>
      </c>
      <c r="G107" s="132">
        <v>0.95645438898450952</v>
      </c>
      <c r="H107" s="131">
        <v>5950</v>
      </c>
      <c r="I107" s="132">
        <v>0.95564516129032262</v>
      </c>
    </row>
    <row r="108" spans="1:9" x14ac:dyDescent="0.35">
      <c r="A108" s="82" t="s">
        <v>182</v>
      </c>
      <c r="B108" s="69">
        <v>304</v>
      </c>
      <c r="C108" s="83" t="s">
        <v>17</v>
      </c>
      <c r="D108" s="136">
        <v>290</v>
      </c>
      <c r="E108" s="132">
        <v>0.94405594405594406</v>
      </c>
      <c r="F108" s="136">
        <v>7170</v>
      </c>
      <c r="G108" s="132">
        <v>0.96375801505436298</v>
      </c>
      <c r="H108" s="131">
        <v>7460</v>
      </c>
      <c r="I108" s="132">
        <v>0.96300268096514741</v>
      </c>
    </row>
    <row r="109" spans="1:9" x14ac:dyDescent="0.35">
      <c r="A109" s="82" t="s">
        <v>183</v>
      </c>
      <c r="B109" s="69">
        <v>305</v>
      </c>
      <c r="C109" s="83" t="s">
        <v>18</v>
      </c>
      <c r="D109" s="136">
        <v>300</v>
      </c>
      <c r="E109" s="132">
        <v>0.92105263157894735</v>
      </c>
      <c r="F109" s="136">
        <v>6410</v>
      </c>
      <c r="G109" s="132">
        <v>0.96380655226209044</v>
      </c>
      <c r="H109" s="131">
        <v>6710</v>
      </c>
      <c r="I109" s="132">
        <v>0.96187071790288947</v>
      </c>
    </row>
    <row r="110" spans="1:9" x14ac:dyDescent="0.35">
      <c r="A110" s="82" t="s">
        <v>184</v>
      </c>
      <c r="B110" s="69">
        <v>202</v>
      </c>
      <c r="C110" s="83" t="s">
        <v>2</v>
      </c>
      <c r="D110" s="136">
        <v>150</v>
      </c>
      <c r="E110" s="132">
        <v>0.88356164383561642</v>
      </c>
      <c r="F110" s="136">
        <v>3000</v>
      </c>
      <c r="G110" s="132">
        <v>0.9362908605737158</v>
      </c>
      <c r="H110" s="131">
        <v>3140</v>
      </c>
      <c r="I110" s="132">
        <v>0.9338422391857506</v>
      </c>
    </row>
    <row r="111" spans="1:9" x14ac:dyDescent="0.35">
      <c r="A111" s="82" t="s">
        <v>185</v>
      </c>
      <c r="B111" s="69">
        <v>201</v>
      </c>
      <c r="C111" s="83" t="s">
        <v>0</v>
      </c>
      <c r="D111" s="136" t="s">
        <v>478</v>
      </c>
      <c r="E111" s="132">
        <v>1</v>
      </c>
      <c r="F111" s="136">
        <v>40</v>
      </c>
      <c r="G111" s="132">
        <v>0.95454545454545459</v>
      </c>
      <c r="H111" s="131">
        <v>50</v>
      </c>
      <c r="I111" s="132">
        <v>0.9555555555555556</v>
      </c>
    </row>
    <row r="112" spans="1:9" x14ac:dyDescent="0.35">
      <c r="A112" s="82" t="s">
        <v>186</v>
      </c>
      <c r="B112" s="69">
        <v>306</v>
      </c>
      <c r="C112" s="83" t="s">
        <v>19</v>
      </c>
      <c r="D112" s="136">
        <v>300</v>
      </c>
      <c r="E112" s="132">
        <v>0.91864406779661012</v>
      </c>
      <c r="F112" s="136">
        <v>8750</v>
      </c>
      <c r="G112" s="132">
        <v>0.92248771007202468</v>
      </c>
      <c r="H112" s="131">
        <v>9040</v>
      </c>
      <c r="I112" s="132">
        <v>0.92236230922362306</v>
      </c>
    </row>
    <row r="113" spans="1:9" x14ac:dyDescent="0.35">
      <c r="A113" s="82" t="s">
        <v>187</v>
      </c>
      <c r="B113" s="69">
        <v>307</v>
      </c>
      <c r="C113" s="83" t="s">
        <v>20</v>
      </c>
      <c r="D113" s="136">
        <v>240</v>
      </c>
      <c r="E113" s="132">
        <v>0.94214876033057848</v>
      </c>
      <c r="F113" s="136">
        <v>7040</v>
      </c>
      <c r="G113" s="132">
        <v>0.97414038078999721</v>
      </c>
      <c r="H113" s="131">
        <v>7280</v>
      </c>
      <c r="I113" s="132">
        <v>0.97307692307692306</v>
      </c>
    </row>
    <row r="114" spans="1:9" x14ac:dyDescent="0.35">
      <c r="A114" s="82" t="s">
        <v>188</v>
      </c>
      <c r="B114" s="69">
        <v>308</v>
      </c>
      <c r="C114" s="83" t="s">
        <v>21</v>
      </c>
      <c r="D114" s="136">
        <v>230</v>
      </c>
      <c r="E114" s="132">
        <v>0.92173913043478262</v>
      </c>
      <c r="F114" s="136">
        <v>8070</v>
      </c>
      <c r="G114" s="132">
        <v>0.92176069435833852</v>
      </c>
      <c r="H114" s="131">
        <v>8300</v>
      </c>
      <c r="I114" s="132">
        <v>0.92176009644364076</v>
      </c>
    </row>
    <row r="115" spans="1:9" x14ac:dyDescent="0.35">
      <c r="A115" s="82" t="s">
        <v>189</v>
      </c>
      <c r="B115" s="69">
        <v>203</v>
      </c>
      <c r="C115" s="83" t="s">
        <v>3</v>
      </c>
      <c r="D115" s="136">
        <v>170</v>
      </c>
      <c r="E115" s="132">
        <v>0.92528735632183912</v>
      </c>
      <c r="F115" s="136">
        <v>5560</v>
      </c>
      <c r="G115" s="132">
        <v>0.93062544931703806</v>
      </c>
      <c r="H115" s="131">
        <v>5740</v>
      </c>
      <c r="I115" s="132">
        <v>0.93046357615894038</v>
      </c>
    </row>
    <row r="116" spans="1:9" x14ac:dyDescent="0.35">
      <c r="A116" s="82" t="s">
        <v>190</v>
      </c>
      <c r="B116" s="69">
        <v>204</v>
      </c>
      <c r="C116" s="83" t="s">
        <v>4</v>
      </c>
      <c r="D116" s="136">
        <v>140</v>
      </c>
      <c r="E116" s="132">
        <v>0.94117647058823528</v>
      </c>
      <c r="F116" s="136">
        <v>5100</v>
      </c>
      <c r="G116" s="132">
        <v>0.95291347851677455</v>
      </c>
      <c r="H116" s="131">
        <v>5230</v>
      </c>
      <c r="I116" s="132">
        <v>0.95260844639785969</v>
      </c>
    </row>
    <row r="117" spans="1:9" x14ac:dyDescent="0.35">
      <c r="A117" s="82" t="s">
        <v>191</v>
      </c>
      <c r="B117" s="69">
        <v>205</v>
      </c>
      <c r="C117" s="83" t="s">
        <v>5</v>
      </c>
      <c r="D117" s="136">
        <v>250</v>
      </c>
      <c r="E117" s="132">
        <v>0.96825396825396826</v>
      </c>
      <c r="F117" s="136">
        <v>2120</v>
      </c>
      <c r="G117" s="132">
        <v>0.9811142587346553</v>
      </c>
      <c r="H117" s="131">
        <v>2370</v>
      </c>
      <c r="I117" s="132">
        <v>0.97974683544303798</v>
      </c>
    </row>
    <row r="118" spans="1:9" x14ac:dyDescent="0.35">
      <c r="A118" s="82" t="s">
        <v>192</v>
      </c>
      <c r="B118" s="69">
        <v>309</v>
      </c>
      <c r="C118" s="83" t="s">
        <v>22</v>
      </c>
      <c r="D118" s="136">
        <v>160</v>
      </c>
      <c r="E118" s="132">
        <v>0.90445859872611467</v>
      </c>
      <c r="F118" s="136">
        <v>5190</v>
      </c>
      <c r="G118" s="132">
        <v>0.89743589743589747</v>
      </c>
      <c r="H118" s="131">
        <v>5340</v>
      </c>
      <c r="I118" s="132">
        <v>0.89764221556886226</v>
      </c>
    </row>
    <row r="119" spans="1:9" x14ac:dyDescent="0.35">
      <c r="A119" s="82" t="s">
        <v>193</v>
      </c>
      <c r="B119" s="69">
        <v>310</v>
      </c>
      <c r="C119" s="83" t="s">
        <v>23</v>
      </c>
      <c r="D119" s="136">
        <v>150</v>
      </c>
      <c r="E119" s="132">
        <v>0.9673202614379085</v>
      </c>
      <c r="F119" s="136">
        <v>4920</v>
      </c>
      <c r="G119" s="132">
        <v>0.97498474679682734</v>
      </c>
      <c r="H119" s="131">
        <v>5070</v>
      </c>
      <c r="I119" s="132">
        <v>0.9747534516765286</v>
      </c>
    </row>
    <row r="120" spans="1:9" x14ac:dyDescent="0.35">
      <c r="A120" s="82" t="s">
        <v>194</v>
      </c>
      <c r="B120" s="69">
        <v>311</v>
      </c>
      <c r="C120" s="83" t="s">
        <v>24</v>
      </c>
      <c r="D120" s="136">
        <v>170</v>
      </c>
      <c r="E120" s="132">
        <v>0.94610778443113774</v>
      </c>
      <c r="F120" s="136">
        <v>5680</v>
      </c>
      <c r="G120" s="132">
        <v>0.94598874032371572</v>
      </c>
      <c r="H120" s="131">
        <v>5850</v>
      </c>
      <c r="I120" s="132">
        <v>0.94599213809605198</v>
      </c>
    </row>
    <row r="121" spans="1:9" x14ac:dyDescent="0.35">
      <c r="A121" s="82" t="s">
        <v>195</v>
      </c>
      <c r="B121" s="69">
        <v>312</v>
      </c>
      <c r="C121" s="83" t="s">
        <v>25</v>
      </c>
      <c r="D121" s="136">
        <v>70</v>
      </c>
      <c r="E121" s="132">
        <v>0.90277777777777779</v>
      </c>
      <c r="F121" s="136">
        <v>6800</v>
      </c>
      <c r="G121" s="132">
        <v>0.93482418714138593</v>
      </c>
      <c r="H121" s="131">
        <v>6870</v>
      </c>
      <c r="I121" s="132">
        <v>0.93448828068132184</v>
      </c>
    </row>
    <row r="122" spans="1:9" x14ac:dyDescent="0.35">
      <c r="A122" s="82" t="s">
        <v>196</v>
      </c>
      <c r="B122" s="69">
        <v>313</v>
      </c>
      <c r="C122" s="83" t="s">
        <v>26</v>
      </c>
      <c r="D122" s="136">
        <v>280</v>
      </c>
      <c r="E122" s="132">
        <v>0.92907801418439717</v>
      </c>
      <c r="F122" s="136">
        <v>5360</v>
      </c>
      <c r="G122" s="132">
        <v>0.94907666480134301</v>
      </c>
      <c r="H122" s="131">
        <v>5640</v>
      </c>
      <c r="I122" s="132">
        <v>0.94807726386673752</v>
      </c>
    </row>
    <row r="123" spans="1:9" x14ac:dyDescent="0.35">
      <c r="A123" s="82" t="s">
        <v>197</v>
      </c>
      <c r="B123" s="69">
        <v>206</v>
      </c>
      <c r="C123" s="83" t="s">
        <v>6</v>
      </c>
      <c r="D123" s="136">
        <v>100</v>
      </c>
      <c r="E123" s="132">
        <v>0.92307692307692313</v>
      </c>
      <c r="F123" s="136">
        <v>3240</v>
      </c>
      <c r="G123" s="132">
        <v>0.93353941267387941</v>
      </c>
      <c r="H123" s="131">
        <v>3340</v>
      </c>
      <c r="I123" s="132">
        <v>0.93321353698712184</v>
      </c>
    </row>
    <row r="124" spans="1:9" x14ac:dyDescent="0.35">
      <c r="A124" s="82" t="s">
        <v>198</v>
      </c>
      <c r="B124" s="69">
        <v>207</v>
      </c>
      <c r="C124" s="83" t="s">
        <v>7</v>
      </c>
      <c r="D124" s="136">
        <v>60</v>
      </c>
      <c r="E124" s="132">
        <v>0.85</v>
      </c>
      <c r="F124" s="136">
        <v>1320</v>
      </c>
      <c r="G124" s="132">
        <v>0.94633408919123208</v>
      </c>
      <c r="H124" s="131">
        <v>1380</v>
      </c>
      <c r="I124" s="132">
        <v>0.94215473608098332</v>
      </c>
    </row>
    <row r="125" spans="1:9" x14ac:dyDescent="0.35">
      <c r="A125" s="82" t="s">
        <v>199</v>
      </c>
      <c r="B125" s="69">
        <v>314</v>
      </c>
      <c r="C125" s="83" t="s">
        <v>27</v>
      </c>
      <c r="D125" s="136">
        <v>150</v>
      </c>
      <c r="E125" s="132">
        <v>0.92413793103448272</v>
      </c>
      <c r="F125" s="136">
        <v>2940</v>
      </c>
      <c r="G125" s="132">
        <v>0.95888549099558273</v>
      </c>
      <c r="H125" s="131">
        <v>3090</v>
      </c>
      <c r="I125" s="132">
        <v>0.95725388601036265</v>
      </c>
    </row>
    <row r="126" spans="1:9" x14ac:dyDescent="0.35">
      <c r="A126" s="82" t="s">
        <v>200</v>
      </c>
      <c r="B126" s="69">
        <v>208</v>
      </c>
      <c r="C126" s="83" t="s">
        <v>8</v>
      </c>
      <c r="D126" s="136">
        <v>60</v>
      </c>
      <c r="E126" s="132">
        <v>0.77586206896551724</v>
      </c>
      <c r="F126" s="136">
        <v>5500</v>
      </c>
      <c r="G126" s="132">
        <v>0.89890909090909088</v>
      </c>
      <c r="H126" s="131">
        <v>5560</v>
      </c>
      <c r="I126" s="132">
        <v>0.89762504498020868</v>
      </c>
    </row>
    <row r="127" spans="1:9" x14ac:dyDescent="0.35">
      <c r="A127" s="82" t="s">
        <v>201</v>
      </c>
      <c r="B127" s="69">
        <v>209</v>
      </c>
      <c r="C127" s="83" t="s">
        <v>9</v>
      </c>
      <c r="D127" s="136">
        <v>90</v>
      </c>
      <c r="E127" s="132">
        <v>0.88372093023255816</v>
      </c>
      <c r="F127" s="136">
        <v>5990</v>
      </c>
      <c r="G127" s="132">
        <v>0.9355269751127443</v>
      </c>
      <c r="H127" s="131">
        <v>6070</v>
      </c>
      <c r="I127" s="132">
        <v>0.93479334760414956</v>
      </c>
    </row>
    <row r="128" spans="1:9" x14ac:dyDescent="0.35">
      <c r="A128" s="82" t="s">
        <v>202</v>
      </c>
      <c r="B128" s="69">
        <v>315</v>
      </c>
      <c r="C128" s="83" t="s">
        <v>28</v>
      </c>
      <c r="D128" s="136">
        <v>200</v>
      </c>
      <c r="E128" s="132">
        <v>0.92</v>
      </c>
      <c r="F128" s="136">
        <v>3690</v>
      </c>
      <c r="G128" s="132">
        <v>0.96177825969097319</v>
      </c>
      <c r="H128" s="131">
        <v>3890</v>
      </c>
      <c r="I128" s="132">
        <v>0.95962972486500386</v>
      </c>
    </row>
    <row r="129" spans="1:9" x14ac:dyDescent="0.35">
      <c r="A129" s="82" t="s">
        <v>203</v>
      </c>
      <c r="B129" s="69">
        <v>316</v>
      </c>
      <c r="C129" s="83" t="s">
        <v>29</v>
      </c>
      <c r="D129" s="136">
        <v>100</v>
      </c>
      <c r="E129" s="132">
        <v>0.91262135922330101</v>
      </c>
      <c r="F129" s="136">
        <v>8050</v>
      </c>
      <c r="G129" s="132">
        <v>0.94448584202682562</v>
      </c>
      <c r="H129" s="131">
        <v>8160</v>
      </c>
      <c r="I129" s="132">
        <v>0.94408338442673212</v>
      </c>
    </row>
    <row r="130" spans="1:9" x14ac:dyDescent="0.35">
      <c r="A130" s="82" t="s">
        <v>204</v>
      </c>
      <c r="B130" s="69">
        <v>317</v>
      </c>
      <c r="C130" s="83" t="s">
        <v>30</v>
      </c>
      <c r="D130" s="136">
        <v>240</v>
      </c>
      <c r="E130" s="132">
        <v>0.94214876033057848</v>
      </c>
      <c r="F130" s="136">
        <v>7120</v>
      </c>
      <c r="G130" s="132">
        <v>0.96150604102275916</v>
      </c>
      <c r="H130" s="131">
        <v>7360</v>
      </c>
      <c r="I130" s="132">
        <v>0.96086956521739131</v>
      </c>
    </row>
    <row r="131" spans="1:9" x14ac:dyDescent="0.35">
      <c r="A131" s="82" t="s">
        <v>205</v>
      </c>
      <c r="B131" s="69">
        <v>318</v>
      </c>
      <c r="C131" s="83" t="s">
        <v>31</v>
      </c>
      <c r="D131" s="136">
        <v>160</v>
      </c>
      <c r="E131" s="132">
        <v>0.93630573248407645</v>
      </c>
      <c r="F131" s="136">
        <v>2700</v>
      </c>
      <c r="G131" s="132">
        <v>0.9570051890289103</v>
      </c>
      <c r="H131" s="131">
        <v>2860</v>
      </c>
      <c r="I131" s="132">
        <v>0.95586690017513132</v>
      </c>
    </row>
    <row r="132" spans="1:9" x14ac:dyDescent="0.35">
      <c r="A132" s="82" t="s">
        <v>206</v>
      </c>
      <c r="B132" s="69">
        <v>210</v>
      </c>
      <c r="C132" s="83" t="s">
        <v>10</v>
      </c>
      <c r="D132" s="136">
        <v>170</v>
      </c>
      <c r="E132" s="132">
        <v>0.9640718562874252</v>
      </c>
      <c r="F132" s="136">
        <v>5150</v>
      </c>
      <c r="G132" s="132">
        <v>0.92536443148688041</v>
      </c>
      <c r="H132" s="131">
        <v>5310</v>
      </c>
      <c r="I132" s="132">
        <v>0.92658132530120485</v>
      </c>
    </row>
    <row r="133" spans="1:9" x14ac:dyDescent="0.35">
      <c r="A133" s="82" t="s">
        <v>207</v>
      </c>
      <c r="B133" s="69">
        <v>319</v>
      </c>
      <c r="C133" s="83" t="s">
        <v>32</v>
      </c>
      <c r="D133" s="136">
        <v>210</v>
      </c>
      <c r="E133" s="132">
        <v>0.88262910798122063</v>
      </c>
      <c r="F133" s="136">
        <v>4250</v>
      </c>
      <c r="G133" s="132">
        <v>0.95459891790167017</v>
      </c>
      <c r="H133" s="131">
        <v>4460</v>
      </c>
      <c r="I133" s="132">
        <v>0.9511648745519713</v>
      </c>
    </row>
    <row r="134" spans="1:9" x14ac:dyDescent="0.35">
      <c r="A134" s="82" t="s">
        <v>208</v>
      </c>
      <c r="B134" s="69">
        <v>211</v>
      </c>
      <c r="C134" s="83" t="s">
        <v>11</v>
      </c>
      <c r="D134" s="136">
        <v>250</v>
      </c>
      <c r="E134" s="132">
        <v>0.91269841269841268</v>
      </c>
      <c r="F134" s="136">
        <v>5290</v>
      </c>
      <c r="G134" s="132">
        <v>0.93301797540208131</v>
      </c>
      <c r="H134" s="131">
        <v>5540</v>
      </c>
      <c r="I134" s="132">
        <v>0.93209319125880441</v>
      </c>
    </row>
    <row r="135" spans="1:9" x14ac:dyDescent="0.35">
      <c r="A135" s="82" t="s">
        <v>209</v>
      </c>
      <c r="B135" s="69">
        <v>320</v>
      </c>
      <c r="C135" s="83" t="s">
        <v>33</v>
      </c>
      <c r="D135" s="136">
        <v>90</v>
      </c>
      <c r="E135" s="132">
        <v>0.93258426966292129</v>
      </c>
      <c r="F135" s="136">
        <v>5780</v>
      </c>
      <c r="G135" s="132">
        <v>0.96023513139695715</v>
      </c>
      <c r="H135" s="131">
        <v>5870</v>
      </c>
      <c r="I135" s="132">
        <v>0.9598161076111017</v>
      </c>
    </row>
    <row r="136" spans="1:9" x14ac:dyDescent="0.35">
      <c r="A136" s="82" t="s">
        <v>210</v>
      </c>
      <c r="B136" s="69">
        <v>212</v>
      </c>
      <c r="C136" s="83" t="s">
        <v>12</v>
      </c>
      <c r="D136" s="136">
        <v>180</v>
      </c>
      <c r="E136" s="132">
        <v>0.91111111111111109</v>
      </c>
      <c r="F136" s="136">
        <v>3760</v>
      </c>
      <c r="G136" s="132">
        <v>0.90928438414471935</v>
      </c>
      <c r="H136" s="131">
        <v>3940</v>
      </c>
      <c r="I136" s="132">
        <v>0.90936785986290936</v>
      </c>
    </row>
    <row r="137" spans="1:9" x14ac:dyDescent="0.35">
      <c r="A137" s="82" t="s">
        <v>211</v>
      </c>
      <c r="B137" s="69">
        <v>213</v>
      </c>
      <c r="C137" s="83" t="s">
        <v>13</v>
      </c>
      <c r="D137" s="136">
        <v>100</v>
      </c>
      <c r="E137" s="132">
        <v>0.94059405940594054</v>
      </c>
      <c r="F137" s="136">
        <v>2380</v>
      </c>
      <c r="G137" s="132">
        <v>0.97178947368421054</v>
      </c>
      <c r="H137" s="131">
        <v>2480</v>
      </c>
      <c r="I137" s="132">
        <v>0.97051696284329558</v>
      </c>
    </row>
    <row r="138" spans="1:9" x14ac:dyDescent="0.35">
      <c r="A138" s="88"/>
      <c r="B138" s="69"/>
      <c r="C138" s="84"/>
      <c r="D138" s="136"/>
      <c r="E138" s="132"/>
      <c r="F138" s="136"/>
      <c r="G138" s="132"/>
      <c r="H138" s="131"/>
      <c r="I138" s="132"/>
    </row>
    <row r="139" spans="1:9" x14ac:dyDescent="0.35">
      <c r="A139" s="79" t="s">
        <v>158</v>
      </c>
      <c r="B139" s="80"/>
      <c r="C139" s="81" t="s">
        <v>91</v>
      </c>
      <c r="D139" s="137">
        <v>7420</v>
      </c>
      <c r="E139" s="135">
        <v>0.89433962264150946</v>
      </c>
      <c r="F139" s="137">
        <v>174840</v>
      </c>
      <c r="G139" s="135">
        <v>0.91061123407857336</v>
      </c>
      <c r="H139" s="134">
        <v>182260</v>
      </c>
      <c r="I139" s="135">
        <v>0.90994881023575824</v>
      </c>
    </row>
    <row r="140" spans="1:9" x14ac:dyDescent="0.35">
      <c r="A140" s="82" t="s">
        <v>159</v>
      </c>
      <c r="B140" s="69">
        <v>867</v>
      </c>
      <c r="C140" s="83" t="s">
        <v>370</v>
      </c>
      <c r="D140" s="136">
        <v>110</v>
      </c>
      <c r="E140" s="132">
        <v>0.6696428571428571</v>
      </c>
      <c r="F140" s="136">
        <v>2440</v>
      </c>
      <c r="G140" s="132">
        <v>0.73748974569319115</v>
      </c>
      <c r="H140" s="131">
        <v>2550</v>
      </c>
      <c r="I140" s="132">
        <v>0.73450980392156862</v>
      </c>
    </row>
    <row r="141" spans="1:9" x14ac:dyDescent="0.35">
      <c r="A141" s="82" t="s">
        <v>160</v>
      </c>
      <c r="B141" s="69">
        <v>846</v>
      </c>
      <c r="C141" s="83" t="s">
        <v>101</v>
      </c>
      <c r="D141" s="136">
        <v>210</v>
      </c>
      <c r="E141" s="132">
        <v>0.82547169811320753</v>
      </c>
      <c r="F141" s="136">
        <v>4660</v>
      </c>
      <c r="G141" s="132">
        <v>0.92804982817869419</v>
      </c>
      <c r="H141" s="131">
        <v>4870</v>
      </c>
      <c r="I141" s="132">
        <v>0.92358258011503702</v>
      </c>
    </row>
    <row r="142" spans="1:9" x14ac:dyDescent="0.35">
      <c r="A142" s="82" t="s">
        <v>161</v>
      </c>
      <c r="B142" s="69">
        <v>825</v>
      </c>
      <c r="C142" s="83" t="s">
        <v>90</v>
      </c>
      <c r="D142" s="136">
        <v>480</v>
      </c>
      <c r="E142" s="132">
        <v>0.92243186582809222</v>
      </c>
      <c r="F142" s="136">
        <v>10970</v>
      </c>
      <c r="G142" s="132">
        <v>0.93817253328469818</v>
      </c>
      <c r="H142" s="131">
        <v>11440</v>
      </c>
      <c r="I142" s="132">
        <v>0.93751638556322647</v>
      </c>
    </row>
    <row r="143" spans="1:9" x14ac:dyDescent="0.35">
      <c r="A143" s="82" t="s">
        <v>162</v>
      </c>
      <c r="B143" s="69">
        <v>845</v>
      </c>
      <c r="C143" s="83" t="s">
        <v>100</v>
      </c>
      <c r="D143" s="136">
        <v>550</v>
      </c>
      <c r="E143" s="132">
        <v>0.87184115523465699</v>
      </c>
      <c r="F143" s="136">
        <v>10270</v>
      </c>
      <c r="G143" s="132">
        <v>0.91274710293115202</v>
      </c>
      <c r="H143" s="131">
        <v>10820</v>
      </c>
      <c r="I143" s="132">
        <v>0.91065323847362101</v>
      </c>
    </row>
    <row r="144" spans="1:9" x14ac:dyDescent="0.35">
      <c r="A144" s="82" t="s">
        <v>163</v>
      </c>
      <c r="B144" s="69">
        <v>850</v>
      </c>
      <c r="C144" s="83" t="s">
        <v>102</v>
      </c>
      <c r="D144" s="136">
        <v>910</v>
      </c>
      <c r="E144" s="132">
        <v>0.93929359823399561</v>
      </c>
      <c r="F144" s="136">
        <v>27120</v>
      </c>
      <c r="G144" s="132">
        <v>0.92036279172657887</v>
      </c>
      <c r="H144" s="131">
        <v>28030</v>
      </c>
      <c r="I144" s="132">
        <v>0.9209747047700596</v>
      </c>
    </row>
    <row r="145" spans="1:9" x14ac:dyDescent="0.35">
      <c r="A145" s="82" t="s">
        <v>164</v>
      </c>
      <c r="B145" s="69">
        <v>921</v>
      </c>
      <c r="C145" s="83" t="s">
        <v>140</v>
      </c>
      <c r="D145" s="136">
        <v>500</v>
      </c>
      <c r="E145" s="132">
        <v>0.92015968063872255</v>
      </c>
      <c r="F145" s="136">
        <v>2250</v>
      </c>
      <c r="G145" s="132">
        <v>0.93513993780541982</v>
      </c>
      <c r="H145" s="131">
        <v>2750</v>
      </c>
      <c r="I145" s="132">
        <v>0.93241279069767447</v>
      </c>
    </row>
    <row r="146" spans="1:9" x14ac:dyDescent="0.35">
      <c r="A146" s="82" t="s">
        <v>165</v>
      </c>
      <c r="B146" s="69">
        <v>886</v>
      </c>
      <c r="C146" s="83" t="s">
        <v>127</v>
      </c>
      <c r="D146" s="136">
        <v>1370</v>
      </c>
      <c r="E146" s="132">
        <v>0.88646288209606983</v>
      </c>
      <c r="F146" s="136">
        <v>31640</v>
      </c>
      <c r="G146" s="132">
        <v>0.91725663716814154</v>
      </c>
      <c r="H146" s="131">
        <v>33010</v>
      </c>
      <c r="I146" s="132">
        <v>0.91597504089174286</v>
      </c>
    </row>
    <row r="147" spans="1:9" x14ac:dyDescent="0.35">
      <c r="A147" s="82" t="s">
        <v>166</v>
      </c>
      <c r="B147" s="69">
        <v>887</v>
      </c>
      <c r="C147" s="83" t="s">
        <v>371</v>
      </c>
      <c r="D147" s="136">
        <v>290</v>
      </c>
      <c r="E147" s="132">
        <v>0.86315789473684212</v>
      </c>
      <c r="F147" s="136">
        <v>6240</v>
      </c>
      <c r="G147" s="132">
        <v>0.73910256410256414</v>
      </c>
      <c r="H147" s="131">
        <v>6530</v>
      </c>
      <c r="I147" s="132">
        <v>0.74452107279693491</v>
      </c>
    </row>
    <row r="148" spans="1:9" x14ac:dyDescent="0.35">
      <c r="A148" s="82" t="s">
        <v>167</v>
      </c>
      <c r="B148" s="69">
        <v>826</v>
      </c>
      <c r="C148" s="83" t="s">
        <v>92</v>
      </c>
      <c r="D148" s="136">
        <v>230</v>
      </c>
      <c r="E148" s="132">
        <v>0.90265486725663713</v>
      </c>
      <c r="F148" s="136">
        <v>5780</v>
      </c>
      <c r="G148" s="132">
        <v>0.92588744588744587</v>
      </c>
      <c r="H148" s="131">
        <v>6000</v>
      </c>
      <c r="I148" s="132">
        <v>0.92501249791701379</v>
      </c>
    </row>
    <row r="149" spans="1:9" x14ac:dyDescent="0.35">
      <c r="A149" s="82" t="s">
        <v>168</v>
      </c>
      <c r="B149" s="69">
        <v>931</v>
      </c>
      <c r="C149" s="83" t="s">
        <v>145</v>
      </c>
      <c r="D149" s="136">
        <v>360</v>
      </c>
      <c r="E149" s="132">
        <v>0.94182825484764543</v>
      </c>
      <c r="F149" s="136">
        <v>12230</v>
      </c>
      <c r="G149" s="132">
        <v>0.93711154726856394</v>
      </c>
      <c r="H149" s="131">
        <v>12590</v>
      </c>
      <c r="I149" s="132">
        <v>0.93724680276431804</v>
      </c>
    </row>
    <row r="150" spans="1:9" x14ac:dyDescent="0.35">
      <c r="A150" s="82" t="s">
        <v>169</v>
      </c>
      <c r="B150" s="69">
        <v>851</v>
      </c>
      <c r="C150" s="83" t="s">
        <v>103</v>
      </c>
      <c r="D150" s="136">
        <v>180</v>
      </c>
      <c r="E150" s="132">
        <v>0.89142857142857146</v>
      </c>
      <c r="F150" s="136">
        <v>3730</v>
      </c>
      <c r="G150" s="132">
        <v>0.91639871382636651</v>
      </c>
      <c r="H150" s="131">
        <v>3910</v>
      </c>
      <c r="I150" s="132">
        <v>0.91528026618889169</v>
      </c>
    </row>
    <row r="151" spans="1:9" x14ac:dyDescent="0.35">
      <c r="A151" s="82" t="s">
        <v>170</v>
      </c>
      <c r="B151" s="69">
        <v>870</v>
      </c>
      <c r="C151" s="83" t="s">
        <v>113</v>
      </c>
      <c r="D151" s="136">
        <v>150</v>
      </c>
      <c r="E151" s="132">
        <v>0.90540540540540537</v>
      </c>
      <c r="F151" s="136">
        <v>2940</v>
      </c>
      <c r="G151" s="132">
        <v>0.90605854322668478</v>
      </c>
      <c r="H151" s="131">
        <v>3090</v>
      </c>
      <c r="I151" s="132">
        <v>0.90602721970187949</v>
      </c>
    </row>
    <row r="152" spans="1:9" x14ac:dyDescent="0.35">
      <c r="A152" s="82" t="s">
        <v>171</v>
      </c>
      <c r="B152" s="69">
        <v>871</v>
      </c>
      <c r="C152" s="83" t="s">
        <v>114</v>
      </c>
      <c r="D152" s="136">
        <v>140</v>
      </c>
      <c r="E152" s="132">
        <v>0.94405594405594406</v>
      </c>
      <c r="F152" s="136">
        <v>3480</v>
      </c>
      <c r="G152" s="132">
        <v>0.94685435219764436</v>
      </c>
      <c r="H152" s="131">
        <v>3620</v>
      </c>
      <c r="I152" s="132">
        <v>0.94674392935982343</v>
      </c>
    </row>
    <row r="153" spans="1:9" x14ac:dyDescent="0.35">
      <c r="A153" s="82" t="s">
        <v>172</v>
      </c>
      <c r="B153" s="69">
        <v>852</v>
      </c>
      <c r="C153" s="83" t="s">
        <v>104</v>
      </c>
      <c r="D153" s="136">
        <v>150</v>
      </c>
      <c r="E153" s="132">
        <v>0.87671232876712324</v>
      </c>
      <c r="F153" s="136">
        <v>4330</v>
      </c>
      <c r="G153" s="132">
        <v>0.92057261602401297</v>
      </c>
      <c r="H153" s="131">
        <v>4480</v>
      </c>
      <c r="I153" s="132">
        <v>0.9191422827786464</v>
      </c>
    </row>
    <row r="154" spans="1:9" x14ac:dyDescent="0.35">
      <c r="A154" s="82" t="s">
        <v>173</v>
      </c>
      <c r="B154" s="69">
        <v>936</v>
      </c>
      <c r="C154" s="83" t="s">
        <v>148</v>
      </c>
      <c r="D154" s="136">
        <v>920</v>
      </c>
      <c r="E154" s="132">
        <v>0.87865655471289272</v>
      </c>
      <c r="F154" s="136">
        <v>21060</v>
      </c>
      <c r="G154" s="132">
        <v>0.92768281101614436</v>
      </c>
      <c r="H154" s="131">
        <v>21980</v>
      </c>
      <c r="I154" s="132">
        <v>0.92562434608561162</v>
      </c>
    </row>
    <row r="155" spans="1:9" x14ac:dyDescent="0.35">
      <c r="A155" s="82" t="s">
        <v>174</v>
      </c>
      <c r="B155" s="69">
        <v>869</v>
      </c>
      <c r="C155" s="83" t="s">
        <v>112</v>
      </c>
      <c r="D155" s="136">
        <v>120</v>
      </c>
      <c r="E155" s="132">
        <v>0.86554621848739499</v>
      </c>
      <c r="F155" s="136">
        <v>3270</v>
      </c>
      <c r="G155" s="132">
        <v>0.93463653023824067</v>
      </c>
      <c r="H155" s="131">
        <v>3390</v>
      </c>
      <c r="I155" s="132">
        <v>0.93221338048924252</v>
      </c>
    </row>
    <row r="156" spans="1:9" x14ac:dyDescent="0.35">
      <c r="A156" s="82" t="s">
        <v>175</v>
      </c>
      <c r="B156" s="69">
        <v>938</v>
      </c>
      <c r="C156" s="83" t="s">
        <v>150</v>
      </c>
      <c r="D156" s="136">
        <v>580</v>
      </c>
      <c r="E156" s="132">
        <v>0.90434782608695652</v>
      </c>
      <c r="F156" s="136">
        <v>16860</v>
      </c>
      <c r="G156" s="132">
        <v>0.89018026565464892</v>
      </c>
      <c r="H156" s="131">
        <v>17440</v>
      </c>
      <c r="I156" s="132">
        <v>0.89064739950685246</v>
      </c>
    </row>
    <row r="157" spans="1:9" x14ac:dyDescent="0.35">
      <c r="A157" s="82" t="s">
        <v>176</v>
      </c>
      <c r="B157" s="69">
        <v>868</v>
      </c>
      <c r="C157" s="83" t="s">
        <v>372</v>
      </c>
      <c r="D157" s="136">
        <v>60</v>
      </c>
      <c r="E157" s="132">
        <v>0.72881355932203384</v>
      </c>
      <c r="F157" s="136">
        <v>2400</v>
      </c>
      <c r="G157" s="132">
        <v>0.81166666666666665</v>
      </c>
      <c r="H157" s="131">
        <v>2460</v>
      </c>
      <c r="I157" s="132">
        <v>0.80967873119154132</v>
      </c>
    </row>
    <row r="158" spans="1:9" x14ac:dyDescent="0.35">
      <c r="A158" s="82" t="s">
        <v>177</v>
      </c>
      <c r="B158" s="69">
        <v>872</v>
      </c>
      <c r="C158" s="83" t="s">
        <v>115</v>
      </c>
      <c r="D158" s="136">
        <v>120</v>
      </c>
      <c r="E158" s="132">
        <v>0.91129032258064513</v>
      </c>
      <c r="F158" s="136">
        <v>3180</v>
      </c>
      <c r="G158" s="132">
        <v>0.94554611268492283</v>
      </c>
      <c r="H158" s="131">
        <v>3300</v>
      </c>
      <c r="I158" s="132">
        <v>0.94425931535898211</v>
      </c>
    </row>
    <row r="159" spans="1:9" x14ac:dyDescent="0.35">
      <c r="A159" s="88"/>
      <c r="B159" s="69"/>
      <c r="C159" s="84"/>
      <c r="D159" s="136"/>
      <c r="E159" s="132"/>
      <c r="F159" s="136"/>
      <c r="G159" s="132"/>
      <c r="H159" s="131"/>
      <c r="I159" s="132"/>
    </row>
    <row r="160" spans="1:9" x14ac:dyDescent="0.35">
      <c r="A160" s="79" t="s">
        <v>224</v>
      </c>
      <c r="B160" s="80"/>
      <c r="C160" s="81" t="s">
        <v>74</v>
      </c>
      <c r="D160" s="136">
        <v>4260</v>
      </c>
      <c r="E160" s="132">
        <v>0.8799906059182715</v>
      </c>
      <c r="F160" s="136">
        <v>105630</v>
      </c>
      <c r="G160" s="132">
        <v>0.9104145563328947</v>
      </c>
      <c r="H160" s="131">
        <v>109890</v>
      </c>
      <c r="I160" s="132">
        <v>0.90923568328040116</v>
      </c>
    </row>
    <row r="161" spans="1:9" x14ac:dyDescent="0.35">
      <c r="A161" s="82" t="s">
        <v>225</v>
      </c>
      <c r="B161" s="69">
        <v>800</v>
      </c>
      <c r="C161" s="83" t="s">
        <v>73</v>
      </c>
      <c r="D161" s="136">
        <v>90</v>
      </c>
      <c r="E161" s="132">
        <v>0.8571428571428571</v>
      </c>
      <c r="F161" s="136">
        <v>3220</v>
      </c>
      <c r="G161" s="132">
        <v>0.92914853946550657</v>
      </c>
      <c r="H161" s="131">
        <v>3310</v>
      </c>
      <c r="I161" s="132">
        <v>0.9271683288002418</v>
      </c>
    </row>
    <row r="162" spans="1:9" x14ac:dyDescent="0.35">
      <c r="A162" s="82" t="s">
        <v>226</v>
      </c>
      <c r="B162" s="69">
        <v>837</v>
      </c>
      <c r="C162" s="83" t="s">
        <v>98</v>
      </c>
      <c r="D162" s="136">
        <v>120</v>
      </c>
      <c r="E162" s="132">
        <v>0.85</v>
      </c>
      <c r="F162" s="136">
        <v>3180</v>
      </c>
      <c r="G162" s="132">
        <v>0.89364380113278796</v>
      </c>
      <c r="H162" s="131">
        <v>3300</v>
      </c>
      <c r="I162" s="132">
        <v>0.89205579138872049</v>
      </c>
    </row>
    <row r="163" spans="1:9" x14ac:dyDescent="0.35">
      <c r="A163" s="82" t="s">
        <v>227</v>
      </c>
      <c r="B163" s="69">
        <v>801</v>
      </c>
      <c r="C163" s="83" t="s">
        <v>75</v>
      </c>
      <c r="D163" s="136">
        <v>360</v>
      </c>
      <c r="E163" s="132">
        <v>0.84507042253521125</v>
      </c>
      <c r="F163" s="136">
        <v>7700</v>
      </c>
      <c r="G163" s="132">
        <v>0.88860036354193717</v>
      </c>
      <c r="H163" s="131">
        <v>8060</v>
      </c>
      <c r="I163" s="132">
        <v>0.88668238798560262</v>
      </c>
    </row>
    <row r="164" spans="1:9" x14ac:dyDescent="0.35">
      <c r="A164" s="82" t="s">
        <v>228</v>
      </c>
      <c r="B164" s="69">
        <v>908</v>
      </c>
      <c r="C164" s="83" t="s">
        <v>136</v>
      </c>
      <c r="D164" s="136">
        <v>440</v>
      </c>
      <c r="E164" s="132">
        <v>0.8830275229357798</v>
      </c>
      <c r="F164" s="136">
        <v>10990</v>
      </c>
      <c r="G164" s="132">
        <v>0.91910828025477709</v>
      </c>
      <c r="H164" s="131">
        <v>11430</v>
      </c>
      <c r="I164" s="132">
        <v>0.91773148958515671</v>
      </c>
    </row>
    <row r="165" spans="1:9" x14ac:dyDescent="0.35">
      <c r="A165" s="82" t="s">
        <v>229</v>
      </c>
      <c r="B165" s="69">
        <v>878</v>
      </c>
      <c r="C165" s="83" t="s">
        <v>120</v>
      </c>
      <c r="D165" s="136">
        <v>750</v>
      </c>
      <c r="E165" s="132">
        <v>0.872</v>
      </c>
      <c r="F165" s="136">
        <v>14800</v>
      </c>
      <c r="G165" s="132">
        <v>0.91721294857065616</v>
      </c>
      <c r="H165" s="131">
        <v>15550</v>
      </c>
      <c r="I165" s="132">
        <v>0.91503183893998841</v>
      </c>
    </row>
    <row r="166" spans="1:9" x14ac:dyDescent="0.35">
      <c r="A166" s="82" t="s">
        <v>230</v>
      </c>
      <c r="B166" s="69">
        <v>835</v>
      </c>
      <c r="C166" s="83" t="s">
        <v>96</v>
      </c>
      <c r="D166" s="136">
        <v>310</v>
      </c>
      <c r="E166" s="132">
        <v>0.89542483660130723</v>
      </c>
      <c r="F166" s="136">
        <v>7750</v>
      </c>
      <c r="G166" s="132">
        <v>0.91393548387096779</v>
      </c>
      <c r="H166" s="131">
        <v>8060</v>
      </c>
      <c r="I166" s="132">
        <v>0.91323237338629593</v>
      </c>
    </row>
    <row r="167" spans="1:9" x14ac:dyDescent="0.35">
      <c r="A167" s="82" t="s">
        <v>231</v>
      </c>
      <c r="B167" s="69">
        <v>916</v>
      </c>
      <c r="C167" s="83" t="s">
        <v>138</v>
      </c>
      <c r="D167" s="136">
        <v>390</v>
      </c>
      <c r="E167" s="132">
        <v>0.88461538461538458</v>
      </c>
      <c r="F167" s="136">
        <v>12510</v>
      </c>
      <c r="G167" s="132">
        <v>0.9130956188039655</v>
      </c>
      <c r="H167" s="131">
        <v>12900</v>
      </c>
      <c r="I167" s="132">
        <v>0.91223445495425648</v>
      </c>
    </row>
    <row r="168" spans="1:9" x14ac:dyDescent="0.35">
      <c r="A168" s="82" t="s">
        <v>232</v>
      </c>
      <c r="B168" s="69">
        <v>420</v>
      </c>
      <c r="C168" s="83" t="s">
        <v>373</v>
      </c>
      <c r="D168" s="136" t="s">
        <v>521</v>
      </c>
      <c r="E168" s="136" t="s">
        <v>521</v>
      </c>
      <c r="F168" s="136" t="s">
        <v>521</v>
      </c>
      <c r="G168" s="136" t="s">
        <v>521</v>
      </c>
      <c r="H168" s="136" t="s">
        <v>521</v>
      </c>
      <c r="I168" s="136" t="s">
        <v>521</v>
      </c>
    </row>
    <row r="169" spans="1:9" x14ac:dyDescent="0.35">
      <c r="A169" s="82" t="s">
        <v>233</v>
      </c>
      <c r="B169" s="69">
        <v>802</v>
      </c>
      <c r="C169" s="83" t="s">
        <v>76</v>
      </c>
      <c r="D169" s="136">
        <v>120</v>
      </c>
      <c r="E169" s="132">
        <v>0.94915254237288138</v>
      </c>
      <c r="F169" s="136">
        <v>4380</v>
      </c>
      <c r="G169" s="132">
        <v>0.92990867579908676</v>
      </c>
      <c r="H169" s="131">
        <v>4500</v>
      </c>
      <c r="I169" s="132">
        <v>0.93041351711871945</v>
      </c>
    </row>
    <row r="170" spans="1:9" x14ac:dyDescent="0.35">
      <c r="A170" s="82" t="s">
        <v>234</v>
      </c>
      <c r="B170" s="69">
        <v>879</v>
      </c>
      <c r="C170" s="83" t="s">
        <v>121</v>
      </c>
      <c r="D170" s="136">
        <v>280</v>
      </c>
      <c r="E170" s="132">
        <v>0.89045936395759717</v>
      </c>
      <c r="F170" s="136">
        <v>4920</v>
      </c>
      <c r="G170" s="132">
        <v>0.91527834213734249</v>
      </c>
      <c r="H170" s="131">
        <v>5210</v>
      </c>
      <c r="I170" s="132">
        <v>0.91392891450528335</v>
      </c>
    </row>
    <row r="171" spans="1:9" x14ac:dyDescent="0.35">
      <c r="A171" s="82" t="s">
        <v>235</v>
      </c>
      <c r="B171" s="69">
        <v>836</v>
      </c>
      <c r="C171" s="83" t="s">
        <v>97</v>
      </c>
      <c r="D171" s="136">
        <v>110</v>
      </c>
      <c r="E171" s="132">
        <v>0.90476190476190477</v>
      </c>
      <c r="F171" s="136">
        <v>2940</v>
      </c>
      <c r="G171" s="132">
        <v>0.89741847826086951</v>
      </c>
      <c r="H171" s="131">
        <v>3050</v>
      </c>
      <c r="I171" s="132">
        <v>0.89767136766152833</v>
      </c>
    </row>
    <row r="172" spans="1:9" x14ac:dyDescent="0.35">
      <c r="A172" s="82" t="s">
        <v>236</v>
      </c>
      <c r="B172" s="69">
        <v>933</v>
      </c>
      <c r="C172" s="83" t="s">
        <v>146</v>
      </c>
      <c r="D172" s="136">
        <v>230</v>
      </c>
      <c r="E172" s="132">
        <v>0.77973568281938321</v>
      </c>
      <c r="F172" s="136">
        <v>11060</v>
      </c>
      <c r="G172" s="132">
        <v>0.89015459723352319</v>
      </c>
      <c r="H172" s="131">
        <v>11290</v>
      </c>
      <c r="I172" s="132">
        <v>0.88793408929836992</v>
      </c>
    </row>
    <row r="173" spans="1:9" x14ac:dyDescent="0.35">
      <c r="A173" s="82" t="s">
        <v>237</v>
      </c>
      <c r="B173" s="69">
        <v>803</v>
      </c>
      <c r="C173" s="83" t="s">
        <v>77</v>
      </c>
      <c r="D173" s="136">
        <v>220</v>
      </c>
      <c r="E173" s="132">
        <v>0.96846846846846846</v>
      </c>
      <c r="F173" s="136">
        <v>5490</v>
      </c>
      <c r="G173" s="132">
        <v>0.94502093573639179</v>
      </c>
      <c r="H173" s="131">
        <v>5720</v>
      </c>
      <c r="I173" s="132">
        <v>0.94593175853018374</v>
      </c>
    </row>
    <row r="174" spans="1:9" x14ac:dyDescent="0.35">
      <c r="A174" s="82" t="s">
        <v>238</v>
      </c>
      <c r="B174" s="69">
        <v>866</v>
      </c>
      <c r="C174" s="83" t="s">
        <v>111</v>
      </c>
      <c r="D174" s="136">
        <v>300</v>
      </c>
      <c r="E174" s="132">
        <v>0.80463576158940397</v>
      </c>
      <c r="F174" s="136">
        <v>4560</v>
      </c>
      <c r="G174" s="132">
        <v>0.9165751920965971</v>
      </c>
      <c r="H174" s="131">
        <v>4860</v>
      </c>
      <c r="I174" s="132">
        <v>0.90961498867613755</v>
      </c>
    </row>
    <row r="175" spans="1:9" x14ac:dyDescent="0.35">
      <c r="A175" s="82" t="s">
        <v>239</v>
      </c>
      <c r="B175" s="69">
        <v>880</v>
      </c>
      <c r="C175" s="83" t="s">
        <v>122</v>
      </c>
      <c r="D175" s="136">
        <v>180</v>
      </c>
      <c r="E175" s="132">
        <v>0.84782608695652173</v>
      </c>
      <c r="F175" s="136">
        <v>2580</v>
      </c>
      <c r="G175" s="132">
        <v>0.9259976753196435</v>
      </c>
      <c r="H175" s="131">
        <v>2770</v>
      </c>
      <c r="I175" s="132">
        <v>0.92079566003616642</v>
      </c>
    </row>
    <row r="176" spans="1:9" x14ac:dyDescent="0.35">
      <c r="A176" s="89" t="s">
        <v>240</v>
      </c>
      <c r="B176" s="75">
        <v>865</v>
      </c>
      <c r="C176" s="90" t="s">
        <v>110</v>
      </c>
      <c r="D176" s="136">
        <v>370</v>
      </c>
      <c r="E176" s="132">
        <v>0.97289972899728994</v>
      </c>
      <c r="F176" s="136">
        <v>9550</v>
      </c>
      <c r="G176" s="132">
        <v>0.8893425460636516</v>
      </c>
      <c r="H176" s="131">
        <v>9920</v>
      </c>
      <c r="I176" s="132">
        <v>0.89245035782683202</v>
      </c>
    </row>
    <row r="177" spans="1:8" x14ac:dyDescent="0.35">
      <c r="C177" s="30"/>
      <c r="D177" s="49"/>
      <c r="E177" s="30"/>
      <c r="F177" s="49"/>
      <c r="G177" s="30"/>
    </row>
    <row r="178" spans="1:8" s="160" customFormat="1" ht="14.25" x14ac:dyDescent="0.45">
      <c r="A178" t="s">
        <v>391</v>
      </c>
      <c r="C178" s="168"/>
      <c r="D178" s="197"/>
      <c r="E178" s="168"/>
      <c r="F178" s="197"/>
      <c r="G178" s="168"/>
      <c r="H178" s="195"/>
    </row>
    <row r="179" spans="1:8" ht="14.25" x14ac:dyDescent="0.45">
      <c r="A179" t="s">
        <v>392</v>
      </c>
      <c r="C179" s="30"/>
      <c r="D179" s="49"/>
      <c r="E179" s="30"/>
      <c r="F179" s="49"/>
      <c r="G179" s="30"/>
    </row>
    <row r="180" spans="1:8" ht="14.25" x14ac:dyDescent="0.45">
      <c r="A180" t="s">
        <v>377</v>
      </c>
      <c r="C180" s="30"/>
      <c r="D180" s="49"/>
      <c r="E180" s="30"/>
      <c r="F180" s="49"/>
      <c r="G180" s="30"/>
    </row>
    <row r="181" spans="1:8" ht="14.25" x14ac:dyDescent="0.45">
      <c r="A181" t="s">
        <v>380</v>
      </c>
      <c r="C181" s="30"/>
      <c r="D181" s="49"/>
      <c r="E181" s="30"/>
      <c r="F181" s="49"/>
      <c r="G181" s="30"/>
    </row>
    <row r="182" spans="1:8" ht="14.25" x14ac:dyDescent="0.45">
      <c r="A182" t="s">
        <v>381</v>
      </c>
      <c r="C182" s="30"/>
      <c r="D182" s="49"/>
      <c r="E182" s="30"/>
      <c r="F182" s="49"/>
      <c r="G182" s="30"/>
    </row>
    <row r="183" spans="1:8" x14ac:dyDescent="0.35">
      <c r="C183" s="30"/>
      <c r="D183" s="49"/>
      <c r="E183" s="30"/>
      <c r="F183" s="49"/>
      <c r="G183" s="30"/>
    </row>
    <row r="184" spans="1:8" x14ac:dyDescent="0.35">
      <c r="C184" s="30"/>
      <c r="D184" s="49"/>
      <c r="E184" s="30"/>
      <c r="F184" s="49"/>
      <c r="G184" s="30"/>
    </row>
    <row r="185" spans="1:8" x14ac:dyDescent="0.35">
      <c r="C185" s="30"/>
      <c r="D185" s="49"/>
      <c r="E185" s="30"/>
      <c r="F185" s="49"/>
      <c r="G185" s="30"/>
    </row>
    <row r="186" spans="1:8" x14ac:dyDescent="0.35">
      <c r="C186" s="30"/>
      <c r="D186" s="49"/>
      <c r="E186" s="30"/>
      <c r="F186" s="49"/>
      <c r="G186" s="30"/>
    </row>
    <row r="187" spans="1:8" x14ac:dyDescent="0.35">
      <c r="C187" s="30"/>
      <c r="D187" s="49"/>
      <c r="E187" s="30"/>
      <c r="F187" s="49"/>
      <c r="G187" s="30"/>
    </row>
    <row r="188" spans="1:8" x14ac:dyDescent="0.35">
      <c r="C188" s="30"/>
      <c r="D188" s="49"/>
      <c r="E188" s="30"/>
      <c r="F188" s="49"/>
      <c r="G188" s="30"/>
    </row>
    <row r="189" spans="1:8" x14ac:dyDescent="0.35">
      <c r="C189" s="30"/>
      <c r="D189" s="49"/>
      <c r="E189" s="30"/>
      <c r="F189" s="49"/>
      <c r="G189" s="30"/>
    </row>
    <row r="190" spans="1:8" x14ac:dyDescent="0.35">
      <c r="C190" s="30"/>
      <c r="D190" s="49"/>
      <c r="E190" s="30"/>
      <c r="F190" s="49"/>
      <c r="G190" s="30"/>
    </row>
    <row r="191" spans="1:8" x14ac:dyDescent="0.35">
      <c r="C191" s="30"/>
      <c r="D191" s="49"/>
      <c r="E191" s="30"/>
      <c r="F191" s="51"/>
      <c r="G191" s="50"/>
    </row>
    <row r="192" spans="1:8" x14ac:dyDescent="0.35">
      <c r="C192" s="30"/>
      <c r="D192" s="49"/>
      <c r="E192" s="30"/>
      <c r="F192" s="51"/>
      <c r="G192" s="50"/>
    </row>
    <row r="193" spans="3:7" x14ac:dyDescent="0.35">
      <c r="C193" s="30"/>
      <c r="D193" s="49"/>
      <c r="E193" s="30"/>
      <c r="F193" s="51"/>
      <c r="G193" s="50"/>
    </row>
    <row r="194" spans="3:7" x14ac:dyDescent="0.35">
      <c r="C194" s="30"/>
      <c r="D194" s="49"/>
      <c r="E194" s="30"/>
      <c r="F194" s="51"/>
      <c r="G194" s="50"/>
    </row>
    <row r="195" spans="3:7" x14ac:dyDescent="0.35">
      <c r="C195" s="30"/>
      <c r="D195" s="49"/>
      <c r="E195" s="30"/>
      <c r="F195" s="51"/>
      <c r="G195" s="50"/>
    </row>
    <row r="196" spans="3:7" x14ac:dyDescent="0.35">
      <c r="C196" s="30"/>
      <c r="D196" s="49"/>
      <c r="E196" s="30"/>
      <c r="F196" s="51"/>
      <c r="G196" s="50"/>
    </row>
    <row r="197" spans="3:7" x14ac:dyDescent="0.35">
      <c r="C197" s="30"/>
      <c r="D197" s="49"/>
      <c r="E197" s="30"/>
      <c r="F197" s="51"/>
      <c r="G197" s="50"/>
    </row>
    <row r="198" spans="3:7" x14ac:dyDescent="0.35">
      <c r="C198" s="30"/>
      <c r="D198" s="49"/>
      <c r="E198" s="30"/>
      <c r="F198" s="51"/>
      <c r="G198" s="50"/>
    </row>
    <row r="199" spans="3:7" x14ac:dyDescent="0.35">
      <c r="C199" s="30"/>
      <c r="D199" s="49"/>
      <c r="E199" s="30"/>
      <c r="F199" s="51"/>
      <c r="G199" s="50"/>
    </row>
    <row r="200" spans="3:7" x14ac:dyDescent="0.35">
      <c r="C200" s="30"/>
      <c r="D200" s="49"/>
      <c r="E200" s="30"/>
      <c r="F200" s="51"/>
      <c r="G200" s="30"/>
    </row>
    <row r="201" spans="3:7" x14ac:dyDescent="0.35">
      <c r="C201" s="30"/>
      <c r="D201" s="49"/>
      <c r="E201" s="30"/>
      <c r="F201" s="51"/>
      <c r="G201" s="30"/>
    </row>
    <row r="202" spans="3:7" x14ac:dyDescent="0.35">
      <c r="C202" s="30"/>
      <c r="D202" s="49"/>
      <c r="E202" s="30"/>
      <c r="F202" s="51"/>
      <c r="G202" s="30"/>
    </row>
    <row r="203" spans="3:7" x14ac:dyDescent="0.35">
      <c r="C203" s="30"/>
      <c r="D203" s="49"/>
      <c r="E203" s="30"/>
      <c r="F203" s="51"/>
      <c r="G203" s="30"/>
    </row>
    <row r="204" spans="3:7" x14ac:dyDescent="0.35">
      <c r="C204" s="30"/>
      <c r="D204" s="49"/>
      <c r="E204" s="30"/>
      <c r="F204" s="51"/>
      <c r="G204" s="30"/>
    </row>
    <row r="205" spans="3:7" x14ac:dyDescent="0.35">
      <c r="C205" s="30"/>
      <c r="D205" s="49"/>
      <c r="E205" s="30"/>
      <c r="F205" s="51"/>
      <c r="G205" s="30"/>
    </row>
    <row r="206" spans="3:7" x14ac:dyDescent="0.35">
      <c r="C206" s="30"/>
      <c r="D206" s="49"/>
      <c r="E206" s="30"/>
      <c r="F206" s="51"/>
      <c r="G206" s="30"/>
    </row>
    <row r="207" spans="3:7" x14ac:dyDescent="0.35">
      <c r="C207" s="30"/>
      <c r="D207" s="49"/>
      <c r="E207" s="30"/>
      <c r="F207" s="51"/>
      <c r="G207" s="30"/>
    </row>
    <row r="208" spans="3:7" x14ac:dyDescent="0.35">
      <c r="C208" s="30"/>
      <c r="D208" s="49"/>
      <c r="E208" s="30"/>
      <c r="F208" s="51"/>
      <c r="G208" s="30"/>
    </row>
    <row r="209" spans="3:7" x14ac:dyDescent="0.35">
      <c r="C209" s="30"/>
      <c r="D209" s="49"/>
      <c r="E209" s="30"/>
      <c r="F209" s="51"/>
      <c r="G209" s="30"/>
    </row>
    <row r="210" spans="3:7" x14ac:dyDescent="0.35">
      <c r="C210" s="30"/>
      <c r="D210" s="49"/>
      <c r="E210" s="30"/>
      <c r="F210" s="51"/>
      <c r="G210" s="30"/>
    </row>
    <row r="211" spans="3:7" x14ac:dyDescent="0.35">
      <c r="C211" s="30"/>
      <c r="D211" s="49"/>
      <c r="E211" s="30"/>
      <c r="F211" s="51"/>
      <c r="G211" s="30"/>
    </row>
    <row r="212" spans="3:7" x14ac:dyDescent="0.35">
      <c r="C212" s="30"/>
      <c r="D212" s="49"/>
      <c r="E212" s="30"/>
      <c r="F212" s="51"/>
      <c r="G212" s="30"/>
    </row>
    <row r="213" spans="3:7" x14ac:dyDescent="0.35">
      <c r="C213" s="30"/>
      <c r="D213" s="49"/>
      <c r="E213" s="30"/>
      <c r="F213" s="51"/>
      <c r="G213" s="30"/>
    </row>
    <row r="214" spans="3:7" x14ac:dyDescent="0.35">
      <c r="C214" s="30"/>
      <c r="D214" s="49"/>
      <c r="E214" s="30"/>
      <c r="F214" s="51"/>
      <c r="G214" s="30"/>
    </row>
    <row r="215" spans="3:7" x14ac:dyDescent="0.35">
      <c r="C215" s="30"/>
      <c r="D215" s="49"/>
      <c r="E215" s="30"/>
      <c r="F215" s="51"/>
      <c r="G215" s="30"/>
    </row>
    <row r="216" spans="3:7" x14ac:dyDescent="0.35">
      <c r="C216" s="30"/>
      <c r="D216" s="49"/>
      <c r="E216" s="30"/>
      <c r="F216" s="51"/>
      <c r="G216" s="30"/>
    </row>
    <row r="217" spans="3:7" x14ac:dyDescent="0.35">
      <c r="C217" s="30"/>
      <c r="D217" s="49"/>
      <c r="E217" s="30"/>
      <c r="F217" s="51"/>
      <c r="G217" s="30"/>
    </row>
    <row r="218" spans="3:7" x14ac:dyDescent="0.35">
      <c r="C218" s="30"/>
      <c r="D218" s="49"/>
      <c r="E218" s="30"/>
      <c r="F218" s="51"/>
      <c r="G218" s="30"/>
    </row>
    <row r="219" spans="3:7" x14ac:dyDescent="0.35">
      <c r="C219" s="30"/>
      <c r="D219" s="49"/>
      <c r="E219" s="30"/>
      <c r="F219" s="51"/>
      <c r="G219" s="30"/>
    </row>
    <row r="220" spans="3:7" x14ac:dyDescent="0.35">
      <c r="C220" s="30"/>
      <c r="D220" s="49"/>
      <c r="E220" s="30"/>
      <c r="F220" s="51"/>
      <c r="G220" s="30"/>
    </row>
    <row r="221" spans="3:7" x14ac:dyDescent="0.35">
      <c r="C221" s="30"/>
      <c r="D221" s="49"/>
      <c r="E221" s="30"/>
      <c r="F221" s="51"/>
      <c r="G221" s="30"/>
    </row>
    <row r="222" spans="3:7" x14ac:dyDescent="0.35">
      <c r="C222" s="30"/>
      <c r="D222" s="49"/>
      <c r="E222" s="30"/>
      <c r="F222" s="51"/>
      <c r="G222" s="30"/>
    </row>
    <row r="223" spans="3:7" x14ac:dyDescent="0.35">
      <c r="C223" s="30"/>
      <c r="D223" s="49"/>
      <c r="E223" s="30"/>
      <c r="F223" s="51"/>
      <c r="G223" s="30"/>
    </row>
    <row r="224" spans="3:7" x14ac:dyDescent="0.35">
      <c r="C224" s="30"/>
      <c r="D224" s="49"/>
      <c r="E224" s="30"/>
      <c r="F224" s="51"/>
      <c r="G224" s="30"/>
    </row>
    <row r="225" spans="3:7" x14ac:dyDescent="0.35">
      <c r="C225" s="30"/>
      <c r="D225" s="49"/>
      <c r="E225" s="30"/>
      <c r="F225" s="51"/>
      <c r="G225" s="30"/>
    </row>
    <row r="226" spans="3:7" x14ac:dyDescent="0.35">
      <c r="C226" s="30"/>
      <c r="D226" s="49"/>
      <c r="E226" s="30"/>
      <c r="F226" s="51"/>
      <c r="G226" s="30"/>
    </row>
    <row r="227" spans="3:7" x14ac:dyDescent="0.35">
      <c r="C227" s="30"/>
      <c r="D227" s="49"/>
      <c r="E227" s="30"/>
      <c r="F227" s="51"/>
      <c r="G227" s="30"/>
    </row>
    <row r="228" spans="3:7" x14ac:dyDescent="0.35">
      <c r="C228" s="30"/>
      <c r="D228" s="49"/>
      <c r="E228" s="30"/>
      <c r="F228" s="51"/>
      <c r="G228" s="30"/>
    </row>
    <row r="229" spans="3:7" x14ac:dyDescent="0.35">
      <c r="C229" s="30"/>
      <c r="D229" s="49"/>
      <c r="E229" s="30"/>
      <c r="F229" s="51"/>
      <c r="G229" s="30"/>
    </row>
    <row r="230" spans="3:7" x14ac:dyDescent="0.35">
      <c r="C230" s="30"/>
      <c r="D230" s="49"/>
      <c r="E230" s="30"/>
      <c r="F230" s="51"/>
      <c r="G230" s="30"/>
    </row>
    <row r="231" spans="3:7" x14ac:dyDescent="0.35">
      <c r="C231" s="30"/>
      <c r="D231" s="49"/>
      <c r="E231" s="30"/>
      <c r="F231" s="51"/>
      <c r="G231" s="30"/>
    </row>
    <row r="232" spans="3:7" x14ac:dyDescent="0.35">
      <c r="C232" s="30"/>
      <c r="D232" s="49"/>
      <c r="E232" s="30"/>
      <c r="F232" s="51"/>
      <c r="G232" s="30"/>
    </row>
    <row r="233" spans="3:7" x14ac:dyDescent="0.35">
      <c r="C233" s="30"/>
      <c r="D233" s="49"/>
      <c r="E233" s="30"/>
      <c r="F233" s="51"/>
      <c r="G233" s="30"/>
    </row>
    <row r="234" spans="3:7" x14ac:dyDescent="0.35">
      <c r="C234" s="30"/>
      <c r="D234" s="49"/>
      <c r="E234" s="30"/>
      <c r="F234" s="51"/>
      <c r="G234" s="30"/>
    </row>
    <row r="235" spans="3:7" x14ac:dyDescent="0.35">
      <c r="C235" s="30"/>
      <c r="D235" s="49"/>
      <c r="E235" s="30"/>
      <c r="F235" s="51"/>
      <c r="G235" s="30"/>
    </row>
    <row r="236" spans="3:7" x14ac:dyDescent="0.35">
      <c r="C236" s="30"/>
      <c r="D236" s="49"/>
      <c r="E236" s="30"/>
      <c r="F236" s="51"/>
      <c r="G236" s="30"/>
    </row>
    <row r="237" spans="3:7" x14ac:dyDescent="0.35">
      <c r="C237" s="30"/>
      <c r="D237" s="49"/>
      <c r="E237" s="30"/>
      <c r="F237" s="51"/>
      <c r="G237" s="30"/>
    </row>
    <row r="238" spans="3:7" x14ac:dyDescent="0.35">
      <c r="C238" s="30"/>
      <c r="D238" s="49"/>
      <c r="E238" s="30"/>
      <c r="F238" s="51"/>
      <c r="G238" s="30"/>
    </row>
    <row r="239" spans="3:7" x14ac:dyDescent="0.35">
      <c r="C239" s="30"/>
      <c r="D239" s="49"/>
      <c r="E239" s="30"/>
      <c r="F239" s="51"/>
      <c r="G239" s="30"/>
    </row>
    <row r="240" spans="3:7" x14ac:dyDescent="0.35">
      <c r="C240" s="30"/>
      <c r="D240" s="49"/>
      <c r="E240" s="30"/>
      <c r="F240" s="51"/>
      <c r="G240" s="30"/>
    </row>
    <row r="241" spans="3:7" x14ac:dyDescent="0.35">
      <c r="C241" s="30"/>
      <c r="D241" s="49"/>
      <c r="E241" s="30"/>
      <c r="F241" s="51"/>
      <c r="G241" s="30"/>
    </row>
    <row r="242" spans="3:7" x14ac:dyDescent="0.35">
      <c r="C242" s="30"/>
      <c r="D242" s="49"/>
      <c r="E242" s="30"/>
      <c r="F242" s="51"/>
      <c r="G242" s="30"/>
    </row>
    <row r="243" spans="3:7" x14ac:dyDescent="0.35">
      <c r="C243" s="30"/>
      <c r="D243" s="49"/>
      <c r="E243" s="30"/>
      <c r="F243" s="51"/>
      <c r="G243" s="30"/>
    </row>
    <row r="244" spans="3:7" x14ac:dyDescent="0.35">
      <c r="C244" s="30"/>
      <c r="D244" s="49"/>
      <c r="E244" s="30"/>
      <c r="F244" s="51"/>
      <c r="G244" s="30"/>
    </row>
    <row r="245" spans="3:7" x14ac:dyDescent="0.35">
      <c r="C245" s="30"/>
      <c r="D245" s="49"/>
      <c r="E245" s="30"/>
      <c r="F245" s="51"/>
      <c r="G245" s="30"/>
    </row>
    <row r="246" spans="3:7" x14ac:dyDescent="0.35">
      <c r="C246" s="30"/>
      <c r="D246" s="49"/>
      <c r="E246" s="30"/>
      <c r="F246" s="51"/>
      <c r="G246" s="30"/>
    </row>
    <row r="247" spans="3:7" x14ac:dyDescent="0.35">
      <c r="C247" s="30"/>
      <c r="D247" s="49"/>
      <c r="E247" s="30"/>
      <c r="F247" s="51"/>
      <c r="G247" s="30"/>
    </row>
    <row r="248" spans="3:7" x14ac:dyDescent="0.35">
      <c r="C248" s="30"/>
      <c r="D248" s="49"/>
      <c r="E248" s="30"/>
      <c r="F248" s="51"/>
      <c r="G248" s="30"/>
    </row>
    <row r="249" spans="3:7" x14ac:dyDescent="0.35">
      <c r="C249" s="30"/>
      <c r="D249" s="49"/>
      <c r="E249" s="30"/>
      <c r="F249" s="51"/>
      <c r="G249" s="30"/>
    </row>
    <row r="250" spans="3:7" x14ac:dyDescent="0.35">
      <c r="C250" s="30"/>
      <c r="D250" s="49"/>
      <c r="E250" s="30"/>
      <c r="F250" s="51"/>
      <c r="G250" s="30"/>
    </row>
    <row r="251" spans="3:7" x14ac:dyDescent="0.35">
      <c r="C251" s="30"/>
      <c r="D251" s="49"/>
      <c r="E251" s="30"/>
      <c r="F251" s="51"/>
      <c r="G251" s="30"/>
    </row>
    <row r="252" spans="3:7" x14ac:dyDescent="0.35">
      <c r="C252" s="30"/>
      <c r="D252" s="49"/>
      <c r="E252" s="30"/>
      <c r="F252" s="51"/>
      <c r="G252" s="30"/>
    </row>
    <row r="253" spans="3:7" x14ac:dyDescent="0.35">
      <c r="C253" s="30"/>
      <c r="D253" s="49"/>
      <c r="E253" s="30"/>
      <c r="F253" s="51"/>
      <c r="G253" s="30"/>
    </row>
    <row r="254" spans="3:7" x14ac:dyDescent="0.35">
      <c r="C254" s="30"/>
      <c r="D254" s="49"/>
      <c r="E254" s="30"/>
      <c r="F254" s="51"/>
      <c r="G254" s="30"/>
    </row>
    <row r="255" spans="3:7" x14ac:dyDescent="0.35">
      <c r="C255" s="30"/>
      <c r="D255" s="49"/>
      <c r="E255" s="30"/>
      <c r="F255" s="51"/>
      <c r="G255" s="30"/>
    </row>
    <row r="256" spans="3:7" x14ac:dyDescent="0.35">
      <c r="C256" s="30"/>
      <c r="D256" s="49"/>
      <c r="E256" s="30"/>
      <c r="F256" s="51"/>
      <c r="G256" s="30"/>
    </row>
    <row r="257" spans="3:7" x14ac:dyDescent="0.35">
      <c r="C257" s="30"/>
      <c r="D257" s="49"/>
      <c r="E257" s="30"/>
      <c r="F257" s="51"/>
      <c r="G257" s="30"/>
    </row>
    <row r="258" spans="3:7" x14ac:dyDescent="0.35">
      <c r="C258" s="30"/>
      <c r="D258" s="49"/>
      <c r="E258" s="30"/>
      <c r="F258" s="51"/>
      <c r="G258" s="30"/>
    </row>
    <row r="259" spans="3:7" x14ac:dyDescent="0.35">
      <c r="C259" s="30"/>
      <c r="D259" s="49"/>
      <c r="E259" s="30"/>
      <c r="F259" s="51"/>
      <c r="G259" s="30"/>
    </row>
    <row r="260" spans="3:7" x14ac:dyDescent="0.35">
      <c r="C260" s="30"/>
      <c r="D260" s="49"/>
      <c r="E260" s="30"/>
      <c r="F260" s="51"/>
      <c r="G260" s="30"/>
    </row>
    <row r="261" spans="3:7" x14ac:dyDescent="0.35">
      <c r="C261" s="30"/>
      <c r="D261" s="49"/>
      <c r="E261" s="30"/>
      <c r="F261" s="51"/>
      <c r="G261" s="30"/>
    </row>
    <row r="262" spans="3:7" x14ac:dyDescent="0.35">
      <c r="C262" s="30"/>
      <c r="D262" s="49"/>
      <c r="E262" s="30"/>
      <c r="F262" s="51"/>
      <c r="G262" s="30"/>
    </row>
    <row r="263" spans="3:7" x14ac:dyDescent="0.35">
      <c r="C263" s="30"/>
      <c r="D263" s="49"/>
      <c r="E263" s="30"/>
      <c r="F263" s="51"/>
      <c r="G263" s="30"/>
    </row>
    <row r="264" spans="3:7" x14ac:dyDescent="0.35">
      <c r="C264" s="30"/>
      <c r="D264" s="49"/>
      <c r="E264" s="30"/>
      <c r="F264" s="51"/>
      <c r="G264" s="30"/>
    </row>
    <row r="265" spans="3:7" x14ac:dyDescent="0.35">
      <c r="C265" s="30"/>
      <c r="D265" s="49"/>
      <c r="E265" s="30"/>
      <c r="F265" s="51"/>
      <c r="G265" s="30"/>
    </row>
    <row r="266" spans="3:7" x14ac:dyDescent="0.35">
      <c r="C266" s="30"/>
      <c r="D266" s="49"/>
      <c r="E266" s="30"/>
      <c r="F266" s="51"/>
      <c r="G266" s="30"/>
    </row>
    <row r="267" spans="3:7" x14ac:dyDescent="0.35">
      <c r="C267" s="30"/>
      <c r="D267" s="49"/>
      <c r="E267" s="30"/>
      <c r="F267" s="51"/>
      <c r="G267" s="30"/>
    </row>
    <row r="268" spans="3:7" x14ac:dyDescent="0.35">
      <c r="C268" s="9"/>
      <c r="D268" s="52"/>
      <c r="E268" s="9"/>
      <c r="F268" s="53"/>
      <c r="G268" s="9"/>
    </row>
    <row r="269" spans="3:7" x14ac:dyDescent="0.35">
      <c r="C269" s="9"/>
      <c r="D269" s="52"/>
      <c r="E269" s="9"/>
      <c r="F269" s="53"/>
      <c r="G269" s="9"/>
    </row>
    <row r="270" spans="3:7" x14ac:dyDescent="0.35">
      <c r="C270" s="9"/>
      <c r="D270" s="52"/>
      <c r="E270" s="9"/>
      <c r="F270" s="53"/>
      <c r="G270" s="9"/>
    </row>
    <row r="271" spans="3:7" x14ac:dyDescent="0.35">
      <c r="C271" s="9"/>
      <c r="D271" s="52"/>
      <c r="E271" s="9"/>
      <c r="F271" s="53"/>
      <c r="G271" s="9"/>
    </row>
    <row r="272" spans="3:7" x14ac:dyDescent="0.35">
      <c r="C272" s="9"/>
      <c r="D272" s="52"/>
      <c r="E272" s="9"/>
      <c r="F272" s="53"/>
      <c r="G272" s="9"/>
    </row>
    <row r="273" spans="3:7" x14ac:dyDescent="0.35">
      <c r="C273" s="9"/>
      <c r="D273" s="52"/>
      <c r="E273" s="9"/>
      <c r="F273" s="53"/>
      <c r="G273" s="9"/>
    </row>
    <row r="274" spans="3:7" x14ac:dyDescent="0.35">
      <c r="C274" s="9"/>
      <c r="D274" s="52"/>
      <c r="E274" s="9"/>
      <c r="F274" s="53"/>
      <c r="G274" s="9"/>
    </row>
    <row r="275" spans="3:7" x14ac:dyDescent="0.35">
      <c r="C275" s="9"/>
      <c r="D275" s="52"/>
      <c r="E275" s="9"/>
      <c r="F275" s="53"/>
      <c r="G275" s="9"/>
    </row>
    <row r="276" spans="3:7" x14ac:dyDescent="0.35">
      <c r="C276" s="9"/>
      <c r="D276" s="52"/>
      <c r="E276" s="9"/>
      <c r="F276" s="53"/>
      <c r="G276" s="9"/>
    </row>
    <row r="277" spans="3:7" x14ac:dyDescent="0.35">
      <c r="C277" s="9"/>
      <c r="D277" s="52"/>
      <c r="E277" s="9"/>
      <c r="F277" s="53"/>
      <c r="G277" s="9"/>
    </row>
    <row r="278" spans="3:7" x14ac:dyDescent="0.35">
      <c r="C278" s="9"/>
      <c r="D278" s="52"/>
      <c r="E278" s="9"/>
      <c r="F278" s="53"/>
      <c r="G278" s="9"/>
    </row>
    <row r="279" spans="3:7" x14ac:dyDescent="0.35">
      <c r="C279" s="9"/>
      <c r="D279" s="52"/>
      <c r="E279" s="9"/>
      <c r="F279" s="53"/>
      <c r="G279" s="9"/>
    </row>
    <row r="280" spans="3:7" x14ac:dyDescent="0.35">
      <c r="C280" s="9"/>
      <c r="D280" s="52"/>
      <c r="E280" s="9"/>
      <c r="F280" s="53"/>
      <c r="G280" s="9"/>
    </row>
    <row r="281" spans="3:7" x14ac:dyDescent="0.35">
      <c r="C281" s="9"/>
      <c r="D281" s="52"/>
      <c r="E281" s="9"/>
      <c r="F281" s="53"/>
      <c r="G281" s="9"/>
    </row>
    <row r="282" spans="3:7" x14ac:dyDescent="0.35">
      <c r="C282" s="9"/>
      <c r="D282" s="52"/>
      <c r="E282" s="9"/>
      <c r="F282" s="53"/>
      <c r="G282" s="9"/>
    </row>
    <row r="283" spans="3:7" x14ac:dyDescent="0.35">
      <c r="C283" s="9"/>
      <c r="D283" s="52"/>
      <c r="E283" s="9"/>
      <c r="F283" s="53"/>
      <c r="G283" s="9"/>
    </row>
    <row r="284" spans="3:7" x14ac:dyDescent="0.35">
      <c r="C284" s="9"/>
      <c r="D284" s="52"/>
      <c r="E284" s="9"/>
      <c r="F284" s="53"/>
      <c r="G284" s="9"/>
    </row>
    <row r="285" spans="3:7" x14ac:dyDescent="0.35">
      <c r="C285" s="9"/>
      <c r="D285" s="52"/>
      <c r="E285" s="9"/>
      <c r="F285" s="53"/>
      <c r="G285" s="9"/>
    </row>
    <row r="286" spans="3:7" x14ac:dyDescent="0.35">
      <c r="C286" s="9"/>
      <c r="D286" s="52"/>
      <c r="E286" s="9"/>
      <c r="F286" s="53"/>
      <c r="G286" s="9"/>
    </row>
    <row r="287" spans="3:7" x14ac:dyDescent="0.35">
      <c r="C287" s="9"/>
      <c r="D287" s="52"/>
      <c r="E287" s="9"/>
      <c r="F287" s="53"/>
      <c r="G287" s="9"/>
    </row>
    <row r="288" spans="3:7" x14ac:dyDescent="0.35">
      <c r="C288" s="9"/>
      <c r="D288" s="52"/>
      <c r="E288" s="9"/>
      <c r="F288" s="53"/>
      <c r="G288" s="9"/>
    </row>
    <row r="289" spans="3:7" x14ac:dyDescent="0.35">
      <c r="C289" s="9"/>
      <c r="D289" s="52"/>
      <c r="E289" s="9"/>
      <c r="F289" s="53"/>
      <c r="G289" s="9"/>
    </row>
    <row r="290" spans="3:7" x14ac:dyDescent="0.35">
      <c r="C290" s="9"/>
      <c r="D290" s="52"/>
      <c r="E290" s="9"/>
      <c r="F290" s="53"/>
      <c r="G290" s="9"/>
    </row>
    <row r="291" spans="3:7" x14ac:dyDescent="0.35">
      <c r="C291" s="9"/>
      <c r="D291" s="52"/>
      <c r="E291" s="9"/>
      <c r="F291" s="53"/>
      <c r="G291" s="9"/>
    </row>
    <row r="292" spans="3:7" x14ac:dyDescent="0.35">
      <c r="C292" s="9"/>
      <c r="D292" s="52"/>
      <c r="E292" s="9"/>
      <c r="F292" s="53"/>
      <c r="G292" s="9"/>
    </row>
    <row r="293" spans="3:7" x14ac:dyDescent="0.35">
      <c r="C293" s="9"/>
      <c r="D293" s="52"/>
      <c r="E293" s="9"/>
      <c r="F293" s="53"/>
      <c r="G293" s="9"/>
    </row>
    <row r="294" spans="3:7" x14ac:dyDescent="0.35">
      <c r="C294" s="9"/>
      <c r="D294" s="52"/>
      <c r="E294" s="9"/>
      <c r="F294" s="53"/>
      <c r="G294" s="9"/>
    </row>
    <row r="295" spans="3:7" x14ac:dyDescent="0.35">
      <c r="C295" s="9"/>
      <c r="D295" s="52"/>
      <c r="E295" s="9"/>
      <c r="F295" s="53"/>
      <c r="G295" s="9"/>
    </row>
    <row r="296" spans="3:7" x14ac:dyDescent="0.35">
      <c r="C296" s="9"/>
      <c r="D296" s="52"/>
      <c r="E296" s="9"/>
      <c r="F296" s="53"/>
      <c r="G296" s="9"/>
    </row>
    <row r="297" spans="3:7" x14ac:dyDescent="0.35">
      <c r="C297" s="9"/>
      <c r="D297" s="52"/>
      <c r="E297" s="9"/>
      <c r="F297" s="53"/>
      <c r="G297" s="9"/>
    </row>
    <row r="298" spans="3:7" x14ac:dyDescent="0.35">
      <c r="C298" s="9"/>
      <c r="D298" s="52"/>
      <c r="E298" s="9"/>
      <c r="F298" s="53"/>
      <c r="G298" s="9"/>
    </row>
    <row r="299" spans="3:7" x14ac:dyDescent="0.35">
      <c r="C299" s="9"/>
      <c r="D299" s="52"/>
      <c r="E299" s="9"/>
      <c r="F299" s="53"/>
      <c r="G299" s="9"/>
    </row>
    <row r="300" spans="3:7" x14ac:dyDescent="0.35">
      <c r="C300" s="9"/>
      <c r="D300" s="52"/>
      <c r="E300" s="9"/>
      <c r="F300" s="53"/>
      <c r="G300" s="9"/>
    </row>
    <row r="301" spans="3:7" x14ac:dyDescent="0.35">
      <c r="C301" s="9"/>
      <c r="D301" s="52"/>
      <c r="E301" s="9"/>
      <c r="F301" s="53"/>
      <c r="G301" s="9"/>
    </row>
    <row r="302" spans="3:7" x14ac:dyDescent="0.35">
      <c r="C302" s="9"/>
      <c r="D302" s="52"/>
      <c r="E302" s="9"/>
      <c r="F302" s="53"/>
      <c r="G302" s="9"/>
    </row>
    <row r="303" spans="3:7" x14ac:dyDescent="0.35">
      <c r="C303" s="9"/>
      <c r="D303" s="52"/>
      <c r="E303" s="9"/>
      <c r="F303" s="53"/>
      <c r="G303" s="9"/>
    </row>
    <row r="304" spans="3:7" x14ac:dyDescent="0.35">
      <c r="C304" s="9"/>
      <c r="D304" s="52"/>
      <c r="E304" s="9"/>
      <c r="F304" s="53"/>
      <c r="G304" s="9"/>
    </row>
    <row r="305" spans="3:7" x14ac:dyDescent="0.35">
      <c r="C305" s="9"/>
      <c r="D305" s="52"/>
      <c r="E305" s="9"/>
      <c r="F305" s="53"/>
      <c r="G305" s="9"/>
    </row>
    <row r="306" spans="3:7" x14ac:dyDescent="0.35">
      <c r="C306" s="9"/>
      <c r="D306" s="52"/>
      <c r="E306" s="9"/>
      <c r="F306" s="53"/>
      <c r="G306" s="9"/>
    </row>
    <row r="307" spans="3:7" x14ac:dyDescent="0.35">
      <c r="C307" s="9"/>
      <c r="D307" s="52"/>
      <c r="E307" s="9"/>
      <c r="F307" s="53"/>
      <c r="G307" s="9"/>
    </row>
    <row r="308" spans="3:7" x14ac:dyDescent="0.35">
      <c r="C308" s="9"/>
      <c r="D308" s="52"/>
      <c r="E308" s="9"/>
      <c r="F308" s="53"/>
      <c r="G308" s="9"/>
    </row>
    <row r="309" spans="3:7" x14ac:dyDescent="0.35">
      <c r="C309" s="9"/>
      <c r="D309" s="52"/>
      <c r="E309" s="9"/>
      <c r="F309" s="53"/>
      <c r="G309" s="9"/>
    </row>
    <row r="310" spans="3:7" x14ac:dyDescent="0.35">
      <c r="C310" s="9"/>
      <c r="D310" s="52"/>
      <c r="E310" s="9"/>
      <c r="F310" s="53"/>
      <c r="G310" s="9"/>
    </row>
    <row r="311" spans="3:7" x14ac:dyDescent="0.35">
      <c r="C311" s="9"/>
      <c r="D311" s="52"/>
      <c r="E311" s="9"/>
      <c r="F311" s="53"/>
      <c r="G311" s="9"/>
    </row>
    <row r="312" spans="3:7" x14ac:dyDescent="0.35">
      <c r="C312" s="9"/>
      <c r="D312" s="52"/>
      <c r="E312" s="9"/>
      <c r="F312" s="53"/>
      <c r="G312" s="9"/>
    </row>
    <row r="313" spans="3:7" x14ac:dyDescent="0.35">
      <c r="C313" s="9"/>
      <c r="D313" s="52"/>
      <c r="E313" s="9"/>
      <c r="F313" s="53"/>
      <c r="G313" s="9"/>
    </row>
    <row r="314" spans="3:7" x14ac:dyDescent="0.35">
      <c r="C314" s="9"/>
      <c r="D314" s="52"/>
      <c r="E314" s="9"/>
      <c r="F314" s="53"/>
      <c r="G314" s="9"/>
    </row>
    <row r="315" spans="3:7" x14ac:dyDescent="0.35">
      <c r="C315" s="9"/>
      <c r="D315" s="52"/>
      <c r="E315" s="9"/>
      <c r="F315" s="53"/>
      <c r="G315" s="9"/>
    </row>
    <row r="316" spans="3:7" x14ac:dyDescent="0.35">
      <c r="C316" s="9"/>
      <c r="D316" s="52"/>
      <c r="E316" s="9"/>
      <c r="F316" s="53"/>
      <c r="G316" s="9"/>
    </row>
    <row r="317" spans="3:7" x14ac:dyDescent="0.35">
      <c r="C317" s="9"/>
      <c r="D317" s="52"/>
      <c r="E317" s="9"/>
      <c r="F317" s="53"/>
      <c r="G317" s="9"/>
    </row>
    <row r="318" spans="3:7" x14ac:dyDescent="0.35">
      <c r="C318" s="9"/>
      <c r="D318" s="52"/>
      <c r="E318" s="9"/>
      <c r="F318" s="53"/>
      <c r="G318" s="9"/>
    </row>
    <row r="319" spans="3:7" x14ac:dyDescent="0.35">
      <c r="C319" s="9"/>
      <c r="D319" s="52"/>
      <c r="E319" s="9"/>
      <c r="F319" s="53"/>
      <c r="G319" s="9"/>
    </row>
    <row r="320" spans="3:7" x14ac:dyDescent="0.35">
      <c r="C320" s="9"/>
      <c r="D320" s="52"/>
      <c r="E320" s="9"/>
      <c r="F320" s="53"/>
      <c r="G320" s="9"/>
    </row>
    <row r="321" spans="3:7" x14ac:dyDescent="0.35">
      <c r="C321" s="9"/>
      <c r="D321" s="52"/>
      <c r="E321" s="9"/>
      <c r="F321" s="53"/>
      <c r="G321" s="9"/>
    </row>
  </sheetData>
  <pageMargins left="0.70866141732283472" right="0.70866141732283472" top="0.74803149606299213" bottom="0.74803149606299213" header="0.31496062992125984" footer="0.31496062992125984"/>
  <pageSetup paperSize="9" scale="6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AA191"/>
  <sheetViews>
    <sheetView workbookViewId="0">
      <pane ySplit="5" topLeftCell="A6" activePane="bottomLeft" state="frozen"/>
      <selection activeCell="A7" sqref="A7"/>
      <selection pane="bottomLeft" activeCell="Z7" sqref="Z7"/>
    </sheetView>
  </sheetViews>
  <sheetFormatPr defaultColWidth="9.1328125" defaultRowHeight="12.75" x14ac:dyDescent="0.35"/>
  <cols>
    <col min="1" max="1" width="10.86328125" style="4" customWidth="1"/>
    <col min="2" max="2" width="4.1328125" style="4" customWidth="1"/>
    <col min="3" max="3" width="27" style="4" bestFit="1" customWidth="1"/>
    <col min="4" max="11" width="10.6640625" style="4" customWidth="1"/>
    <col min="12" max="12" width="14.86328125" style="147" customWidth="1"/>
    <col min="13" max="13" width="11.1328125" style="4" customWidth="1"/>
    <col min="14" max="14" width="6.6640625" style="4" customWidth="1"/>
    <col min="15" max="15" width="21.86328125" style="4" customWidth="1"/>
    <col min="16" max="23" width="10.6640625" style="4" customWidth="1"/>
    <col min="24" max="24" width="13.9296875" style="54" customWidth="1"/>
    <col min="25" max="25" width="10.9296875" style="4" customWidth="1"/>
    <col min="26" max="26" width="6.6640625" style="4" customWidth="1"/>
    <col min="27" max="27" width="6.6640625" style="9" customWidth="1"/>
    <col min="28" max="16384" width="9.1328125" style="4"/>
  </cols>
  <sheetData>
    <row r="1" spans="1:27" ht="15.4" x14ac:dyDescent="0.45">
      <c r="A1" s="3" t="s">
        <v>367</v>
      </c>
      <c r="H1"/>
      <c r="J1" s="9"/>
      <c r="K1" s="146"/>
      <c r="L1" s="152"/>
      <c r="M1" s="146"/>
      <c r="N1" s="146"/>
      <c r="O1" s="146"/>
      <c r="P1" s="146"/>
      <c r="Q1" s="146"/>
      <c r="R1" s="146"/>
      <c r="S1" s="146"/>
      <c r="T1" s="146"/>
      <c r="U1" s="146"/>
      <c r="V1" s="146"/>
      <c r="W1" s="146"/>
      <c r="X1" s="153"/>
      <c r="Y1" s="154"/>
      <c r="Z1" s="9"/>
    </row>
    <row r="2" spans="1:27" ht="12.75" customHeight="1" x14ac:dyDescent="0.45">
      <c r="H2"/>
      <c r="J2" s="9"/>
      <c r="K2" s="146"/>
      <c r="L2" s="155"/>
      <c r="M2" s="146"/>
      <c r="N2" s="146"/>
      <c r="O2" s="146"/>
      <c r="P2" s="146"/>
      <c r="Q2" s="146"/>
      <c r="R2" s="146"/>
      <c r="S2" s="146"/>
      <c r="T2" s="146"/>
      <c r="U2" s="146"/>
      <c r="V2" s="146"/>
      <c r="W2" s="146"/>
      <c r="X2" s="153"/>
      <c r="Y2" s="154"/>
      <c r="Z2" s="9"/>
    </row>
    <row r="3" spans="1:27" ht="15.4" x14ac:dyDescent="0.45">
      <c r="A3" s="3" t="s">
        <v>356</v>
      </c>
      <c r="H3"/>
      <c r="O3" s="3" t="s">
        <v>357</v>
      </c>
    </row>
    <row r="4" spans="1:27" ht="17.25" customHeight="1" x14ac:dyDescent="0.4">
      <c r="B4" s="3"/>
      <c r="E4" s="9"/>
      <c r="F4" s="9"/>
      <c r="G4" s="9"/>
      <c r="H4" s="9"/>
      <c r="I4" s="9"/>
      <c r="J4" s="9"/>
      <c r="K4" s="9"/>
      <c r="L4" s="156"/>
      <c r="O4" s="3"/>
    </row>
    <row r="5" spans="1:27" ht="40.5" customHeight="1" x14ac:dyDescent="0.35">
      <c r="A5" s="113" t="s">
        <v>334</v>
      </c>
      <c r="B5" s="12"/>
      <c r="C5" s="12"/>
      <c r="D5" s="55" t="s">
        <v>358</v>
      </c>
      <c r="E5" s="55" t="s">
        <v>359</v>
      </c>
      <c r="F5" s="55" t="s">
        <v>360</v>
      </c>
      <c r="G5" s="55" t="s">
        <v>361</v>
      </c>
      <c r="H5" s="55" t="s">
        <v>472</v>
      </c>
      <c r="I5" s="55" t="s">
        <v>473</v>
      </c>
      <c r="J5" s="55" t="s">
        <v>365</v>
      </c>
      <c r="K5" s="55" t="s">
        <v>366</v>
      </c>
      <c r="L5" s="275" t="s">
        <v>553</v>
      </c>
      <c r="M5" s="275" t="s">
        <v>531</v>
      </c>
      <c r="O5" s="12"/>
      <c r="P5" s="55" t="s">
        <v>358</v>
      </c>
      <c r="Q5" s="55" t="s">
        <v>359</v>
      </c>
      <c r="R5" s="55" t="s">
        <v>360</v>
      </c>
      <c r="S5" s="55" t="s">
        <v>361</v>
      </c>
      <c r="T5" s="55" t="s">
        <v>472</v>
      </c>
      <c r="U5" s="55" t="s">
        <v>473</v>
      </c>
      <c r="V5" s="55" t="s">
        <v>365</v>
      </c>
      <c r="W5" s="55" t="s">
        <v>366</v>
      </c>
      <c r="X5" s="275" t="s">
        <v>554</v>
      </c>
      <c r="Y5" s="275" t="s">
        <v>531</v>
      </c>
      <c r="Z5" s="31"/>
      <c r="AA5" s="114"/>
    </row>
    <row r="6" spans="1:27" ht="14.2" customHeight="1" x14ac:dyDescent="0.35">
      <c r="A6" s="68" t="s">
        <v>157</v>
      </c>
      <c r="B6" s="69"/>
      <c r="C6" s="70" t="s">
        <v>362</v>
      </c>
      <c r="D6" s="129">
        <v>0.91028567818474571</v>
      </c>
      <c r="E6" s="129">
        <v>0.91366983903795995</v>
      </c>
      <c r="F6" s="129">
        <v>0.92107376400876506</v>
      </c>
      <c r="G6" s="129">
        <v>0.91371811256916968</v>
      </c>
      <c r="H6" s="129">
        <v>0.91323890152628562</v>
      </c>
      <c r="I6" s="129">
        <v>0.92081360437029025</v>
      </c>
      <c r="J6" s="129">
        <v>0.92235826642382346</v>
      </c>
      <c r="K6" s="129">
        <v>0.92013538404133333</v>
      </c>
      <c r="L6" s="138">
        <v>-9.3837996743173502E-2</v>
      </c>
      <c r="M6" s="56" t="s">
        <v>374</v>
      </c>
      <c r="O6" s="70" t="s">
        <v>362</v>
      </c>
      <c r="P6" s="129">
        <v>3.3872099634770406E-2</v>
      </c>
      <c r="Q6" s="129">
        <v>4.0535180339109564E-2</v>
      </c>
      <c r="R6" s="129">
        <v>2.7606505512743493E-2</v>
      </c>
      <c r="S6" s="129">
        <v>3.2220729404647305E-2</v>
      </c>
      <c r="T6" s="129">
        <v>4.1066978791241091E-2</v>
      </c>
      <c r="U6" s="129">
        <v>3.0542329476106255E-2</v>
      </c>
      <c r="V6" s="129">
        <v>2.7017914817687175E-2</v>
      </c>
      <c r="W6" s="129">
        <v>2.7853876054607714E-2</v>
      </c>
      <c r="X6" s="138">
        <v>2.4737054186422039E-2</v>
      </c>
      <c r="Y6" s="56" t="s">
        <v>374</v>
      </c>
      <c r="Z6" s="56"/>
      <c r="AA6" s="57"/>
    </row>
    <row r="7" spans="1:27" ht="14.2" customHeight="1" x14ac:dyDescent="0.45">
      <c r="A7"/>
      <c r="B7" s="69"/>
      <c r="C7" s="75"/>
      <c r="D7" s="127"/>
      <c r="E7" s="127"/>
      <c r="F7" s="127"/>
      <c r="G7" s="127"/>
      <c r="H7" s="127"/>
      <c r="I7" s="127"/>
      <c r="J7" s="127"/>
      <c r="K7" s="141"/>
      <c r="L7" s="150"/>
      <c r="M7" s="57"/>
      <c r="O7" s="75"/>
      <c r="P7" s="127"/>
      <c r="Q7" s="127"/>
      <c r="R7" s="127"/>
      <c r="S7" s="127"/>
      <c r="T7" s="127"/>
      <c r="U7" s="127"/>
      <c r="V7" s="127"/>
      <c r="W7" s="141"/>
      <c r="X7" s="150"/>
      <c r="Y7" s="57"/>
      <c r="Z7" s="58"/>
      <c r="AA7" s="58"/>
    </row>
    <row r="8" spans="1:27" ht="14.2" customHeight="1" x14ac:dyDescent="0.35">
      <c r="A8" s="79" t="s">
        <v>306</v>
      </c>
      <c r="B8" s="80"/>
      <c r="C8" s="81" t="s">
        <v>68</v>
      </c>
      <c r="D8" s="129">
        <v>0.91694918200942299</v>
      </c>
      <c r="E8" s="129">
        <v>0.92340656360184437</v>
      </c>
      <c r="F8" s="129">
        <v>0.91892964760650298</v>
      </c>
      <c r="G8" s="129">
        <v>0.91483372728749035</v>
      </c>
      <c r="H8" s="129">
        <v>0.91084887135082571</v>
      </c>
      <c r="I8" s="129">
        <v>0.9149763511618777</v>
      </c>
      <c r="J8" s="129">
        <v>0.91589239311286008</v>
      </c>
      <c r="K8" s="129">
        <v>0.91003550738179784</v>
      </c>
      <c r="L8" s="140">
        <v>-0.88941402247051382</v>
      </c>
      <c r="M8" s="56" t="s">
        <v>376</v>
      </c>
      <c r="O8" s="81" t="s">
        <v>68</v>
      </c>
      <c r="P8" s="129">
        <v>1.3021784106121455E-2</v>
      </c>
      <c r="Q8" s="129">
        <v>1.5134255492270139E-2</v>
      </c>
      <c r="R8" s="129">
        <v>1.4146262247162629E-2</v>
      </c>
      <c r="S8" s="129">
        <v>1.2684722397647102E-2</v>
      </c>
      <c r="T8" s="129">
        <v>2.6444240803426156E-2</v>
      </c>
      <c r="U8" s="129">
        <v>2.1125049073675947E-2</v>
      </c>
      <c r="V8" s="129">
        <v>1.8507786356583351E-2</v>
      </c>
      <c r="W8" s="129">
        <v>2.1453933844141283E-2</v>
      </c>
      <c r="X8" s="140">
        <v>0.73076715969786543</v>
      </c>
      <c r="Y8" s="56" t="s">
        <v>375</v>
      </c>
      <c r="Z8" s="59"/>
      <c r="AA8" s="61"/>
    </row>
    <row r="9" spans="1:27" ht="14.2" customHeight="1" x14ac:dyDescent="0.35">
      <c r="A9" s="82" t="s">
        <v>307</v>
      </c>
      <c r="B9" s="69">
        <v>840</v>
      </c>
      <c r="C9" s="83" t="s">
        <v>344</v>
      </c>
      <c r="D9" s="127">
        <v>0.9114083116416839</v>
      </c>
      <c r="E9" s="127">
        <v>0.92126705117641672</v>
      </c>
      <c r="F9" s="127">
        <v>0.91394116572263839</v>
      </c>
      <c r="G9" s="127">
        <v>0.90519290546717868</v>
      </c>
      <c r="H9" s="127">
        <v>0.90524893863373213</v>
      </c>
      <c r="I9" s="127">
        <v>0.91144729234920019</v>
      </c>
      <c r="J9" s="127">
        <v>0.90909967225756705</v>
      </c>
      <c r="K9" s="127">
        <v>0.90394990366088634</v>
      </c>
      <c r="L9" s="139">
        <v>-0.99912620617520487</v>
      </c>
      <c r="M9" s="56" t="s">
        <v>376</v>
      </c>
      <c r="O9" s="83" t="s">
        <v>344</v>
      </c>
      <c r="P9" s="127">
        <v>1.7143882954851451E-2</v>
      </c>
      <c r="Q9" s="127">
        <v>1.4281790716836034E-2</v>
      </c>
      <c r="R9" s="127">
        <v>1.3794993604969852E-2</v>
      </c>
      <c r="S9" s="127">
        <v>1.5267873468641434E-2</v>
      </c>
      <c r="T9" s="127">
        <v>1.8429177923581629E-2</v>
      </c>
      <c r="U9" s="127">
        <v>1.3008286760454808E-2</v>
      </c>
      <c r="V9" s="127">
        <v>1.5133988818199344E-2</v>
      </c>
      <c r="W9" s="127">
        <v>1.6473988439306357E-2</v>
      </c>
      <c r="X9" s="139">
        <v>0.2678994834336505</v>
      </c>
      <c r="Y9" s="56" t="s">
        <v>374</v>
      </c>
      <c r="Z9" s="59"/>
      <c r="AA9" s="47"/>
    </row>
    <row r="10" spans="1:27" ht="14.2" customHeight="1" x14ac:dyDescent="0.35">
      <c r="A10" s="82" t="s">
        <v>308</v>
      </c>
      <c r="B10" s="69">
        <v>841</v>
      </c>
      <c r="C10" s="83" t="s">
        <v>99</v>
      </c>
      <c r="D10" s="127">
        <v>0.92898193760262726</v>
      </c>
      <c r="E10" s="127">
        <v>0.92488262910798125</v>
      </c>
      <c r="F10" s="127">
        <v>0.92860178495537615</v>
      </c>
      <c r="G10" s="127">
        <v>0.92066185829444214</v>
      </c>
      <c r="H10" s="127">
        <v>0.92680652680652675</v>
      </c>
      <c r="I10" s="127">
        <v>0.93563432835820892</v>
      </c>
      <c r="J10" s="127">
        <v>0.93519813519813522</v>
      </c>
      <c r="K10" s="127">
        <v>0.93330223880597019</v>
      </c>
      <c r="L10" s="139">
        <v>0.4700453850594033</v>
      </c>
      <c r="M10" s="56" t="s">
        <v>374</v>
      </c>
      <c r="O10" s="83" t="s">
        <v>99</v>
      </c>
      <c r="P10" s="127">
        <v>2.4630541871921183E-3</v>
      </c>
      <c r="Q10" s="127">
        <v>2.9876227059325651E-3</v>
      </c>
      <c r="R10" s="127">
        <v>0</v>
      </c>
      <c r="S10" s="127">
        <v>0</v>
      </c>
      <c r="T10" s="127">
        <v>1.724941724941725E-2</v>
      </c>
      <c r="U10" s="127">
        <v>4.1977611940298507E-3</v>
      </c>
      <c r="V10" s="127">
        <v>5.1282051282051282E-3</v>
      </c>
      <c r="W10" s="127">
        <v>5.597014925373134E-3</v>
      </c>
      <c r="X10" s="139">
        <v>0.55970149253731338</v>
      </c>
      <c r="Y10" s="56" t="s">
        <v>375</v>
      </c>
      <c r="Z10" s="59"/>
      <c r="AA10" s="62"/>
    </row>
    <row r="11" spans="1:27" ht="14.2" customHeight="1" x14ac:dyDescent="0.35">
      <c r="A11" s="82" t="s">
        <v>309</v>
      </c>
      <c r="B11" s="69">
        <v>390</v>
      </c>
      <c r="C11" s="83" t="s">
        <v>67</v>
      </c>
      <c r="D11" s="127">
        <v>0.92324561403508776</v>
      </c>
      <c r="E11" s="127">
        <v>0.92508395763368634</v>
      </c>
      <c r="F11" s="127">
        <v>0.92478676660635828</v>
      </c>
      <c r="G11" s="127">
        <v>0.91942148760330578</v>
      </c>
      <c r="H11" s="127">
        <v>0.87754562285109761</v>
      </c>
      <c r="I11" s="127">
        <v>0.87942887361184563</v>
      </c>
      <c r="J11" s="127">
        <v>0.8822439798888595</v>
      </c>
      <c r="K11" s="127">
        <v>0.87414066631411946</v>
      </c>
      <c r="L11" s="139">
        <v>-5.064610029223882</v>
      </c>
      <c r="M11" s="56" t="s">
        <v>376</v>
      </c>
      <c r="O11" s="83" t="s">
        <v>67</v>
      </c>
      <c r="P11" s="127">
        <v>1.2183235867446393E-2</v>
      </c>
      <c r="Q11" s="127">
        <v>1.4724877292689228E-2</v>
      </c>
      <c r="R11" s="127">
        <v>6.4616179891444818E-3</v>
      </c>
      <c r="S11" s="127">
        <v>8.7809917355371903E-3</v>
      </c>
      <c r="T11" s="127">
        <v>7.2467601163713299E-2</v>
      </c>
      <c r="U11" s="127">
        <v>6.9539925965097837E-2</v>
      </c>
      <c r="V11" s="127">
        <v>6.0598041810002647E-2</v>
      </c>
      <c r="W11" s="127">
        <v>6.9539925965097837E-2</v>
      </c>
      <c r="X11" s="139">
        <v>6.3078307975953356</v>
      </c>
      <c r="Y11" s="56" t="s">
        <v>375</v>
      </c>
      <c r="Z11" s="59"/>
      <c r="AA11" s="59"/>
    </row>
    <row r="12" spans="1:27" ht="14.2" customHeight="1" x14ac:dyDescent="0.35">
      <c r="A12" s="82" t="s">
        <v>310</v>
      </c>
      <c r="B12" s="69">
        <v>805</v>
      </c>
      <c r="C12" s="83" t="s">
        <v>78</v>
      </c>
      <c r="D12" s="127">
        <v>0.91300565463244887</v>
      </c>
      <c r="E12" s="127">
        <v>0.9313247673903412</v>
      </c>
      <c r="F12" s="127">
        <v>0.92102928127772843</v>
      </c>
      <c r="G12" s="127">
        <v>0.91688888888888886</v>
      </c>
      <c r="H12" s="127">
        <v>0.93557422969187676</v>
      </c>
      <c r="I12" s="127">
        <v>0.94076492537313428</v>
      </c>
      <c r="J12" s="127">
        <v>0.9417249417249417</v>
      </c>
      <c r="K12" s="127">
        <v>0.93097014925373134</v>
      </c>
      <c r="L12" s="139">
        <v>0.99408679760029095</v>
      </c>
      <c r="M12" s="56" t="s">
        <v>375</v>
      </c>
      <c r="O12" s="83" t="s">
        <v>78</v>
      </c>
      <c r="P12" s="127">
        <v>1.3919095258808177E-2</v>
      </c>
      <c r="Q12" s="127">
        <v>1.5064244572441293E-2</v>
      </c>
      <c r="R12" s="127">
        <v>1.7302573203194321E-2</v>
      </c>
      <c r="S12" s="127">
        <v>1.6E-2</v>
      </c>
      <c r="T12" s="127">
        <v>4.2016806722689074E-3</v>
      </c>
      <c r="U12" s="127">
        <v>2.798507462686567E-3</v>
      </c>
      <c r="V12" s="127">
        <v>2.7972027972027972E-3</v>
      </c>
      <c r="W12" s="127">
        <v>1.3526119402985074E-2</v>
      </c>
      <c r="X12" s="139">
        <v>-0.37764538002092468</v>
      </c>
      <c r="Y12" s="56" t="s">
        <v>374</v>
      </c>
      <c r="Z12" s="59"/>
      <c r="AA12" s="59"/>
    </row>
    <row r="13" spans="1:27" ht="14.2" customHeight="1" x14ac:dyDescent="0.35">
      <c r="A13" s="82" t="s">
        <v>311</v>
      </c>
      <c r="B13" s="69">
        <v>806</v>
      </c>
      <c r="C13" s="83" t="s">
        <v>79</v>
      </c>
      <c r="D13" s="127">
        <v>0.89895577395577397</v>
      </c>
      <c r="E13" s="127">
        <v>0.91460600065941311</v>
      </c>
      <c r="F13" s="127">
        <v>0.91221749099246641</v>
      </c>
      <c r="G13" s="127">
        <v>0.90240728692257643</v>
      </c>
      <c r="H13" s="127">
        <v>0.92911877394636011</v>
      </c>
      <c r="I13" s="127">
        <v>0.9393165122963909</v>
      </c>
      <c r="J13" s="127">
        <v>0.94014645017510345</v>
      </c>
      <c r="K13" s="127">
        <v>0.93509385937002865</v>
      </c>
      <c r="L13" s="139">
        <v>2.287636837756224</v>
      </c>
      <c r="M13" s="56" t="s">
        <v>375</v>
      </c>
      <c r="O13" s="83" t="s">
        <v>79</v>
      </c>
      <c r="P13" s="127">
        <v>2.2727272727272728E-2</v>
      </c>
      <c r="Q13" s="127">
        <v>1.6815034619188922E-2</v>
      </c>
      <c r="R13" s="127">
        <v>1.2119226989846053E-2</v>
      </c>
      <c r="S13" s="127">
        <v>1.0735198438516591E-2</v>
      </c>
      <c r="T13" s="127">
        <v>1.277139208173691E-2</v>
      </c>
      <c r="U13" s="127">
        <v>6.3877355477483235E-3</v>
      </c>
      <c r="V13" s="127">
        <v>4.7755491881566383E-3</v>
      </c>
      <c r="W13" s="127">
        <v>6.0451797645561566E-3</v>
      </c>
      <c r="X13" s="139">
        <v>-0.60740472252898958</v>
      </c>
      <c r="Y13" s="56" t="s">
        <v>376</v>
      </c>
      <c r="Z13" s="59"/>
      <c r="AA13" s="59"/>
    </row>
    <row r="14" spans="1:27" ht="14.2" customHeight="1" x14ac:dyDescent="0.35">
      <c r="A14" s="82" t="s">
        <v>312</v>
      </c>
      <c r="B14" s="69">
        <v>391</v>
      </c>
      <c r="C14" s="83" t="s">
        <v>69</v>
      </c>
      <c r="D14" s="127">
        <v>0.91215728715728717</v>
      </c>
      <c r="E14" s="127">
        <v>0.91889434442625928</v>
      </c>
      <c r="F14" s="127">
        <v>0.92112420670897555</v>
      </c>
      <c r="G14" s="127">
        <v>0.91929633659775123</v>
      </c>
      <c r="H14" s="127">
        <v>0.91771117166212535</v>
      </c>
      <c r="I14" s="127">
        <v>0.9179226439077538</v>
      </c>
      <c r="J14" s="127">
        <v>0.9183154837538573</v>
      </c>
      <c r="K14" s="127">
        <v>0.91447248955874338</v>
      </c>
      <c r="L14" s="139">
        <v>-0.66517171502321615</v>
      </c>
      <c r="M14" s="56" t="s">
        <v>376</v>
      </c>
      <c r="O14" s="83" t="s">
        <v>69</v>
      </c>
      <c r="P14" s="127">
        <v>2.1645021645021644E-2</v>
      </c>
      <c r="Q14" s="127">
        <v>2.3095108201491181E-2</v>
      </c>
      <c r="R14" s="127">
        <v>1.940163191296464E-2</v>
      </c>
      <c r="S14" s="127">
        <v>1.4145810663764961E-2</v>
      </c>
      <c r="T14" s="127">
        <v>2.1435059037238875E-2</v>
      </c>
      <c r="U14" s="127">
        <v>2.179044852006537E-2</v>
      </c>
      <c r="V14" s="127">
        <v>1.887819931021964E-2</v>
      </c>
      <c r="W14" s="127">
        <v>2.0882513165062646E-2</v>
      </c>
      <c r="X14" s="139">
        <v>0.14808812520980055</v>
      </c>
      <c r="Y14" s="56" t="s">
        <v>374</v>
      </c>
      <c r="Z14" s="59"/>
      <c r="AA14" s="59"/>
    </row>
    <row r="15" spans="1:27" ht="14.2" customHeight="1" x14ac:dyDescent="0.35">
      <c r="A15" s="82" t="s">
        <v>313</v>
      </c>
      <c r="B15" s="69">
        <v>392</v>
      </c>
      <c r="C15" s="83" t="s">
        <v>70</v>
      </c>
      <c r="D15" s="127">
        <v>0.92427965155237879</v>
      </c>
      <c r="E15" s="127">
        <v>0.93296886142144042</v>
      </c>
      <c r="F15" s="127">
        <v>0.93239704832182813</v>
      </c>
      <c r="G15" s="127">
        <v>0.93170964660936006</v>
      </c>
      <c r="H15" s="127">
        <v>0.93165731022699538</v>
      </c>
      <c r="I15" s="127">
        <v>0.93684467203121191</v>
      </c>
      <c r="J15" s="127">
        <v>0.93486216150280554</v>
      </c>
      <c r="K15" s="127">
        <v>0.931884765625</v>
      </c>
      <c r="L15" s="139">
        <v>-5.1228269682812577E-2</v>
      </c>
      <c r="M15" s="56" t="s">
        <v>374</v>
      </c>
      <c r="O15" s="83" t="s">
        <v>70</v>
      </c>
      <c r="P15" s="127">
        <v>1.4518650882287246E-2</v>
      </c>
      <c r="Q15" s="127">
        <v>2.067981934870454E-2</v>
      </c>
      <c r="R15" s="127">
        <v>9.0454653653891937E-3</v>
      </c>
      <c r="S15" s="127">
        <v>6.4469914040114614E-3</v>
      </c>
      <c r="T15" s="127">
        <v>1.9038320722479862E-2</v>
      </c>
      <c r="U15" s="127">
        <v>1.1460619361131432E-2</v>
      </c>
      <c r="V15" s="127">
        <v>1.0490363503293486E-2</v>
      </c>
      <c r="W15" s="127">
        <v>1.1474609375E-2</v>
      </c>
      <c r="X15" s="139">
        <v>0.24291440096108063</v>
      </c>
      <c r="Y15" s="56" t="s">
        <v>374</v>
      </c>
      <c r="Z15" s="59"/>
      <c r="AA15" s="59"/>
    </row>
    <row r="16" spans="1:27" ht="14.2" customHeight="1" x14ac:dyDescent="0.35">
      <c r="A16" s="82" t="s">
        <v>314</v>
      </c>
      <c r="B16" s="69">
        <v>929</v>
      </c>
      <c r="C16" s="83" t="s">
        <v>144</v>
      </c>
      <c r="D16" s="127">
        <v>0.92329505175102788</v>
      </c>
      <c r="E16" s="127">
        <v>0.92640692640692646</v>
      </c>
      <c r="F16" s="127">
        <v>0.9219889831770135</v>
      </c>
      <c r="G16" s="127">
        <v>0.92113095238095233</v>
      </c>
      <c r="H16" s="127">
        <v>0.92311276794035413</v>
      </c>
      <c r="I16" s="127">
        <v>0.92152292152292148</v>
      </c>
      <c r="J16" s="127">
        <v>0.92049689440993787</v>
      </c>
      <c r="K16" s="127">
        <v>0.91674433053743398</v>
      </c>
      <c r="L16" s="139">
        <v>-0.52446526395795168</v>
      </c>
      <c r="M16" s="56" t="s">
        <v>376</v>
      </c>
      <c r="O16" s="83" t="s">
        <v>144</v>
      </c>
      <c r="P16" s="127">
        <v>9.9248546717708771E-3</v>
      </c>
      <c r="Q16" s="127">
        <v>8.9565606806986109E-3</v>
      </c>
      <c r="R16" s="127">
        <v>6.8482953699568264E-3</v>
      </c>
      <c r="S16" s="127">
        <v>4.7619047619047623E-3</v>
      </c>
      <c r="T16" s="127">
        <v>6.6790928859894374E-3</v>
      </c>
      <c r="U16" s="127">
        <v>6.216006216006216E-3</v>
      </c>
      <c r="V16" s="127">
        <v>5.434782608695652E-3</v>
      </c>
      <c r="W16" s="127">
        <v>5.1258154706430572E-3</v>
      </c>
      <c r="X16" s="139">
        <v>-0.17224798993137691</v>
      </c>
      <c r="Y16" s="56" t="s">
        <v>374</v>
      </c>
      <c r="Z16" s="59"/>
      <c r="AA16" s="59"/>
    </row>
    <row r="17" spans="1:27" ht="14.2" customHeight="1" x14ac:dyDescent="0.35">
      <c r="A17" s="82" t="s">
        <v>315</v>
      </c>
      <c r="B17" s="69">
        <v>807</v>
      </c>
      <c r="C17" s="83" t="s">
        <v>80</v>
      </c>
      <c r="D17" s="127">
        <v>0.89819587628865982</v>
      </c>
      <c r="E17" s="127">
        <v>0.90789473684210531</v>
      </c>
      <c r="F17" s="127">
        <v>0.90167707990792501</v>
      </c>
      <c r="G17" s="127">
        <v>0.901909150757077</v>
      </c>
      <c r="H17" s="127">
        <v>0.92297251442144557</v>
      </c>
      <c r="I17" s="127">
        <v>0.91968824127414439</v>
      </c>
      <c r="J17" s="127">
        <v>0.91511035653650252</v>
      </c>
      <c r="K17" s="127">
        <v>0.9065040650406504</v>
      </c>
      <c r="L17" s="139">
        <v>0.48269851327253921</v>
      </c>
      <c r="M17" s="56" t="s">
        <v>374</v>
      </c>
      <c r="O17" s="83" t="s">
        <v>80</v>
      </c>
      <c r="P17" s="127">
        <v>2.0618556701030927E-2</v>
      </c>
      <c r="Q17" s="127">
        <v>2.5000000000000001E-2</v>
      </c>
      <c r="R17" s="127">
        <v>2.5978296612956264E-2</v>
      </c>
      <c r="S17" s="127">
        <v>2.4358130348913758E-2</v>
      </c>
      <c r="T17" s="127">
        <v>8.4832032575500507E-3</v>
      </c>
      <c r="U17" s="127">
        <v>8.4717045069467971E-3</v>
      </c>
      <c r="V17" s="127">
        <v>3.7351443123938878E-3</v>
      </c>
      <c r="W17" s="127">
        <v>9.485094850948509E-3</v>
      </c>
      <c r="X17" s="139">
        <v>-1.6493201762007754</v>
      </c>
      <c r="Y17" s="56" t="s">
        <v>376</v>
      </c>
      <c r="Z17" s="59"/>
      <c r="AA17" s="59"/>
    </row>
    <row r="18" spans="1:27" ht="14.2" customHeight="1" x14ac:dyDescent="0.35">
      <c r="A18" s="82" t="s">
        <v>316</v>
      </c>
      <c r="B18" s="69">
        <v>393</v>
      </c>
      <c r="C18" s="83" t="s">
        <v>71</v>
      </c>
      <c r="D18" s="127">
        <v>0.92408846383741783</v>
      </c>
      <c r="E18" s="127">
        <v>0.9399684044233807</v>
      </c>
      <c r="F18" s="127">
        <v>0.9359823399558499</v>
      </c>
      <c r="G18" s="127">
        <v>0.93753943217665614</v>
      </c>
      <c r="H18" s="127">
        <v>0.87467277486910999</v>
      </c>
      <c r="I18" s="127">
        <v>0.90885245901639344</v>
      </c>
      <c r="J18" s="127">
        <v>0.9209576910462447</v>
      </c>
      <c r="K18" s="127">
        <v>0.91010498687664043</v>
      </c>
      <c r="L18" s="139">
        <v>-2.5877353079209464</v>
      </c>
      <c r="M18" s="56" t="s">
        <v>376</v>
      </c>
      <c r="O18" s="83" t="s">
        <v>71</v>
      </c>
      <c r="P18" s="127">
        <v>5.3795576808129113E-3</v>
      </c>
      <c r="Q18" s="127">
        <v>8.2148499210110588E-3</v>
      </c>
      <c r="R18" s="127">
        <v>8.5146641438032175E-3</v>
      </c>
      <c r="S18" s="127">
        <v>5.6782334384858045E-3</v>
      </c>
      <c r="T18" s="127">
        <v>7.7879581151832467E-2</v>
      </c>
      <c r="U18" s="127">
        <v>3.6065573770491806E-2</v>
      </c>
      <c r="V18" s="127">
        <v>2.3614299770416531E-2</v>
      </c>
      <c r="W18" s="127">
        <v>2.952755905511811E-2</v>
      </c>
      <c r="X18" s="139">
        <v>2.1012894911314892</v>
      </c>
      <c r="Y18" s="56" t="s">
        <v>375</v>
      </c>
      <c r="Z18" s="59"/>
      <c r="AA18" s="59"/>
    </row>
    <row r="19" spans="1:27" ht="14.2" customHeight="1" x14ac:dyDescent="0.35">
      <c r="A19" s="82" t="s">
        <v>317</v>
      </c>
      <c r="B19" s="69">
        <v>808</v>
      </c>
      <c r="C19" s="83" t="s">
        <v>81</v>
      </c>
      <c r="D19" s="127">
        <v>0.92098709531356127</v>
      </c>
      <c r="E19" s="127">
        <v>0.93291109547267181</v>
      </c>
      <c r="F19" s="127">
        <v>0.93081613508442773</v>
      </c>
      <c r="G19" s="127">
        <v>0.92215709261430245</v>
      </c>
      <c r="H19" s="127">
        <v>0.92713061018658594</v>
      </c>
      <c r="I19" s="127">
        <v>0.93013871374527113</v>
      </c>
      <c r="J19" s="127">
        <v>0.93086045924804439</v>
      </c>
      <c r="K19" s="127">
        <v>0.92938209331651955</v>
      </c>
      <c r="L19" s="139">
        <v>-0.14340417679081785</v>
      </c>
      <c r="M19" s="56" t="s">
        <v>374</v>
      </c>
      <c r="O19" s="83" t="s">
        <v>81</v>
      </c>
      <c r="P19" s="127">
        <v>1.5847860538827259E-3</v>
      </c>
      <c r="Q19" s="127">
        <v>9.383063570255688E-4</v>
      </c>
      <c r="R19" s="127">
        <v>9.3808630393996248E-4</v>
      </c>
      <c r="S19" s="127">
        <v>2.3446658851113716E-4</v>
      </c>
      <c r="T19" s="127">
        <v>1.2607160867372667E-3</v>
      </c>
      <c r="U19" s="127">
        <v>7.5662042875157629E-4</v>
      </c>
      <c r="V19" s="127">
        <v>5.0466818067120868E-4</v>
      </c>
      <c r="W19" s="127">
        <v>0</v>
      </c>
      <c r="X19" s="139">
        <v>-9.3808630393996242E-2</v>
      </c>
      <c r="Y19" s="56" t="s">
        <v>374</v>
      </c>
      <c r="Z19" s="59"/>
      <c r="AA19" s="59"/>
    </row>
    <row r="20" spans="1:27" ht="14.2" customHeight="1" x14ac:dyDescent="0.35">
      <c r="A20" s="82" t="s">
        <v>318</v>
      </c>
      <c r="B20" s="69">
        <v>394</v>
      </c>
      <c r="C20" s="83" t="s">
        <v>72</v>
      </c>
      <c r="D20" s="127">
        <v>0.9232103437401451</v>
      </c>
      <c r="E20" s="127">
        <v>0.91357202331390508</v>
      </c>
      <c r="F20" s="127">
        <v>0.89961901606758321</v>
      </c>
      <c r="G20" s="127">
        <v>0.89925434962717476</v>
      </c>
      <c r="H20" s="127">
        <v>0.88504577822990849</v>
      </c>
      <c r="I20" s="127">
        <v>0.87972217516517026</v>
      </c>
      <c r="J20" s="127">
        <v>0.88732633005760764</v>
      </c>
      <c r="K20" s="127">
        <v>0.87650143799695479</v>
      </c>
      <c r="L20" s="139">
        <v>-2.311757807062842</v>
      </c>
      <c r="M20" s="56" t="s">
        <v>376</v>
      </c>
      <c r="O20" s="83" t="s">
        <v>72</v>
      </c>
      <c r="P20" s="127">
        <v>8.1993062125512457E-3</v>
      </c>
      <c r="Q20" s="127">
        <v>2.5312239800166527E-2</v>
      </c>
      <c r="R20" s="127">
        <v>3.8264038429683615E-2</v>
      </c>
      <c r="S20" s="127">
        <v>3.363711681855841E-2</v>
      </c>
      <c r="T20" s="127">
        <v>6.0359443879281112E-2</v>
      </c>
      <c r="U20" s="127">
        <v>5.9630696256140946E-2</v>
      </c>
      <c r="V20" s="127">
        <v>5.1677397492375467E-2</v>
      </c>
      <c r="W20" s="127">
        <v>5.7689054305532061E-2</v>
      </c>
      <c r="X20" s="139">
        <v>1.9425015875848446</v>
      </c>
      <c r="Y20" s="56" t="s">
        <v>375</v>
      </c>
      <c r="Z20" s="59"/>
      <c r="AA20" s="59"/>
    </row>
    <row r="21" spans="1:27" ht="14.2" customHeight="1" x14ac:dyDescent="0.35">
      <c r="A21" s="84"/>
      <c r="B21" s="69"/>
      <c r="C21" s="84"/>
      <c r="D21" s="127"/>
      <c r="E21" s="127"/>
      <c r="F21" s="127"/>
      <c r="G21" s="127"/>
      <c r="H21" s="127"/>
      <c r="I21" s="127"/>
      <c r="J21" s="127"/>
      <c r="K21" s="127"/>
      <c r="L21" s="142"/>
      <c r="M21" s="57"/>
      <c r="O21" s="84"/>
      <c r="P21" s="127"/>
      <c r="Q21" s="127"/>
      <c r="R21" s="127"/>
      <c r="S21" s="127"/>
      <c r="T21" s="127"/>
      <c r="U21" s="127"/>
      <c r="V21" s="127"/>
      <c r="W21" s="127"/>
      <c r="X21" s="142"/>
      <c r="Y21" s="57"/>
      <c r="Z21" s="59"/>
      <c r="AA21" s="59"/>
    </row>
    <row r="22" spans="1:27" ht="14.2" customHeight="1" x14ac:dyDescent="0.35">
      <c r="A22" s="79" t="s">
        <v>282</v>
      </c>
      <c r="B22" s="80"/>
      <c r="C22" s="81" t="s">
        <v>43</v>
      </c>
      <c r="D22" s="129">
        <v>0.90324941542774562</v>
      </c>
      <c r="E22" s="129">
        <v>0.90896440190307837</v>
      </c>
      <c r="F22" s="129">
        <v>0.91305821221477523</v>
      </c>
      <c r="G22" s="129">
        <v>0.90595338106403522</v>
      </c>
      <c r="H22" s="129">
        <v>0.90745227063881195</v>
      </c>
      <c r="I22" s="129">
        <v>0.91529376991878275</v>
      </c>
      <c r="J22" s="129">
        <v>0.91584883362449898</v>
      </c>
      <c r="K22" s="129">
        <v>0.91032985665108157</v>
      </c>
      <c r="L22" s="143">
        <v>-0.27283555636936629</v>
      </c>
      <c r="M22" s="144" t="s">
        <v>374</v>
      </c>
      <c r="O22" s="81" t="s">
        <v>43</v>
      </c>
      <c r="P22" s="129">
        <v>3.3139199523658895E-2</v>
      </c>
      <c r="Q22" s="129">
        <v>4.0029837461057725E-2</v>
      </c>
      <c r="R22" s="129">
        <v>2.8152220297713183E-2</v>
      </c>
      <c r="S22" s="129">
        <v>3.2136722129575065E-2</v>
      </c>
      <c r="T22" s="129">
        <v>3.9571512109859465E-2</v>
      </c>
      <c r="U22" s="129">
        <v>2.8625218464069086E-2</v>
      </c>
      <c r="V22" s="129">
        <v>2.6192066591306136E-2</v>
      </c>
      <c r="W22" s="129">
        <v>3.0134100601140627E-2</v>
      </c>
      <c r="X22" s="143">
        <v>0.19818803034274446</v>
      </c>
      <c r="Y22" s="144" t="s">
        <v>374</v>
      </c>
      <c r="Z22" s="59"/>
      <c r="AA22" s="59"/>
    </row>
    <row r="23" spans="1:27" ht="14.2" customHeight="1" x14ac:dyDescent="0.35">
      <c r="A23" s="82" t="s">
        <v>283</v>
      </c>
      <c r="B23" s="69">
        <v>889</v>
      </c>
      <c r="C23" s="83" t="s">
        <v>129</v>
      </c>
      <c r="D23" s="127">
        <v>0.88977389516957861</v>
      </c>
      <c r="E23" s="127">
        <v>0.91803687095166919</v>
      </c>
      <c r="F23" s="127">
        <v>0.92146073036518261</v>
      </c>
      <c r="G23" s="127">
        <v>0.92150943396226415</v>
      </c>
      <c r="H23" s="127">
        <v>0.93267276422764223</v>
      </c>
      <c r="I23" s="127">
        <v>0.94024917365878469</v>
      </c>
      <c r="J23" s="127">
        <v>0.93977128335451077</v>
      </c>
      <c r="K23" s="127">
        <v>0.93441789527198782</v>
      </c>
      <c r="L23" s="142">
        <v>1.2957164906805207</v>
      </c>
      <c r="M23" s="57" t="s">
        <v>375</v>
      </c>
      <c r="O23" s="83" t="s">
        <v>129</v>
      </c>
      <c r="P23" s="127">
        <v>5.0359712230215826E-2</v>
      </c>
      <c r="Q23" s="127">
        <v>3.2386646736422518E-2</v>
      </c>
      <c r="R23" s="127">
        <v>2.5762881440720361E-2</v>
      </c>
      <c r="S23" s="127">
        <v>2.2138364779874214E-2</v>
      </c>
      <c r="T23" s="127">
        <v>2.2357723577235773E-2</v>
      </c>
      <c r="U23" s="127">
        <v>1.5764047800661072E-2</v>
      </c>
      <c r="V23" s="127">
        <v>1.6010165184243964E-2</v>
      </c>
      <c r="W23" s="127">
        <v>2.0843924758515507E-2</v>
      </c>
      <c r="X23" s="142">
        <v>-0.49189566822048536</v>
      </c>
      <c r="Y23" s="57" t="s">
        <v>374</v>
      </c>
      <c r="Z23" s="59"/>
      <c r="AA23" s="59"/>
    </row>
    <row r="24" spans="1:27" ht="14.2" customHeight="1" x14ac:dyDescent="0.35">
      <c r="A24" s="82" t="s">
        <v>284</v>
      </c>
      <c r="B24" s="69">
        <v>890</v>
      </c>
      <c r="C24" s="83" t="s">
        <v>369</v>
      </c>
      <c r="D24" s="127">
        <v>0.84883040935672516</v>
      </c>
      <c r="E24" s="127">
        <v>0.90328253223915589</v>
      </c>
      <c r="F24" s="127">
        <v>0.88178633975481613</v>
      </c>
      <c r="G24" s="127">
        <v>0.86481751824817521</v>
      </c>
      <c r="H24" s="127">
        <v>0.73202614379084963</v>
      </c>
      <c r="I24" s="127">
        <v>0.83655043586550437</v>
      </c>
      <c r="J24" s="127">
        <v>0.83307380878231085</v>
      </c>
      <c r="K24" s="127">
        <v>0.81195516811955171</v>
      </c>
      <c r="L24" s="142">
        <v>-6.9831171635264422</v>
      </c>
      <c r="M24" s="57" t="s">
        <v>376</v>
      </c>
      <c r="O24" s="83" t="s">
        <v>369</v>
      </c>
      <c r="P24" s="127">
        <v>5.3508771929824561E-2</v>
      </c>
      <c r="Q24" s="127">
        <v>2.9308323563892145E-2</v>
      </c>
      <c r="R24" s="127">
        <v>3.5901926444833622E-2</v>
      </c>
      <c r="S24" s="127">
        <v>5.6934306569343063E-2</v>
      </c>
      <c r="T24" s="127">
        <v>0.23062558356676005</v>
      </c>
      <c r="U24" s="127">
        <v>0.10927770859277709</v>
      </c>
      <c r="V24" s="127">
        <v>0.11211460604173155</v>
      </c>
      <c r="W24" s="127">
        <v>0.13169364881693649</v>
      </c>
      <c r="X24" s="142">
        <v>9.5791722372102868</v>
      </c>
      <c r="Y24" s="57" t="s">
        <v>375</v>
      </c>
      <c r="Z24" s="59"/>
      <c r="AA24" s="59"/>
    </row>
    <row r="25" spans="1:27" ht="14.2" customHeight="1" x14ac:dyDescent="0.35">
      <c r="A25" s="82" t="s">
        <v>285</v>
      </c>
      <c r="B25" s="69">
        <v>350</v>
      </c>
      <c r="C25" s="83" t="s">
        <v>48</v>
      </c>
      <c r="D25" s="127">
        <v>0.91381294964028781</v>
      </c>
      <c r="E25" s="127">
        <v>0.90927390366642702</v>
      </c>
      <c r="F25" s="127">
        <v>0.92067786955283393</v>
      </c>
      <c r="G25" s="127">
        <v>0.91480267844422281</v>
      </c>
      <c r="H25" s="127">
        <v>0.90046328794047448</v>
      </c>
      <c r="I25" s="127">
        <v>0.90057576183120347</v>
      </c>
      <c r="J25" s="127">
        <v>0.90847743568114725</v>
      </c>
      <c r="K25" s="127">
        <v>0.91273750879662208</v>
      </c>
      <c r="L25" s="142">
        <v>-0.79403607562118506</v>
      </c>
      <c r="M25" s="57" t="s">
        <v>376</v>
      </c>
      <c r="O25" s="83" t="s">
        <v>48</v>
      </c>
      <c r="P25" s="127">
        <v>2.60431654676259E-2</v>
      </c>
      <c r="Q25" s="127">
        <v>4.6585190510424153E-2</v>
      </c>
      <c r="R25" s="127">
        <v>2.8339504414696667E-2</v>
      </c>
      <c r="S25" s="127">
        <v>2.9633850975922495E-2</v>
      </c>
      <c r="T25" s="127">
        <v>4.4222939772567742E-2</v>
      </c>
      <c r="U25" s="127">
        <v>4.1005476758882178E-2</v>
      </c>
      <c r="V25" s="127">
        <v>2.8539294249964854E-2</v>
      </c>
      <c r="W25" s="127">
        <v>2.0267417311752287E-2</v>
      </c>
      <c r="X25" s="142">
        <v>-0.80720871029443808</v>
      </c>
      <c r="Y25" s="57" t="s">
        <v>376</v>
      </c>
      <c r="Z25" s="59"/>
      <c r="AA25" s="59"/>
    </row>
    <row r="26" spans="1:27" ht="14.2" customHeight="1" x14ac:dyDescent="0.35">
      <c r="A26" s="82" t="s">
        <v>286</v>
      </c>
      <c r="B26" s="69">
        <v>351</v>
      </c>
      <c r="C26" s="83" t="s">
        <v>49</v>
      </c>
      <c r="D26" s="127">
        <v>0.92461641094062708</v>
      </c>
      <c r="E26" s="127">
        <v>0.93323996265172737</v>
      </c>
      <c r="F26" s="127">
        <v>0.92363381597384397</v>
      </c>
      <c r="G26" s="127">
        <v>0.91711542964177006</v>
      </c>
      <c r="H26" s="127">
        <v>0.93162999763425602</v>
      </c>
      <c r="I26" s="127">
        <v>0.92662721893491129</v>
      </c>
      <c r="J26" s="127">
        <v>0.92166549047282997</v>
      </c>
      <c r="K26" s="127">
        <v>0.92035815268614518</v>
      </c>
      <c r="L26" s="142">
        <v>-0.32756632876987934</v>
      </c>
      <c r="M26" s="57" t="s">
        <v>374</v>
      </c>
      <c r="O26" s="83" t="s">
        <v>49</v>
      </c>
      <c r="P26" s="127">
        <v>9.1171892372692905E-3</v>
      </c>
      <c r="Q26" s="127">
        <v>3.2679738562091504E-3</v>
      </c>
      <c r="R26" s="127">
        <v>3.9701074264362445E-3</v>
      </c>
      <c r="S26" s="127">
        <v>4.4486068836338093E-3</v>
      </c>
      <c r="T26" s="127">
        <v>3.5486160397444995E-3</v>
      </c>
      <c r="U26" s="127">
        <v>4.2603550295857986E-3</v>
      </c>
      <c r="V26" s="127">
        <v>3.9990590449306045E-3</v>
      </c>
      <c r="W26" s="127">
        <v>6.3619227144203578E-3</v>
      </c>
      <c r="X26" s="142">
        <v>0.23918152879841134</v>
      </c>
      <c r="Y26" s="57" t="s">
        <v>374</v>
      </c>
      <c r="Z26" s="59"/>
      <c r="AA26" s="59"/>
    </row>
    <row r="27" spans="1:27" ht="14.2" customHeight="1" x14ac:dyDescent="0.35">
      <c r="A27" s="82" t="s">
        <v>287</v>
      </c>
      <c r="B27" s="69">
        <v>895</v>
      </c>
      <c r="C27" s="83" t="s">
        <v>134</v>
      </c>
      <c r="D27" s="127">
        <v>0.94702842377260987</v>
      </c>
      <c r="E27" s="127">
        <v>0.96264674493062963</v>
      </c>
      <c r="F27" s="127">
        <v>0.95838890370765539</v>
      </c>
      <c r="G27" s="127">
        <v>0.95579387915249803</v>
      </c>
      <c r="H27" s="127">
        <v>0.96783100925031063</v>
      </c>
      <c r="I27" s="127">
        <v>0.96546525969576535</v>
      </c>
      <c r="J27" s="127">
        <v>0.96179129005751851</v>
      </c>
      <c r="K27" s="127">
        <v>0.9620495958350459</v>
      </c>
      <c r="L27" s="150">
        <v>0.3660692127390508</v>
      </c>
      <c r="M27" s="57" t="s">
        <v>374</v>
      </c>
      <c r="O27" s="83" t="s">
        <v>134</v>
      </c>
      <c r="P27" s="127">
        <v>2.0671834625322996E-3</v>
      </c>
      <c r="Q27" s="127">
        <v>9.3383137673425825E-4</v>
      </c>
      <c r="R27" s="127">
        <v>1.3336889837289943E-4</v>
      </c>
      <c r="S27" s="127">
        <v>1.3078733978550875E-4</v>
      </c>
      <c r="T27" s="127">
        <v>4.1419301394449815E-4</v>
      </c>
      <c r="U27" s="127">
        <v>2.7408524050979852E-4</v>
      </c>
      <c r="V27" s="127">
        <v>2.7389756231169541E-4</v>
      </c>
      <c r="W27" s="127">
        <v>4.1101520756267981E-4</v>
      </c>
      <c r="X27" s="150">
        <v>2.7764630918978038E-2</v>
      </c>
      <c r="Y27" s="57" t="s">
        <v>374</v>
      </c>
      <c r="Z27" s="58"/>
      <c r="AA27" s="58"/>
    </row>
    <row r="28" spans="1:27" ht="14.2" customHeight="1" x14ac:dyDescent="0.35">
      <c r="A28" s="82" t="s">
        <v>288</v>
      </c>
      <c r="B28" s="69">
        <v>896</v>
      </c>
      <c r="C28" s="83" t="s">
        <v>135</v>
      </c>
      <c r="D28" s="127">
        <v>0.94168192703197628</v>
      </c>
      <c r="E28" s="127">
        <v>0.95677941601618965</v>
      </c>
      <c r="F28" s="127">
        <v>0.95547846198323216</v>
      </c>
      <c r="G28" s="127">
        <v>0.95467013137000145</v>
      </c>
      <c r="H28" s="127">
        <v>0.9678926741031052</v>
      </c>
      <c r="I28" s="127">
        <v>0.96714888487040385</v>
      </c>
      <c r="J28" s="127">
        <v>0.96368294153104284</v>
      </c>
      <c r="K28" s="127">
        <v>0.96095869761832986</v>
      </c>
      <c r="L28" s="142">
        <v>0.54802356350976966</v>
      </c>
      <c r="M28" s="57" t="s">
        <v>375</v>
      </c>
      <c r="O28" s="83" t="s">
        <v>135</v>
      </c>
      <c r="P28" s="127">
        <v>9.2970840963515992E-3</v>
      </c>
      <c r="Q28" s="127">
        <v>6.0711188204683438E-3</v>
      </c>
      <c r="R28" s="127">
        <v>5.7820179242555649E-3</v>
      </c>
      <c r="S28" s="127">
        <v>3.8977912516240795E-3</v>
      </c>
      <c r="T28" s="127">
        <v>2.2610792885137173E-3</v>
      </c>
      <c r="U28" s="127">
        <v>2.8631705846895719E-3</v>
      </c>
      <c r="V28" s="127">
        <v>2.1097046413502108E-3</v>
      </c>
      <c r="W28" s="127">
        <v>3.7684654808561955E-3</v>
      </c>
      <c r="X28" s="142">
        <v>-0.20135524433993693</v>
      </c>
      <c r="Y28" s="57" t="s">
        <v>374</v>
      </c>
      <c r="Z28" s="59"/>
      <c r="AA28" s="59"/>
    </row>
    <row r="29" spans="1:27" ht="14.2" customHeight="1" x14ac:dyDescent="0.35">
      <c r="A29" s="82" t="s">
        <v>289</v>
      </c>
      <c r="B29" s="69">
        <v>909</v>
      </c>
      <c r="C29" s="83" t="s">
        <v>137</v>
      </c>
      <c r="D29" s="127">
        <v>0.92020183143337697</v>
      </c>
      <c r="E29" s="127">
        <v>0.92349363238927962</v>
      </c>
      <c r="F29" s="127">
        <v>0.92419185658434255</v>
      </c>
      <c r="G29" s="127">
        <v>0.91669804216867468</v>
      </c>
      <c r="H29" s="127">
        <v>0.92116182572614103</v>
      </c>
      <c r="I29" s="127">
        <v>0.92336596460001974</v>
      </c>
      <c r="J29" s="127">
        <v>0.92293995449599364</v>
      </c>
      <c r="K29" s="127">
        <v>0.92128942944724612</v>
      </c>
      <c r="L29" s="142">
        <v>-0.29024271370964305</v>
      </c>
      <c r="M29" s="57" t="s">
        <v>374</v>
      </c>
      <c r="O29" s="83" t="s">
        <v>137</v>
      </c>
      <c r="P29" s="127">
        <v>2.2799476733320875E-2</v>
      </c>
      <c r="Q29" s="127">
        <v>2.1668884242539443E-2</v>
      </c>
      <c r="R29" s="127">
        <v>2.0120148755602175E-2</v>
      </c>
      <c r="S29" s="127">
        <v>2.1931475903614456E-2</v>
      </c>
      <c r="T29" s="127">
        <v>1.6597510373443983E-2</v>
      </c>
      <c r="U29" s="127">
        <v>1.3546919806190053E-2</v>
      </c>
      <c r="V29" s="127">
        <v>1.2859827876149966E-2</v>
      </c>
      <c r="W29" s="127">
        <v>1.3942450311480272E-2</v>
      </c>
      <c r="X29" s="142">
        <v>-0.61776984441219029</v>
      </c>
      <c r="Y29" s="57" t="s">
        <v>376</v>
      </c>
      <c r="Z29" s="59"/>
      <c r="AA29" s="59"/>
    </row>
    <row r="30" spans="1:27" ht="14.2" customHeight="1" x14ac:dyDescent="0.35">
      <c r="A30" s="82" t="s">
        <v>290</v>
      </c>
      <c r="B30" s="69">
        <v>876</v>
      </c>
      <c r="C30" s="83" t="s">
        <v>118</v>
      </c>
      <c r="D30" s="127">
        <v>0.8996742671009772</v>
      </c>
      <c r="E30" s="127">
        <v>0.92418651459241863</v>
      </c>
      <c r="F30" s="127">
        <v>0.90906040268456378</v>
      </c>
      <c r="G30" s="127">
        <v>0.89889521258788085</v>
      </c>
      <c r="H30" s="127">
        <v>0.91446028513238287</v>
      </c>
      <c r="I30" s="127">
        <v>0.91734417344173447</v>
      </c>
      <c r="J30" s="127">
        <v>0.91179452517742476</v>
      </c>
      <c r="K30" s="127">
        <v>0.90730717185385656</v>
      </c>
      <c r="L30" s="142">
        <v>-0.17532308307072197</v>
      </c>
      <c r="M30" s="57" t="s">
        <v>374</v>
      </c>
      <c r="O30" s="83" t="s">
        <v>118</v>
      </c>
      <c r="P30" s="127">
        <v>1.4983713355048859E-2</v>
      </c>
      <c r="Q30" s="127">
        <v>8.3864475008386449E-3</v>
      </c>
      <c r="R30" s="127">
        <v>9.0604026845637585E-3</v>
      </c>
      <c r="S30" s="127">
        <v>7.030465349849347E-3</v>
      </c>
      <c r="T30" s="127">
        <v>8.1466395112016286E-3</v>
      </c>
      <c r="U30" s="127">
        <v>7.1138211382113818E-3</v>
      </c>
      <c r="V30" s="127">
        <v>7.7728962487326799E-3</v>
      </c>
      <c r="W30" s="127">
        <v>9.8105548037889043E-3</v>
      </c>
      <c r="X30" s="142">
        <v>7.5015211922514591E-2</v>
      </c>
      <c r="Y30" s="57" t="s">
        <v>374</v>
      </c>
      <c r="Z30" s="59"/>
      <c r="AA30" s="59"/>
    </row>
    <row r="31" spans="1:27" ht="14.2" customHeight="1" x14ac:dyDescent="0.35">
      <c r="A31" s="82" t="s">
        <v>291</v>
      </c>
      <c r="B31" s="69">
        <v>340</v>
      </c>
      <c r="C31" s="83" t="s">
        <v>42</v>
      </c>
      <c r="D31" s="127">
        <v>0.87532739654269254</v>
      </c>
      <c r="E31" s="127">
        <v>0.90566556655665564</v>
      </c>
      <c r="F31" s="127">
        <v>0.88711453744493396</v>
      </c>
      <c r="G31" s="127">
        <v>0.86938550564893913</v>
      </c>
      <c r="H31" s="127">
        <v>0.89511494252873558</v>
      </c>
      <c r="I31" s="127">
        <v>0.88844163312248414</v>
      </c>
      <c r="J31" s="127">
        <v>0.88605051664753154</v>
      </c>
      <c r="K31" s="127">
        <v>0.87997708393010599</v>
      </c>
      <c r="L31" s="142">
        <v>-0.71374535148279739</v>
      </c>
      <c r="M31" s="57" t="s">
        <v>376</v>
      </c>
      <c r="O31" s="83" t="s">
        <v>42</v>
      </c>
      <c r="P31" s="127">
        <v>2.4358302776322682E-2</v>
      </c>
      <c r="Q31" s="127">
        <v>2.0902090209020903E-2</v>
      </c>
      <c r="R31" s="127">
        <v>2.0374449339207047E-2</v>
      </c>
      <c r="S31" s="127">
        <v>1.5982364287682557E-2</v>
      </c>
      <c r="T31" s="127">
        <v>1.235632183908046E-2</v>
      </c>
      <c r="U31" s="127">
        <v>9.4882116158711907E-3</v>
      </c>
      <c r="V31" s="127">
        <v>1.1481056257175661E-2</v>
      </c>
      <c r="W31" s="127">
        <v>1.6041248925809225E-2</v>
      </c>
      <c r="X31" s="142">
        <v>-0.43332004133978219</v>
      </c>
      <c r="Y31" s="57" t="s">
        <v>374</v>
      </c>
      <c r="Z31" s="59"/>
      <c r="AA31" s="59"/>
    </row>
    <row r="32" spans="1:27" ht="14.2" customHeight="1" x14ac:dyDescent="0.35">
      <c r="A32" s="82" t="s">
        <v>292</v>
      </c>
      <c r="B32" s="69">
        <v>888</v>
      </c>
      <c r="C32" s="83" t="s">
        <v>128</v>
      </c>
      <c r="D32" s="127">
        <v>0.88831821249156484</v>
      </c>
      <c r="E32" s="127">
        <v>0.89355506169055099</v>
      </c>
      <c r="F32" s="127">
        <v>0.89391731226509163</v>
      </c>
      <c r="G32" s="127">
        <v>0.88702190509072776</v>
      </c>
      <c r="H32" s="127">
        <v>0.88899658808933002</v>
      </c>
      <c r="I32" s="127">
        <v>0.90930944903260824</v>
      </c>
      <c r="J32" s="127">
        <v>0.90953175311324053</v>
      </c>
      <c r="K32" s="127">
        <v>0.89242053789731046</v>
      </c>
      <c r="L32" s="142">
        <v>-0.14967743677811729</v>
      </c>
      <c r="M32" s="57" t="s">
        <v>374</v>
      </c>
      <c r="O32" s="83" t="s">
        <v>128</v>
      </c>
      <c r="P32" s="127">
        <v>4.6787133538276973E-2</v>
      </c>
      <c r="Q32" s="127">
        <v>6.0234500728025137E-2</v>
      </c>
      <c r="R32" s="127">
        <v>5.1737362890235485E-2</v>
      </c>
      <c r="S32" s="127">
        <v>5.9577243257758851E-2</v>
      </c>
      <c r="T32" s="127">
        <v>6.9323821339950367E-2</v>
      </c>
      <c r="U32" s="127">
        <v>4.8156333604745839E-2</v>
      </c>
      <c r="V32" s="127">
        <v>4.6397951662334638E-2</v>
      </c>
      <c r="W32" s="127">
        <v>6.1978499631311371E-2</v>
      </c>
      <c r="X32" s="142">
        <v>1.0241136741075887</v>
      </c>
      <c r="Y32" s="57" t="s">
        <v>375</v>
      </c>
      <c r="Z32" s="59"/>
      <c r="AA32" s="59"/>
    </row>
    <row r="33" spans="1:27" ht="14.2" customHeight="1" x14ac:dyDescent="0.35">
      <c r="A33" s="82" t="s">
        <v>293</v>
      </c>
      <c r="B33" s="69">
        <v>341</v>
      </c>
      <c r="C33" s="83" t="s">
        <v>44</v>
      </c>
      <c r="D33" s="127">
        <v>0.86223018004575747</v>
      </c>
      <c r="E33" s="127">
        <v>0.84325094090123076</v>
      </c>
      <c r="F33" s="127">
        <v>0.87114817451439031</v>
      </c>
      <c r="G33" s="127">
        <v>0.84707446808510634</v>
      </c>
      <c r="H33" s="127">
        <v>0.84570230607966457</v>
      </c>
      <c r="I33" s="127">
        <v>0.85027242246437551</v>
      </c>
      <c r="J33" s="127">
        <v>0.85260628851979525</v>
      </c>
      <c r="K33" s="127">
        <v>0.85779768725908945</v>
      </c>
      <c r="L33" s="142">
        <v>-1.3350487255300858</v>
      </c>
      <c r="M33" s="57" t="s">
        <v>376</v>
      </c>
      <c r="O33" s="83" t="s">
        <v>44</v>
      </c>
      <c r="P33" s="127">
        <v>5.2621108126927288E-2</v>
      </c>
      <c r="Q33" s="127">
        <v>9.6938256535449088E-2</v>
      </c>
      <c r="R33" s="127">
        <v>4.7289738635207974E-2</v>
      </c>
      <c r="S33" s="127">
        <v>6.3216039279869074E-2</v>
      </c>
      <c r="T33" s="127">
        <v>7.9664570230607967E-2</v>
      </c>
      <c r="U33" s="127">
        <v>6.3600167644593461E-2</v>
      </c>
      <c r="V33" s="127">
        <v>6.0691528256554897E-2</v>
      </c>
      <c r="W33" s="127">
        <v>4.5421398062298154E-2</v>
      </c>
      <c r="X33" s="142">
        <v>-0.18683405729098199</v>
      </c>
      <c r="Y33" s="57" t="s">
        <v>374</v>
      </c>
      <c r="Z33" s="59"/>
      <c r="AA33" s="59"/>
    </row>
    <row r="34" spans="1:27" ht="14.2" customHeight="1" x14ac:dyDescent="0.35">
      <c r="A34" s="82" t="s">
        <v>294</v>
      </c>
      <c r="B34" s="69">
        <v>352</v>
      </c>
      <c r="C34" s="83" t="s">
        <v>50</v>
      </c>
      <c r="D34" s="127">
        <v>0.86873100303951367</v>
      </c>
      <c r="E34" s="127">
        <v>0.85234720992028346</v>
      </c>
      <c r="F34" s="127">
        <v>0.92159547280029208</v>
      </c>
      <c r="G34" s="127">
        <v>0.91979881115683582</v>
      </c>
      <c r="H34" s="127">
        <v>0.88056792873051226</v>
      </c>
      <c r="I34" s="127">
        <v>0.90562006502554571</v>
      </c>
      <c r="J34" s="127">
        <v>0.90860964056840343</v>
      </c>
      <c r="K34" s="127">
        <v>0.90892176016373616</v>
      </c>
      <c r="L34" s="142">
        <v>-1.2673712636555923</v>
      </c>
      <c r="M34" s="57" t="s">
        <v>376</v>
      </c>
      <c r="O34" s="83" t="s">
        <v>50</v>
      </c>
      <c r="P34" s="127">
        <v>6.2405015197568386E-2</v>
      </c>
      <c r="Q34" s="127">
        <v>0.10894596988485385</v>
      </c>
      <c r="R34" s="127">
        <v>3.2676159182183279E-2</v>
      </c>
      <c r="S34" s="127">
        <v>3.1184270690443529E-2</v>
      </c>
      <c r="T34" s="127">
        <v>7.3125463994060877E-2</v>
      </c>
      <c r="U34" s="127">
        <v>4.6353924756154206E-2</v>
      </c>
      <c r="V34" s="127">
        <v>4.0865607875917156E-2</v>
      </c>
      <c r="W34" s="127">
        <v>3.8236114987440693E-2</v>
      </c>
      <c r="X34" s="142">
        <v>0.5559955805257415</v>
      </c>
      <c r="Y34" s="57" t="s">
        <v>375</v>
      </c>
      <c r="Z34" s="59"/>
      <c r="AA34" s="59"/>
    </row>
    <row r="35" spans="1:27" ht="14.2" customHeight="1" x14ac:dyDescent="0.35">
      <c r="A35" s="82" t="s">
        <v>295</v>
      </c>
      <c r="B35" s="69">
        <v>353</v>
      </c>
      <c r="C35" s="83" t="s">
        <v>51</v>
      </c>
      <c r="D35" s="127">
        <v>0.90932726681832954</v>
      </c>
      <c r="E35" s="127">
        <v>0.91867811436902636</v>
      </c>
      <c r="F35" s="127">
        <v>0.91004184100418406</v>
      </c>
      <c r="G35" s="127">
        <v>0.90726131057800674</v>
      </c>
      <c r="H35" s="127">
        <v>0.93574958813838549</v>
      </c>
      <c r="I35" s="127">
        <v>0.92887718142904185</v>
      </c>
      <c r="J35" s="127">
        <v>0.92221674066765336</v>
      </c>
      <c r="K35" s="127">
        <v>0.91764898493778646</v>
      </c>
      <c r="L35" s="142">
        <v>0.76071439336024005</v>
      </c>
      <c r="M35" s="57" t="s">
        <v>375</v>
      </c>
      <c r="O35" s="83" t="s">
        <v>51</v>
      </c>
      <c r="P35" s="127">
        <v>2.5999350016249593E-2</v>
      </c>
      <c r="Q35" s="127">
        <v>1.8953507208812569E-2</v>
      </c>
      <c r="R35" s="127">
        <v>2.4782748632121016E-2</v>
      </c>
      <c r="S35" s="127">
        <v>2.4311705039446144E-2</v>
      </c>
      <c r="T35" s="127">
        <v>1.2520593080724876E-2</v>
      </c>
      <c r="U35" s="127">
        <v>1.4487981560750741E-2</v>
      </c>
      <c r="V35" s="127">
        <v>2.1378062818615359E-2</v>
      </c>
      <c r="W35" s="127">
        <v>3.0288146692861822E-2</v>
      </c>
      <c r="X35" s="142">
        <v>0.5505398060740806</v>
      </c>
      <c r="Y35" s="57" t="s">
        <v>375</v>
      </c>
      <c r="Z35" s="59"/>
      <c r="AA35" s="59"/>
    </row>
    <row r="36" spans="1:27" ht="14.2" customHeight="1" x14ac:dyDescent="0.35">
      <c r="A36" s="82" t="s">
        <v>296</v>
      </c>
      <c r="B36" s="69">
        <v>354</v>
      </c>
      <c r="C36" s="83" t="s">
        <v>52</v>
      </c>
      <c r="D36" s="127">
        <v>0.91145734372031162</v>
      </c>
      <c r="E36" s="127">
        <v>0.92291507268553941</v>
      </c>
      <c r="F36" s="127">
        <v>0.91609458428680401</v>
      </c>
      <c r="G36" s="127">
        <v>0.91350733473042489</v>
      </c>
      <c r="H36" s="127">
        <v>0.92526128968645238</v>
      </c>
      <c r="I36" s="127">
        <v>0.92315270935960592</v>
      </c>
      <c r="J36" s="127">
        <v>0.91715859897678076</v>
      </c>
      <c r="K36" s="127">
        <v>0.91075289954786709</v>
      </c>
      <c r="L36" s="142">
        <v>-0.53416847389369249</v>
      </c>
      <c r="M36" s="57" t="s">
        <v>376</v>
      </c>
      <c r="O36" s="83" t="s">
        <v>52</v>
      </c>
      <c r="P36" s="127">
        <v>2.3750712521375641E-2</v>
      </c>
      <c r="Q36" s="127">
        <v>2.4866105585309869E-2</v>
      </c>
      <c r="R36" s="127">
        <v>2.955758962623951E-2</v>
      </c>
      <c r="S36" s="127">
        <v>3.0100971613640694E-2</v>
      </c>
      <c r="T36" s="127">
        <v>1.9128377045947546E-2</v>
      </c>
      <c r="U36" s="127">
        <v>2.0098522167487684E-2</v>
      </c>
      <c r="V36" s="127">
        <v>2.4399842581660763E-2</v>
      </c>
      <c r="W36" s="127">
        <v>3.4008256339689402E-2</v>
      </c>
      <c r="X36" s="142">
        <v>0.44506667134498917</v>
      </c>
      <c r="Y36" s="57" t="s">
        <v>374</v>
      </c>
      <c r="Z36" s="59"/>
      <c r="AA36" s="59"/>
    </row>
    <row r="37" spans="1:27" ht="14.2" customHeight="1" x14ac:dyDescent="0.35">
      <c r="A37" s="82" t="s">
        <v>297</v>
      </c>
      <c r="B37" s="69">
        <v>355</v>
      </c>
      <c r="C37" s="83" t="s">
        <v>53</v>
      </c>
      <c r="D37" s="127">
        <v>0.89559644407690719</v>
      </c>
      <c r="E37" s="127">
        <v>0.90237128818628498</v>
      </c>
      <c r="F37" s="127">
        <v>0.89724417859431749</v>
      </c>
      <c r="G37" s="127">
        <v>0.89210470312832513</v>
      </c>
      <c r="H37" s="127">
        <v>0.88073394495412849</v>
      </c>
      <c r="I37" s="127">
        <v>0.88447576339953027</v>
      </c>
      <c r="J37" s="127">
        <v>0.88390951771233461</v>
      </c>
      <c r="K37" s="127">
        <v>0.87761194029850742</v>
      </c>
      <c r="L37" s="142">
        <v>-1.9632238295810067</v>
      </c>
      <c r="M37" s="57" t="s">
        <v>376</v>
      </c>
      <c r="O37" s="83" t="s">
        <v>53</v>
      </c>
      <c r="P37" s="127">
        <v>1.3024602026049204E-2</v>
      </c>
      <c r="Q37" s="127">
        <v>1.4526810510574664E-2</v>
      </c>
      <c r="R37" s="127">
        <v>1.4954069643238624E-2</v>
      </c>
      <c r="S37" s="127">
        <v>1.3194296658863588E-2</v>
      </c>
      <c r="T37" s="127">
        <v>2.0695540857691486E-2</v>
      </c>
      <c r="U37" s="127">
        <v>1.7083066410420671E-2</v>
      </c>
      <c r="V37" s="127">
        <v>1.6858728126333759E-2</v>
      </c>
      <c r="W37" s="127">
        <v>1.8550106609808104E-2</v>
      </c>
      <c r="X37" s="142">
        <v>0.35960369665694791</v>
      </c>
      <c r="Y37" s="57" t="s">
        <v>374</v>
      </c>
      <c r="Z37" s="59"/>
      <c r="AA37" s="59"/>
    </row>
    <row r="38" spans="1:27" ht="14.2" customHeight="1" x14ac:dyDescent="0.35">
      <c r="A38" s="82" t="s">
        <v>298</v>
      </c>
      <c r="B38" s="69">
        <v>343</v>
      </c>
      <c r="C38" s="83" t="s">
        <v>46</v>
      </c>
      <c r="D38" s="127">
        <v>0.91331217638216133</v>
      </c>
      <c r="E38" s="127">
        <v>0.92254733218588636</v>
      </c>
      <c r="F38" s="127">
        <v>0.91365669074647404</v>
      </c>
      <c r="G38" s="127">
        <v>0.90731791508457027</v>
      </c>
      <c r="H38" s="127">
        <v>0.92456858210282866</v>
      </c>
      <c r="I38" s="127">
        <v>0.92101049635296206</v>
      </c>
      <c r="J38" s="127">
        <v>0.92018528416176737</v>
      </c>
      <c r="K38" s="127">
        <v>0.91648860398860399</v>
      </c>
      <c r="L38" s="142">
        <v>0.28319132421299464</v>
      </c>
      <c r="M38" s="57" t="s">
        <v>374</v>
      </c>
      <c r="O38" s="83" t="s">
        <v>46</v>
      </c>
      <c r="P38" s="127">
        <v>2.2214798730582928E-2</v>
      </c>
      <c r="Q38" s="127">
        <v>1.4457831325301205E-2</v>
      </c>
      <c r="R38" s="127">
        <v>1.1695906432748537E-2</v>
      </c>
      <c r="S38" s="127">
        <v>1.6223679668622714E-2</v>
      </c>
      <c r="T38" s="127">
        <v>1.3164917274506315E-2</v>
      </c>
      <c r="U38" s="127">
        <v>1.387653442447963E-2</v>
      </c>
      <c r="V38" s="127">
        <v>1.1758417958311064E-2</v>
      </c>
      <c r="W38" s="127">
        <v>1.2464387464387465E-2</v>
      </c>
      <c r="X38" s="142">
        <v>7.6848103163892734E-2</v>
      </c>
      <c r="Y38" s="57" t="s">
        <v>374</v>
      </c>
      <c r="Z38" s="59"/>
      <c r="AA38" s="59"/>
    </row>
    <row r="39" spans="1:27" ht="14.2" customHeight="1" x14ac:dyDescent="0.35">
      <c r="A39" s="82" t="s">
        <v>299</v>
      </c>
      <c r="B39" s="69">
        <v>342</v>
      </c>
      <c r="C39" s="83" t="s">
        <v>45</v>
      </c>
      <c r="D39" s="127">
        <v>0.9137254901960784</v>
      </c>
      <c r="E39" s="127">
        <v>0.91160493827160494</v>
      </c>
      <c r="F39" s="127">
        <v>0.90545544310046899</v>
      </c>
      <c r="G39" s="127">
        <v>0.89443897637795278</v>
      </c>
      <c r="H39" s="127">
        <v>0.90093269473153514</v>
      </c>
      <c r="I39" s="127">
        <v>0.90229161420297155</v>
      </c>
      <c r="J39" s="127">
        <v>0.90464177598385465</v>
      </c>
      <c r="K39" s="127">
        <v>0.89878849066128219</v>
      </c>
      <c r="L39" s="142">
        <v>-0.66669524391868018</v>
      </c>
      <c r="M39" s="57" t="s">
        <v>376</v>
      </c>
      <c r="O39" s="83" t="s">
        <v>45</v>
      </c>
      <c r="P39" s="127">
        <v>1.5441176470588236E-2</v>
      </c>
      <c r="Q39" s="127">
        <v>1.4814814814814815E-2</v>
      </c>
      <c r="R39" s="127">
        <v>1.4564305109849419E-2</v>
      </c>
      <c r="S39" s="127">
        <v>1.5994094488188976E-2</v>
      </c>
      <c r="T39" s="127">
        <v>1.8401814973531636E-2</v>
      </c>
      <c r="U39" s="127">
        <v>1.3346764039284816E-2</v>
      </c>
      <c r="V39" s="127">
        <v>1.1604439959636731E-2</v>
      </c>
      <c r="W39" s="127">
        <v>1.3377082281675921E-2</v>
      </c>
      <c r="X39" s="142">
        <v>-0.11872228281734984</v>
      </c>
      <c r="Y39" s="57" t="s">
        <v>374</v>
      </c>
      <c r="Z39" s="59"/>
      <c r="AA39" s="59"/>
    </row>
    <row r="40" spans="1:27" ht="14.2" customHeight="1" x14ac:dyDescent="0.35">
      <c r="A40" s="82" t="s">
        <v>300</v>
      </c>
      <c r="B40" s="69">
        <v>356</v>
      </c>
      <c r="C40" s="83" t="s">
        <v>54</v>
      </c>
      <c r="D40" s="127">
        <v>0.91119873817034702</v>
      </c>
      <c r="E40" s="127">
        <v>0.94449760765550239</v>
      </c>
      <c r="F40" s="127">
        <v>0.94221304969042707</v>
      </c>
      <c r="G40" s="127">
        <v>0.93461967788231537</v>
      </c>
      <c r="H40" s="127">
        <v>0.93724049824337274</v>
      </c>
      <c r="I40" s="127">
        <v>0.94201505686368736</v>
      </c>
      <c r="J40" s="127">
        <v>0.9438148443735036</v>
      </c>
      <c r="K40" s="127">
        <v>0.9381789137380192</v>
      </c>
      <c r="L40" s="142">
        <v>-0.4034135952407869</v>
      </c>
      <c r="M40" s="57" t="s">
        <v>374</v>
      </c>
      <c r="O40" s="83" t="s">
        <v>54</v>
      </c>
      <c r="P40" s="127">
        <v>3.533123028391167E-2</v>
      </c>
      <c r="Q40" s="127">
        <v>1.2599681020733652E-2</v>
      </c>
      <c r="R40" s="127">
        <v>7.3027464676932849E-3</v>
      </c>
      <c r="S40" s="127">
        <v>1.9614096635305375E-2</v>
      </c>
      <c r="T40" s="127">
        <v>1.3893324816352602E-2</v>
      </c>
      <c r="U40" s="127">
        <v>5.4460996315873781E-3</v>
      </c>
      <c r="V40" s="127">
        <v>5.7462090981644058E-3</v>
      </c>
      <c r="W40" s="127">
        <v>1.3738019169329074E-2</v>
      </c>
      <c r="X40" s="142">
        <v>0.64352727016357891</v>
      </c>
      <c r="Y40" s="57" t="s">
        <v>375</v>
      </c>
      <c r="Z40" s="59"/>
      <c r="AA40" s="59"/>
    </row>
    <row r="41" spans="1:27" ht="14.2" customHeight="1" x14ac:dyDescent="0.35">
      <c r="A41" s="82" t="s">
        <v>301</v>
      </c>
      <c r="B41" s="69">
        <v>357</v>
      </c>
      <c r="C41" s="83" t="s">
        <v>55</v>
      </c>
      <c r="D41" s="127">
        <v>0.91604477611940294</v>
      </c>
      <c r="E41" s="127">
        <v>0.91178177597214161</v>
      </c>
      <c r="F41" s="127">
        <v>0.90782608695652178</v>
      </c>
      <c r="G41" s="127">
        <v>0.91244684963277933</v>
      </c>
      <c r="H41" s="127">
        <v>0.93739703459637558</v>
      </c>
      <c r="I41" s="127">
        <v>0.93467957964145887</v>
      </c>
      <c r="J41" s="127">
        <v>0.93220688234082016</v>
      </c>
      <c r="K41" s="127">
        <v>0.92434549577406722</v>
      </c>
      <c r="L41" s="142">
        <v>1.6519408817545433</v>
      </c>
      <c r="M41" s="57" t="s">
        <v>375</v>
      </c>
      <c r="O41" s="83" t="s">
        <v>55</v>
      </c>
      <c r="P41" s="127">
        <v>3.2089552238805968E-2</v>
      </c>
      <c r="Q41" s="127">
        <v>3.772489843296576E-2</v>
      </c>
      <c r="R41" s="127">
        <v>3.5748792270531404E-2</v>
      </c>
      <c r="S41" s="127">
        <v>3.0344027831465017E-2</v>
      </c>
      <c r="T41" s="127">
        <v>1.5032948929159802E-2</v>
      </c>
      <c r="U41" s="127">
        <v>1.6072532454152071E-2</v>
      </c>
      <c r="V41" s="127">
        <v>1.7927055429631154E-2</v>
      </c>
      <c r="W41" s="127">
        <v>2.4737167594310452E-2</v>
      </c>
      <c r="X41" s="142">
        <v>-1.1011624676220952</v>
      </c>
      <c r="Y41" s="57" t="s">
        <v>376</v>
      </c>
      <c r="Z41" s="59"/>
      <c r="AA41" s="59"/>
    </row>
    <row r="42" spans="1:27" ht="14.2" customHeight="1" x14ac:dyDescent="0.35">
      <c r="A42" s="82" t="s">
        <v>302</v>
      </c>
      <c r="B42" s="69">
        <v>358</v>
      </c>
      <c r="C42" s="83" t="s">
        <v>56</v>
      </c>
      <c r="D42" s="127">
        <v>0.89466958744067182</v>
      </c>
      <c r="E42" s="127">
        <v>0.91739372563578991</v>
      </c>
      <c r="F42" s="127">
        <v>0.9244314013206163</v>
      </c>
      <c r="G42" s="127">
        <v>0.92668621700879761</v>
      </c>
      <c r="H42" s="127">
        <v>0.92009220130618519</v>
      </c>
      <c r="I42" s="127">
        <v>0.92201039861351819</v>
      </c>
      <c r="J42" s="127">
        <v>0.93446414803392441</v>
      </c>
      <c r="K42" s="127">
        <v>0.93502988239830342</v>
      </c>
      <c r="L42" s="142">
        <v>1.0598481077687127</v>
      </c>
      <c r="M42" s="57" t="s">
        <v>375</v>
      </c>
      <c r="O42" s="83" t="s">
        <v>56</v>
      </c>
      <c r="P42" s="127">
        <v>6.9185834246075203E-2</v>
      </c>
      <c r="Q42" s="127">
        <v>4.5665490996844256E-2</v>
      </c>
      <c r="R42" s="127">
        <v>2.8980190755685985E-2</v>
      </c>
      <c r="S42" s="127">
        <v>2.9142228739002931E-2</v>
      </c>
      <c r="T42" s="127">
        <v>4.6100653092585479E-2</v>
      </c>
      <c r="U42" s="127">
        <v>4.024648565376468E-2</v>
      </c>
      <c r="V42" s="127">
        <v>2.5250578257517347E-2</v>
      </c>
      <c r="W42" s="127">
        <v>2.5255446308077887E-2</v>
      </c>
      <c r="X42" s="142">
        <v>-0.37247444476080982</v>
      </c>
      <c r="Y42" s="57" t="s">
        <v>374</v>
      </c>
      <c r="Z42" s="59"/>
      <c r="AA42" s="59"/>
    </row>
    <row r="43" spans="1:27" ht="14.2" customHeight="1" x14ac:dyDescent="0.35">
      <c r="A43" s="82" t="s">
        <v>303</v>
      </c>
      <c r="B43" s="69">
        <v>877</v>
      </c>
      <c r="C43" s="83" t="s">
        <v>119</v>
      </c>
      <c r="D43" s="127">
        <v>0.93898655635987593</v>
      </c>
      <c r="E43" s="127">
        <v>0.9530020703933747</v>
      </c>
      <c r="F43" s="127">
        <v>0.93703396851698428</v>
      </c>
      <c r="G43" s="127">
        <v>0.92806799336650081</v>
      </c>
      <c r="H43" s="127">
        <v>0.93308871141808758</v>
      </c>
      <c r="I43" s="127">
        <v>0.9285714285714286</v>
      </c>
      <c r="J43" s="127">
        <v>0.9309451877427708</v>
      </c>
      <c r="K43" s="127">
        <v>0.92972972972972978</v>
      </c>
      <c r="L43" s="142">
        <v>-0.73042387872545023</v>
      </c>
      <c r="M43" s="57" t="s">
        <v>376</v>
      </c>
      <c r="O43" s="83" t="s">
        <v>119</v>
      </c>
      <c r="P43" s="127">
        <v>1.4477766287487074E-3</v>
      </c>
      <c r="Q43" s="127">
        <v>6.2111801242236027E-4</v>
      </c>
      <c r="R43" s="127">
        <v>0</v>
      </c>
      <c r="S43" s="127">
        <v>3.9386401326699837E-3</v>
      </c>
      <c r="T43" s="127">
        <v>5.8277573926181743E-3</v>
      </c>
      <c r="U43" s="127">
        <v>3.6685369011653E-3</v>
      </c>
      <c r="V43" s="127">
        <v>3.2369443245576176E-3</v>
      </c>
      <c r="W43" s="127">
        <v>1.9459459459459458E-3</v>
      </c>
      <c r="X43" s="142">
        <v>0.19459459459459458</v>
      </c>
      <c r="Y43" s="57" t="s">
        <v>374</v>
      </c>
      <c r="Z43" s="59"/>
      <c r="AA43" s="59"/>
    </row>
    <row r="44" spans="1:27" ht="14.2" customHeight="1" x14ac:dyDescent="0.35">
      <c r="A44" s="82" t="s">
        <v>304</v>
      </c>
      <c r="B44" s="69">
        <v>359</v>
      </c>
      <c r="C44" s="83" t="s">
        <v>57</v>
      </c>
      <c r="D44" s="127">
        <v>0.8952650176678445</v>
      </c>
      <c r="E44" s="127">
        <v>0.88571826280623611</v>
      </c>
      <c r="F44" s="127">
        <v>0.89552238805970152</v>
      </c>
      <c r="G44" s="127">
        <v>0.88172043010752688</v>
      </c>
      <c r="H44" s="127">
        <v>0.89335023950408565</v>
      </c>
      <c r="I44" s="127">
        <v>0.90968014654079188</v>
      </c>
      <c r="J44" s="127">
        <v>0.92166807551422936</v>
      </c>
      <c r="K44" s="127">
        <v>0.91134601832276252</v>
      </c>
      <c r="L44" s="142">
        <v>1.5823630263060995</v>
      </c>
      <c r="M44" s="57" t="s">
        <v>375</v>
      </c>
      <c r="O44" s="83" t="s">
        <v>57</v>
      </c>
      <c r="P44" s="127">
        <v>5.5830388692579502E-2</v>
      </c>
      <c r="Q44" s="127">
        <v>7.4331848552338528E-2</v>
      </c>
      <c r="R44" s="127">
        <v>6.5420560747663545E-2</v>
      </c>
      <c r="S44" s="127">
        <v>8.1971791649211007E-2</v>
      </c>
      <c r="T44" s="127">
        <v>6.2411947027331639E-2</v>
      </c>
      <c r="U44" s="127">
        <v>4.2412286881781038E-2</v>
      </c>
      <c r="V44" s="127">
        <v>2.5500140884756269E-2</v>
      </c>
      <c r="W44" s="127">
        <v>3.5236081747709654E-2</v>
      </c>
      <c r="X44" s="142">
        <v>-3.018447899995389</v>
      </c>
      <c r="Y44" s="57" t="s">
        <v>376</v>
      </c>
      <c r="Z44" s="59"/>
      <c r="AA44" s="59"/>
    </row>
    <row r="45" spans="1:27" ht="14.2" customHeight="1" x14ac:dyDescent="0.35">
      <c r="A45" s="82" t="s">
        <v>305</v>
      </c>
      <c r="B45" s="69">
        <v>344</v>
      </c>
      <c r="C45" s="83" t="s">
        <v>47</v>
      </c>
      <c r="D45" s="127">
        <v>0.93479734309339835</v>
      </c>
      <c r="E45" s="127">
        <v>0.92601203501094087</v>
      </c>
      <c r="F45" s="127">
        <v>0.91907040328092959</v>
      </c>
      <c r="G45" s="127">
        <v>0.90658290084676318</v>
      </c>
      <c r="H45" s="127">
        <v>0.93393308968231659</v>
      </c>
      <c r="I45" s="127">
        <v>0.93076815054065443</v>
      </c>
      <c r="J45" s="127">
        <v>0.92972593113141255</v>
      </c>
      <c r="K45" s="127">
        <v>0.9220505617977528</v>
      </c>
      <c r="L45" s="142">
        <v>0.29801585168232059</v>
      </c>
      <c r="M45" s="57" t="s">
        <v>374</v>
      </c>
      <c r="O45" s="83" t="s">
        <v>47</v>
      </c>
      <c r="P45" s="127">
        <v>1.6537888030364645E-2</v>
      </c>
      <c r="Q45" s="127">
        <v>2.3112691466083152E-2</v>
      </c>
      <c r="R45" s="127">
        <v>2.1189336978810664E-2</v>
      </c>
      <c r="S45" s="127">
        <v>2.5812619502868069E-2</v>
      </c>
      <c r="T45" s="127">
        <v>1.7289850998032048E-2</v>
      </c>
      <c r="U45" s="127">
        <v>1.8536722370453586E-2</v>
      </c>
      <c r="V45" s="127">
        <v>1.6022487702037947E-2</v>
      </c>
      <c r="W45" s="127">
        <v>2.1629213483146066E-2</v>
      </c>
      <c r="X45" s="142">
        <v>4.3987650433540207E-2</v>
      </c>
      <c r="Y45" s="57" t="s">
        <v>374</v>
      </c>
      <c r="Z45" s="59"/>
      <c r="AA45" s="59"/>
    </row>
    <row r="46" spans="1:27" ht="14.2" customHeight="1" x14ac:dyDescent="0.35">
      <c r="A46" s="84"/>
      <c r="B46" s="69"/>
      <c r="C46" s="84"/>
      <c r="D46" s="127"/>
      <c r="E46" s="127"/>
      <c r="F46" s="127"/>
      <c r="G46" s="127"/>
      <c r="H46" s="127"/>
      <c r="I46" s="127"/>
      <c r="J46" s="127"/>
      <c r="K46" s="127"/>
      <c r="L46" s="142"/>
      <c r="M46" s="57"/>
      <c r="O46" s="84"/>
      <c r="P46" s="127"/>
      <c r="Q46" s="127"/>
      <c r="R46" s="127"/>
      <c r="S46" s="127"/>
      <c r="T46" s="127"/>
      <c r="U46" s="127"/>
      <c r="V46" s="127"/>
      <c r="W46" s="127"/>
      <c r="X46" s="142"/>
      <c r="Y46" s="57"/>
      <c r="Z46" s="59"/>
      <c r="AA46" s="59"/>
    </row>
    <row r="47" spans="1:27" ht="14.2" customHeight="1" x14ac:dyDescent="0.35">
      <c r="A47" s="79" t="s">
        <v>266</v>
      </c>
      <c r="B47" s="80"/>
      <c r="C47" s="81" t="s">
        <v>363</v>
      </c>
      <c r="D47" s="129">
        <v>0.91521626598552286</v>
      </c>
      <c r="E47" s="129">
        <v>0.92099025775980758</v>
      </c>
      <c r="F47" s="129">
        <v>0.92436321549185074</v>
      </c>
      <c r="G47" s="129">
        <v>0.92079956687263131</v>
      </c>
      <c r="H47" s="129">
        <v>0.92287215288061486</v>
      </c>
      <c r="I47" s="129">
        <v>0.92351464435146446</v>
      </c>
      <c r="J47" s="129">
        <v>0.92578888947618798</v>
      </c>
      <c r="K47" s="129">
        <v>0.9244332937189137</v>
      </c>
      <c r="L47" s="143">
        <v>7.0078227062952969E-3</v>
      </c>
      <c r="M47" s="144" t="s">
        <v>374</v>
      </c>
      <c r="O47" s="81" t="s">
        <v>363</v>
      </c>
      <c r="P47" s="129">
        <v>2.5941735049770452E-2</v>
      </c>
      <c r="Q47" s="129">
        <v>3.2267902891301693E-2</v>
      </c>
      <c r="R47" s="129">
        <v>2.2724720799467944E-2</v>
      </c>
      <c r="S47" s="129">
        <v>2.0745425951548171E-2</v>
      </c>
      <c r="T47" s="129">
        <v>3.2428954234539169E-2</v>
      </c>
      <c r="U47" s="129">
        <v>2.6549218233869191E-2</v>
      </c>
      <c r="V47" s="129">
        <v>2.1151576017055165E-2</v>
      </c>
      <c r="W47" s="129">
        <v>2.0925216778907522E-2</v>
      </c>
      <c r="X47" s="143">
        <v>-0.17995040205604218</v>
      </c>
      <c r="Y47" s="144" t="s">
        <v>374</v>
      </c>
      <c r="Z47" s="59"/>
      <c r="AA47" s="59"/>
    </row>
    <row r="48" spans="1:27" ht="14.2" customHeight="1" x14ac:dyDescent="0.35">
      <c r="A48" s="82" t="s">
        <v>267</v>
      </c>
      <c r="B48" s="69">
        <v>370</v>
      </c>
      <c r="C48" s="83" t="s">
        <v>58</v>
      </c>
      <c r="D48" s="127">
        <v>0.92341708542713563</v>
      </c>
      <c r="E48" s="127">
        <v>0.91049187249313912</v>
      </c>
      <c r="F48" s="127">
        <v>0.92162677398856174</v>
      </c>
      <c r="G48" s="127">
        <v>0.91970338983050848</v>
      </c>
      <c r="H48" s="127">
        <v>0.92473807996579005</v>
      </c>
      <c r="I48" s="127">
        <v>0.93050031400460542</v>
      </c>
      <c r="J48" s="127">
        <v>0.92894571368685808</v>
      </c>
      <c r="K48" s="127">
        <v>0.93070138597228058</v>
      </c>
      <c r="L48" s="142">
        <v>0.90746119837188388</v>
      </c>
      <c r="M48" s="57" t="s">
        <v>375</v>
      </c>
      <c r="O48" s="83" t="s">
        <v>58</v>
      </c>
      <c r="P48" s="127">
        <v>2.8944723618090452E-2</v>
      </c>
      <c r="Q48" s="127">
        <v>5.5098163394553513E-2</v>
      </c>
      <c r="R48" s="127">
        <v>3.495022241050625E-2</v>
      </c>
      <c r="S48" s="127">
        <v>2.9872881355932204E-2</v>
      </c>
      <c r="T48" s="127">
        <v>2.8650844558477658E-2</v>
      </c>
      <c r="U48" s="127">
        <v>2.3236340799665061E-2</v>
      </c>
      <c r="V48" s="127">
        <v>2.5151959756864389E-2</v>
      </c>
      <c r="W48" s="127">
        <v>2.372952540949181E-2</v>
      </c>
      <c r="X48" s="142">
        <v>-1.1220697001014441</v>
      </c>
      <c r="Y48" s="57" t="s">
        <v>376</v>
      </c>
      <c r="Z48" s="59"/>
      <c r="AA48" s="59"/>
    </row>
    <row r="49" spans="1:27" ht="14.2" customHeight="1" x14ac:dyDescent="0.35">
      <c r="A49" s="82" t="s">
        <v>268</v>
      </c>
      <c r="B49" s="69">
        <v>380</v>
      </c>
      <c r="C49" s="83" t="s">
        <v>62</v>
      </c>
      <c r="D49" s="127">
        <v>0.90435487436445361</v>
      </c>
      <c r="E49" s="127">
        <v>0.91234711706464766</v>
      </c>
      <c r="F49" s="127">
        <v>0.93049166187464061</v>
      </c>
      <c r="G49" s="127">
        <v>0.9228390622752769</v>
      </c>
      <c r="H49" s="127">
        <v>0.91995384726328699</v>
      </c>
      <c r="I49" s="127">
        <v>0.91497507765657737</v>
      </c>
      <c r="J49" s="127">
        <v>0.91700375613984397</v>
      </c>
      <c r="K49" s="127">
        <v>0.91554591467823576</v>
      </c>
      <c r="L49" s="142">
        <v>-1.4945747196404846</v>
      </c>
      <c r="M49" s="57" t="s">
        <v>376</v>
      </c>
      <c r="O49" s="83" t="s">
        <v>62</v>
      </c>
      <c r="P49" s="127">
        <v>4.0969714833099996E-2</v>
      </c>
      <c r="Q49" s="127">
        <v>4.7175305765870708E-2</v>
      </c>
      <c r="R49" s="127">
        <v>2.8392754456584245E-2</v>
      </c>
      <c r="S49" s="127">
        <v>2.4881346181504387E-2</v>
      </c>
      <c r="T49" s="127">
        <v>4.5575827504146536E-2</v>
      </c>
      <c r="U49" s="127">
        <v>3.684172505959691E-2</v>
      </c>
      <c r="V49" s="127">
        <v>3.1566021381103725E-2</v>
      </c>
      <c r="W49" s="127">
        <v>2.841648590021692E-2</v>
      </c>
      <c r="X49" s="142">
        <v>2.3731443632674792E-3</v>
      </c>
      <c r="Y49" s="57" t="s">
        <v>374</v>
      </c>
      <c r="Z49" s="59"/>
      <c r="AA49" s="59"/>
    </row>
    <row r="50" spans="1:27" ht="14.2" customHeight="1" x14ac:dyDescent="0.35">
      <c r="A50" s="82" t="s">
        <v>269</v>
      </c>
      <c r="B50" s="69">
        <v>381</v>
      </c>
      <c r="C50" s="83" t="s">
        <v>63</v>
      </c>
      <c r="D50" s="127">
        <v>0.91259229694671717</v>
      </c>
      <c r="E50" s="127">
        <v>0.93170234454638123</v>
      </c>
      <c r="F50" s="127">
        <v>0.93078615723144631</v>
      </c>
      <c r="G50" s="127">
        <v>0.91942273000601327</v>
      </c>
      <c r="H50" s="127">
        <v>0.93685513825835742</v>
      </c>
      <c r="I50" s="127">
        <v>0.93462569601979795</v>
      </c>
      <c r="J50" s="127">
        <v>0.93250773993808045</v>
      </c>
      <c r="K50" s="127">
        <v>0.92864508146009483</v>
      </c>
      <c r="L50" s="142">
        <v>-0.2141075771351475</v>
      </c>
      <c r="M50" s="57" t="s">
        <v>374</v>
      </c>
      <c r="O50" s="83" t="s">
        <v>63</v>
      </c>
      <c r="P50" s="127">
        <v>2.3348633007383757E-2</v>
      </c>
      <c r="Q50" s="127">
        <v>1.0193679918450561E-2</v>
      </c>
      <c r="R50" s="127">
        <v>7.8015603120624123E-3</v>
      </c>
      <c r="S50" s="127">
        <v>1.0623371417117659E-2</v>
      </c>
      <c r="T50" s="127">
        <v>9.6987205943045805E-3</v>
      </c>
      <c r="U50" s="127">
        <v>8.661579707156114E-3</v>
      </c>
      <c r="V50" s="127">
        <v>8.4623323013415901E-3</v>
      </c>
      <c r="W50" s="127">
        <v>1.031140441328109E-2</v>
      </c>
      <c r="X50" s="142">
        <v>0.25098441012186773</v>
      </c>
      <c r="Y50" s="57" t="s">
        <v>374</v>
      </c>
      <c r="Z50" s="59"/>
      <c r="AA50" s="59"/>
    </row>
    <row r="51" spans="1:27" ht="14.2" customHeight="1" x14ac:dyDescent="0.35">
      <c r="A51" s="82" t="s">
        <v>270</v>
      </c>
      <c r="B51" s="69">
        <v>371</v>
      </c>
      <c r="C51" s="83" t="s">
        <v>59</v>
      </c>
      <c r="D51" s="127">
        <v>0.91260869565217395</v>
      </c>
      <c r="E51" s="127">
        <v>0.90440738534842169</v>
      </c>
      <c r="F51" s="127">
        <v>0.91168986678640918</v>
      </c>
      <c r="G51" s="127">
        <v>0.91310861423220979</v>
      </c>
      <c r="H51" s="127">
        <v>0.91979261970112836</v>
      </c>
      <c r="I51" s="127">
        <v>0.9234997709573981</v>
      </c>
      <c r="J51" s="127">
        <v>0.9342306515754053</v>
      </c>
      <c r="K51" s="127">
        <v>0.93499541144080756</v>
      </c>
      <c r="L51" s="142">
        <v>2.330554465439838</v>
      </c>
      <c r="M51" s="57" t="s">
        <v>375</v>
      </c>
      <c r="O51" s="83" t="s">
        <v>59</v>
      </c>
      <c r="P51" s="127">
        <v>3.8550724637681159E-2</v>
      </c>
      <c r="Q51" s="127">
        <v>5.1220964860035738E-2</v>
      </c>
      <c r="R51" s="127">
        <v>3.1282742104475375E-2</v>
      </c>
      <c r="S51" s="127">
        <v>1.8726591760299626E-2</v>
      </c>
      <c r="T51" s="127">
        <v>4.0103690149435801E-2</v>
      </c>
      <c r="U51" s="127">
        <v>3.1760574133455489E-2</v>
      </c>
      <c r="V51" s="127">
        <v>2.2025084123585194E-2</v>
      </c>
      <c r="W51" s="127">
        <v>2.018966044661976E-2</v>
      </c>
      <c r="X51" s="142">
        <v>-1.1093081657855615</v>
      </c>
      <c r="Y51" s="57" t="s">
        <v>376</v>
      </c>
      <c r="Z51" s="59"/>
      <c r="AA51" s="59"/>
    </row>
    <row r="52" spans="1:27" ht="14.2" customHeight="1" x14ac:dyDescent="0.35">
      <c r="A52" s="82" t="s">
        <v>271</v>
      </c>
      <c r="B52" s="69">
        <v>811</v>
      </c>
      <c r="C52" s="83" t="s">
        <v>82</v>
      </c>
      <c r="D52" s="127">
        <v>0.94636631804773397</v>
      </c>
      <c r="E52" s="127">
        <v>0.95011777746986281</v>
      </c>
      <c r="F52" s="127">
        <v>0.95159715441484172</v>
      </c>
      <c r="G52" s="127">
        <v>0.94470818207204688</v>
      </c>
      <c r="H52" s="127">
        <v>0.9473145031464949</v>
      </c>
      <c r="I52" s="127">
        <v>0.95086282538754019</v>
      </c>
      <c r="J52" s="127">
        <v>0.95311355311355306</v>
      </c>
      <c r="K52" s="127">
        <v>0.95438545027867405</v>
      </c>
      <c r="L52" s="142">
        <v>0.27882958638323352</v>
      </c>
      <c r="M52" s="57" t="s">
        <v>374</v>
      </c>
      <c r="O52" s="83" t="s">
        <v>82</v>
      </c>
      <c r="P52" s="127">
        <v>9.7881469562885494E-3</v>
      </c>
      <c r="Q52" s="127">
        <v>1.8013024802549536E-2</v>
      </c>
      <c r="R52" s="127">
        <v>1.3390988980331985E-2</v>
      </c>
      <c r="S52" s="127">
        <v>2.0943870427254957E-2</v>
      </c>
      <c r="T52" s="127">
        <v>2.4147519391189812E-2</v>
      </c>
      <c r="U52" s="127">
        <v>2.1351272301842646E-2</v>
      </c>
      <c r="V52" s="127">
        <v>1.8754578754578755E-2</v>
      </c>
      <c r="W52" s="127">
        <v>1.7013787034320917E-2</v>
      </c>
      <c r="X52" s="142">
        <v>0.36227980539889315</v>
      </c>
      <c r="Y52" s="57" t="s">
        <v>374</v>
      </c>
      <c r="Z52" s="59"/>
      <c r="AA52" s="59"/>
    </row>
    <row r="53" spans="1:27" ht="14.2" customHeight="1" x14ac:dyDescent="0.35">
      <c r="A53" s="82" t="s">
        <v>272</v>
      </c>
      <c r="B53" s="69">
        <v>810</v>
      </c>
      <c r="C53" s="83" t="s">
        <v>343</v>
      </c>
      <c r="D53" s="127">
        <v>0.90642481776572303</v>
      </c>
      <c r="E53" s="127">
        <v>0.92834167262330236</v>
      </c>
      <c r="F53" s="127">
        <v>0.91123414895517052</v>
      </c>
      <c r="G53" s="127">
        <v>0.9063001963233982</v>
      </c>
      <c r="H53" s="127">
        <v>0.92813400576368876</v>
      </c>
      <c r="I53" s="127">
        <v>0.92686433063791551</v>
      </c>
      <c r="J53" s="127">
        <v>0.91571018651362979</v>
      </c>
      <c r="K53" s="127">
        <v>0.90988892869939086</v>
      </c>
      <c r="L53" s="142">
        <v>-0.13452202557796555</v>
      </c>
      <c r="M53" s="57" t="s">
        <v>374</v>
      </c>
      <c r="O53" s="83" t="s">
        <v>343</v>
      </c>
      <c r="P53" s="127">
        <v>1.118833700627225E-2</v>
      </c>
      <c r="Q53" s="127">
        <v>2.8591851322373124E-3</v>
      </c>
      <c r="R53" s="127">
        <v>5.1794963386318981E-3</v>
      </c>
      <c r="S53" s="127">
        <v>2.8556130644297696E-3</v>
      </c>
      <c r="T53" s="127">
        <v>4.3227665706051877E-3</v>
      </c>
      <c r="U53" s="127">
        <v>3.234501347708895E-3</v>
      </c>
      <c r="V53" s="127">
        <v>3.4074605451936872E-3</v>
      </c>
      <c r="W53" s="127">
        <v>3.4037979218917952E-3</v>
      </c>
      <c r="X53" s="142">
        <v>-0.1775698416740103</v>
      </c>
      <c r="Y53" s="57" t="s">
        <v>374</v>
      </c>
      <c r="Z53" s="59"/>
      <c r="AA53" s="59"/>
    </row>
    <row r="54" spans="1:27" ht="14.2" customHeight="1" x14ac:dyDescent="0.35">
      <c r="A54" s="82" t="s">
        <v>273</v>
      </c>
      <c r="B54" s="69">
        <v>382</v>
      </c>
      <c r="C54" s="83" t="s">
        <v>64</v>
      </c>
      <c r="D54" s="127">
        <v>0.91452161243322005</v>
      </c>
      <c r="E54" s="127">
        <v>0.93020013940057755</v>
      </c>
      <c r="F54" s="127">
        <v>0.92535696701132442</v>
      </c>
      <c r="G54" s="127">
        <v>0.9180149960536701</v>
      </c>
      <c r="H54" s="127">
        <v>0.93731133024753477</v>
      </c>
      <c r="I54" s="127">
        <v>0.93458790379390155</v>
      </c>
      <c r="J54" s="127">
        <v>0.93323949326362354</v>
      </c>
      <c r="K54" s="127">
        <v>0.92872222780737912</v>
      </c>
      <c r="L54" s="142">
        <v>0.33652607960547032</v>
      </c>
      <c r="M54" s="57" t="s">
        <v>374</v>
      </c>
      <c r="O54" s="83" t="s">
        <v>64</v>
      </c>
      <c r="P54" s="127">
        <v>2.0106847984458474E-2</v>
      </c>
      <c r="Q54" s="127">
        <v>1.035547147266753E-2</v>
      </c>
      <c r="R54" s="127">
        <v>8.9611029049729198E-3</v>
      </c>
      <c r="S54" s="127">
        <v>1.0655090765588003E-2</v>
      </c>
      <c r="T54" s="127">
        <v>8.5530287784262426E-3</v>
      </c>
      <c r="U54" s="127">
        <v>6.3399416322833854E-3</v>
      </c>
      <c r="V54" s="127">
        <v>6.4347476372411021E-3</v>
      </c>
      <c r="W54" s="127">
        <v>8.1431587413290443E-3</v>
      </c>
      <c r="X54" s="142">
        <v>-8.1794416364387557E-2</v>
      </c>
      <c r="Y54" s="57" t="s">
        <v>374</v>
      </c>
      <c r="Z54" s="59"/>
      <c r="AA54" s="59"/>
    </row>
    <row r="55" spans="1:27" ht="14.2" customHeight="1" x14ac:dyDescent="0.35">
      <c r="A55" s="82" t="s">
        <v>274</v>
      </c>
      <c r="B55" s="69">
        <v>383</v>
      </c>
      <c r="C55" s="83" t="s">
        <v>65</v>
      </c>
      <c r="D55" s="127">
        <v>0.92864672552378447</v>
      </c>
      <c r="E55" s="127">
        <v>0.92127947567143975</v>
      </c>
      <c r="F55" s="127">
        <v>0.9306586744772154</v>
      </c>
      <c r="G55" s="127">
        <v>0.93329807628743311</v>
      </c>
      <c r="H55" s="127">
        <v>0.9099442252754727</v>
      </c>
      <c r="I55" s="127">
        <v>0.91365584813227185</v>
      </c>
      <c r="J55" s="127">
        <v>0.91747737941356555</v>
      </c>
      <c r="K55" s="127">
        <v>0.91933634585553381</v>
      </c>
      <c r="L55" s="142">
        <v>-1.1322328621681588</v>
      </c>
      <c r="M55" s="57" t="s">
        <v>376</v>
      </c>
      <c r="O55" s="83" t="s">
        <v>65</v>
      </c>
      <c r="P55" s="127">
        <v>1.2122809329292397E-2</v>
      </c>
      <c r="Q55" s="127">
        <v>3.9823324072095177E-2</v>
      </c>
      <c r="R55" s="127">
        <v>2.4385259859682581E-2</v>
      </c>
      <c r="S55" s="127">
        <v>1.8047200370198982E-2</v>
      </c>
      <c r="T55" s="127">
        <v>4.9857162290844782E-2</v>
      </c>
      <c r="U55" s="127">
        <v>4.2661767707695447E-2</v>
      </c>
      <c r="V55" s="127">
        <v>3.6873256684128171E-2</v>
      </c>
      <c r="W55" s="127">
        <v>3.4329264180211774E-2</v>
      </c>
      <c r="X55" s="142">
        <v>0.99440043205291928</v>
      </c>
      <c r="Y55" s="57" t="s">
        <v>375</v>
      </c>
      <c r="Z55" s="59"/>
      <c r="AA55" s="59"/>
    </row>
    <row r="56" spans="1:27" ht="14.2" customHeight="1" x14ac:dyDescent="0.35">
      <c r="A56" s="82" t="s">
        <v>275</v>
      </c>
      <c r="B56" s="69">
        <v>812</v>
      </c>
      <c r="C56" s="83" t="s">
        <v>83</v>
      </c>
      <c r="D56" s="127">
        <v>0.88834069072968058</v>
      </c>
      <c r="E56" s="127">
        <v>0.91726523011439209</v>
      </c>
      <c r="F56" s="127">
        <v>0.89468085106382977</v>
      </c>
      <c r="G56" s="127">
        <v>0.89698425406992266</v>
      </c>
      <c r="H56" s="127">
        <v>0.91479322786566752</v>
      </c>
      <c r="I56" s="127">
        <v>0.89975076156189426</v>
      </c>
      <c r="J56" s="127">
        <v>0.88633213196562244</v>
      </c>
      <c r="K56" s="127">
        <v>0.88241850097520202</v>
      </c>
      <c r="L56" s="142">
        <v>-1.2262350088627749</v>
      </c>
      <c r="M56" s="57" t="s">
        <v>376</v>
      </c>
      <c r="O56" s="83" t="s">
        <v>83</v>
      </c>
      <c r="P56" s="127">
        <v>6.2321474941573621E-3</v>
      </c>
      <c r="Q56" s="127">
        <v>3.458366586858207E-3</v>
      </c>
      <c r="R56" s="127">
        <v>3.7234042553191491E-3</v>
      </c>
      <c r="S56" s="127">
        <v>4.270082732852949E-3</v>
      </c>
      <c r="T56" s="127">
        <v>4.9958368026644462E-3</v>
      </c>
      <c r="U56" s="127">
        <v>5.8155635558017173E-3</v>
      </c>
      <c r="V56" s="127">
        <v>5.5447740504574435E-3</v>
      </c>
      <c r="W56" s="127">
        <v>8.3588743382557815E-3</v>
      </c>
      <c r="X56" s="142">
        <v>0.46354700829366324</v>
      </c>
      <c r="Y56" s="57" t="s">
        <v>374</v>
      </c>
      <c r="Z56" s="59"/>
      <c r="AA56" s="59"/>
    </row>
    <row r="57" spans="1:27" ht="14.2" customHeight="1" x14ac:dyDescent="0.35">
      <c r="A57" s="82" t="s">
        <v>276</v>
      </c>
      <c r="B57" s="69">
        <v>813</v>
      </c>
      <c r="C57" s="83" t="s">
        <v>84</v>
      </c>
      <c r="D57" s="127">
        <v>0.91613756613756614</v>
      </c>
      <c r="E57" s="127">
        <v>0.94308510638297871</v>
      </c>
      <c r="F57" s="127">
        <v>0.92063067878140037</v>
      </c>
      <c r="G57" s="127">
        <v>0.92751069720614143</v>
      </c>
      <c r="H57" s="127">
        <v>0.93445549604692679</v>
      </c>
      <c r="I57" s="127">
        <v>0.93620331950207469</v>
      </c>
      <c r="J57" s="127">
        <v>0.93682030036250652</v>
      </c>
      <c r="K57" s="127">
        <v>0.93550893550893555</v>
      </c>
      <c r="L57" s="142">
        <v>1.4878256727535177</v>
      </c>
      <c r="M57" s="57" t="s">
        <v>375</v>
      </c>
      <c r="O57" s="83" t="s">
        <v>84</v>
      </c>
      <c r="P57" s="127">
        <v>3.8624338624338624E-2</v>
      </c>
      <c r="Q57" s="127">
        <v>1.675531914893617E-2</v>
      </c>
      <c r="R57" s="127">
        <v>3.5275253874933188E-2</v>
      </c>
      <c r="S57" s="127">
        <v>2.8945381323936571E-2</v>
      </c>
      <c r="T57" s="127">
        <v>2.8054067839836775E-2</v>
      </c>
      <c r="U57" s="127">
        <v>2.1265560165975105E-2</v>
      </c>
      <c r="V57" s="127">
        <v>2.0196789228379079E-2</v>
      </c>
      <c r="W57" s="127">
        <v>1.8130018130018129E-2</v>
      </c>
      <c r="X57" s="142">
        <v>-1.7145235744915059</v>
      </c>
      <c r="Y57" s="57" t="s">
        <v>376</v>
      </c>
      <c r="Z57" s="59"/>
      <c r="AA57" s="59"/>
    </row>
    <row r="58" spans="1:27" ht="14.2" customHeight="1" x14ac:dyDescent="0.35">
      <c r="A58" s="82" t="s">
        <v>277</v>
      </c>
      <c r="B58" s="69">
        <v>815</v>
      </c>
      <c r="C58" s="83" t="s">
        <v>85</v>
      </c>
      <c r="D58" s="127">
        <v>0.92967898751152456</v>
      </c>
      <c r="E58" s="127">
        <v>0.90326189861433859</v>
      </c>
      <c r="F58" s="127">
        <v>0.9262415009897581</v>
      </c>
      <c r="G58" s="127">
        <v>0.92105036590615585</v>
      </c>
      <c r="H58" s="127">
        <v>0.91755342931234907</v>
      </c>
      <c r="I58" s="127">
        <v>0.91877627694784869</v>
      </c>
      <c r="J58" s="127">
        <v>0.94308215500268477</v>
      </c>
      <c r="K58" s="127">
        <v>0.94441958292311823</v>
      </c>
      <c r="L58" s="142">
        <v>1.8178081933360124</v>
      </c>
      <c r="M58" s="57" t="s">
        <v>375</v>
      </c>
      <c r="O58" s="83" t="s">
        <v>85</v>
      </c>
      <c r="P58" s="127">
        <v>3.6711088760372143E-2</v>
      </c>
      <c r="Q58" s="127">
        <v>7.0143730097254497E-2</v>
      </c>
      <c r="R58" s="127">
        <v>3.5803425423874685E-2</v>
      </c>
      <c r="S58" s="127">
        <v>4.0206629358588035E-2</v>
      </c>
      <c r="T58" s="127">
        <v>6.3489224716086923E-2</v>
      </c>
      <c r="U58" s="127">
        <v>5.9933804454781289E-2</v>
      </c>
      <c r="V58" s="127">
        <v>3.2128154644710936E-2</v>
      </c>
      <c r="W58" s="127">
        <v>3.1325516871028372E-2</v>
      </c>
      <c r="X58" s="142">
        <v>-0.44779085528463131</v>
      </c>
      <c r="Y58" s="57" t="s">
        <v>374</v>
      </c>
      <c r="Z58" s="59"/>
      <c r="AA58" s="59"/>
    </row>
    <row r="59" spans="1:27" ht="14.2" customHeight="1" x14ac:dyDescent="0.35">
      <c r="A59" s="82" t="s">
        <v>278</v>
      </c>
      <c r="B59" s="69">
        <v>372</v>
      </c>
      <c r="C59" s="83" t="s">
        <v>60</v>
      </c>
      <c r="D59" s="127">
        <v>0.91117071631429469</v>
      </c>
      <c r="E59" s="127">
        <v>0.92637258013329105</v>
      </c>
      <c r="F59" s="127">
        <v>0.92133586578031024</v>
      </c>
      <c r="G59" s="127">
        <v>0.91278147795750075</v>
      </c>
      <c r="H59" s="127">
        <v>0.91141340411413407</v>
      </c>
      <c r="I59" s="127">
        <v>0.92400462580538578</v>
      </c>
      <c r="J59" s="127">
        <v>0.92775665399239549</v>
      </c>
      <c r="K59" s="127">
        <v>0.92320423700761334</v>
      </c>
      <c r="L59" s="142">
        <v>0.18683712273031006</v>
      </c>
      <c r="M59" s="57" t="s">
        <v>374</v>
      </c>
      <c r="O59" s="83" t="s">
        <v>60</v>
      </c>
      <c r="P59" s="127">
        <v>2.8400126222783213E-2</v>
      </c>
      <c r="Q59" s="127">
        <v>2.6182164392256426E-2</v>
      </c>
      <c r="R59" s="127">
        <v>2.7856916745805635E-2</v>
      </c>
      <c r="S59" s="127">
        <v>2.9337139232477005E-2</v>
      </c>
      <c r="T59" s="127">
        <v>3.998009289980093E-2</v>
      </c>
      <c r="U59" s="127">
        <v>2.3294234264001321E-2</v>
      </c>
      <c r="V59" s="127">
        <v>1.3390643081501074E-2</v>
      </c>
      <c r="W59" s="127">
        <v>2.0026481297583582E-2</v>
      </c>
      <c r="X59" s="142">
        <v>-0.78304354482220528</v>
      </c>
      <c r="Y59" s="57" t="s">
        <v>376</v>
      </c>
      <c r="Z59" s="59"/>
      <c r="AA59" s="59"/>
    </row>
    <row r="60" spans="1:27" ht="14.2" customHeight="1" x14ac:dyDescent="0.35">
      <c r="A60" s="82" t="s">
        <v>279</v>
      </c>
      <c r="B60" s="69">
        <v>373</v>
      </c>
      <c r="C60" s="83" t="s">
        <v>61</v>
      </c>
      <c r="D60" s="127">
        <v>0.90839628375444992</v>
      </c>
      <c r="E60" s="127">
        <v>0.92787318361955085</v>
      </c>
      <c r="F60" s="127">
        <v>0.9237613398464759</v>
      </c>
      <c r="G60" s="127">
        <v>0.91169554994339463</v>
      </c>
      <c r="H60" s="127">
        <v>0.91566478076379065</v>
      </c>
      <c r="I60" s="127">
        <v>0.91946426997973385</v>
      </c>
      <c r="J60" s="127">
        <v>0.91855243462181912</v>
      </c>
      <c r="K60" s="127">
        <v>0.91602851861631895</v>
      </c>
      <c r="L60" s="142">
        <v>-0.77328212301569499</v>
      </c>
      <c r="M60" s="57" t="s">
        <v>376</v>
      </c>
      <c r="O60" s="83" t="s">
        <v>61</v>
      </c>
      <c r="P60" s="127">
        <v>2.3269948771381437E-2</v>
      </c>
      <c r="Q60" s="127">
        <v>1.6556583003082343E-2</v>
      </c>
      <c r="R60" s="127">
        <v>1.9452198185624565E-2</v>
      </c>
      <c r="S60" s="127">
        <v>2.1074632064791432E-2</v>
      </c>
      <c r="T60" s="127">
        <v>2.5106082036775106E-2</v>
      </c>
      <c r="U60" s="127">
        <v>1.6565336152965019E-2</v>
      </c>
      <c r="V60" s="127">
        <v>1.3471867570661267E-2</v>
      </c>
      <c r="W60" s="127">
        <v>1.716398204383417E-2</v>
      </c>
      <c r="X60" s="142">
        <v>-0.22882161417903946</v>
      </c>
      <c r="Y60" s="57" t="s">
        <v>374</v>
      </c>
      <c r="Z60" s="59"/>
      <c r="AA60" s="59"/>
    </row>
    <row r="61" spans="1:27" ht="14.2" customHeight="1" x14ac:dyDescent="0.35">
      <c r="A61" s="82" t="s">
        <v>280</v>
      </c>
      <c r="B61" s="69">
        <v>384</v>
      </c>
      <c r="C61" s="83" t="s">
        <v>66</v>
      </c>
      <c r="D61" s="127">
        <v>0.88246394392775307</v>
      </c>
      <c r="E61" s="127">
        <v>0.89607922941256279</v>
      </c>
      <c r="F61" s="127">
        <v>0.90039354050753151</v>
      </c>
      <c r="G61" s="127">
        <v>0.91349952322571859</v>
      </c>
      <c r="H61" s="127">
        <v>0.9149425287356322</v>
      </c>
      <c r="I61" s="127">
        <v>0.91169279447720408</v>
      </c>
      <c r="J61" s="127">
        <v>0.90496046010064701</v>
      </c>
      <c r="K61" s="127">
        <v>0.9038710605842567</v>
      </c>
      <c r="L61" s="150">
        <v>0.34775200767251935</v>
      </c>
      <c r="M61" s="57" t="s">
        <v>374</v>
      </c>
      <c r="O61" s="83" t="s">
        <v>66</v>
      </c>
      <c r="P61" s="127">
        <v>4.8793637956597927E-2</v>
      </c>
      <c r="Q61" s="127">
        <v>4.3006376339709676E-2</v>
      </c>
      <c r="R61" s="127">
        <v>3.5418645677839596E-2</v>
      </c>
      <c r="S61" s="127">
        <v>2.0569404713254327E-2</v>
      </c>
      <c r="T61" s="127">
        <v>2.6867816091954023E-2</v>
      </c>
      <c r="U61" s="127">
        <v>2.1429598734359269E-2</v>
      </c>
      <c r="V61" s="127">
        <v>2.4730409777138748E-2</v>
      </c>
      <c r="W61" s="127">
        <v>2.2161462080874945E-2</v>
      </c>
      <c r="X61" s="150">
        <v>-1.325718359696465</v>
      </c>
      <c r="Y61" s="57" t="s">
        <v>376</v>
      </c>
      <c r="Z61" s="58"/>
      <c r="AA61" s="58"/>
    </row>
    <row r="62" spans="1:27" ht="14.2" customHeight="1" x14ac:dyDescent="0.35">
      <c r="A62" s="82" t="s">
        <v>281</v>
      </c>
      <c r="B62" s="69">
        <v>816</v>
      </c>
      <c r="C62" s="83" t="s">
        <v>86</v>
      </c>
      <c r="D62" s="127">
        <v>0.92469069392146319</v>
      </c>
      <c r="E62" s="127">
        <v>0.94535367545076288</v>
      </c>
      <c r="F62" s="127">
        <v>0.94175027870680039</v>
      </c>
      <c r="G62" s="127">
        <v>0.93547486033519556</v>
      </c>
      <c r="H62" s="127">
        <v>0.94694348327566324</v>
      </c>
      <c r="I62" s="127">
        <v>0.94522917267223983</v>
      </c>
      <c r="J62" s="127">
        <v>0.94258511252163879</v>
      </c>
      <c r="K62" s="127">
        <v>0.93712143063167008</v>
      </c>
      <c r="L62" s="142">
        <v>-0.46288480751303096</v>
      </c>
      <c r="M62" s="57" t="s">
        <v>374</v>
      </c>
      <c r="O62" s="83" t="s">
        <v>86</v>
      </c>
      <c r="P62" s="127">
        <v>6.993006993006993E-3</v>
      </c>
      <c r="Q62" s="127">
        <v>8.321775312066574E-3</v>
      </c>
      <c r="R62" s="127">
        <v>7.525083612040134E-3</v>
      </c>
      <c r="S62" s="127">
        <v>7.2625698324022348E-3</v>
      </c>
      <c r="T62" s="127">
        <v>1.3264129181084199E-2</v>
      </c>
      <c r="U62" s="127">
        <v>1.0954165465552033E-2</v>
      </c>
      <c r="V62" s="127">
        <v>1.2406231967686093E-2</v>
      </c>
      <c r="W62" s="127">
        <v>1.2691087395442746E-2</v>
      </c>
      <c r="X62" s="142">
        <v>0.51660037834026129</v>
      </c>
      <c r="Y62" s="57" t="s">
        <v>375</v>
      </c>
      <c r="Z62" s="59"/>
      <c r="AA62" s="59"/>
    </row>
    <row r="63" spans="1:27" ht="14.2" customHeight="1" x14ac:dyDescent="0.35">
      <c r="A63" s="84"/>
      <c r="B63" s="69"/>
      <c r="C63" s="84"/>
      <c r="D63" s="127"/>
      <c r="E63" s="127"/>
      <c r="F63" s="127"/>
      <c r="G63" s="127"/>
      <c r="H63" s="127"/>
      <c r="I63" s="127"/>
      <c r="J63" s="127"/>
      <c r="K63" s="127"/>
      <c r="L63" s="142"/>
      <c r="M63" s="57"/>
      <c r="O63" s="84"/>
      <c r="P63" s="127"/>
      <c r="Q63" s="127"/>
      <c r="R63" s="127"/>
      <c r="S63" s="127"/>
      <c r="T63" s="127"/>
      <c r="U63" s="127"/>
      <c r="V63" s="127"/>
      <c r="W63" s="127"/>
      <c r="X63" s="142"/>
      <c r="Y63" s="57"/>
      <c r="Z63" s="59"/>
      <c r="AA63" s="59"/>
    </row>
    <row r="64" spans="1:27" ht="14.2" customHeight="1" x14ac:dyDescent="0.35">
      <c r="A64" s="79" t="s">
        <v>256</v>
      </c>
      <c r="B64" s="80"/>
      <c r="C64" s="81" t="s">
        <v>94</v>
      </c>
      <c r="D64" s="129">
        <v>0.91205038407213201</v>
      </c>
      <c r="E64" s="129">
        <v>0.90955541713707322</v>
      </c>
      <c r="F64" s="129">
        <v>0.92258077319996823</v>
      </c>
      <c r="G64" s="129">
        <v>0.91746728343810535</v>
      </c>
      <c r="H64" s="129">
        <v>0.91256875546188254</v>
      </c>
      <c r="I64" s="129">
        <v>0.9194549614717682</v>
      </c>
      <c r="J64" s="129">
        <v>0.92380816239010788</v>
      </c>
      <c r="K64" s="129">
        <v>0.92235219663563617</v>
      </c>
      <c r="L64" s="143">
        <v>-2.2857656433206142E-2</v>
      </c>
      <c r="M64" s="57" t="s">
        <v>374</v>
      </c>
      <c r="O64" s="81" t="s">
        <v>94</v>
      </c>
      <c r="P64" s="129">
        <v>3.8049261846255053E-2</v>
      </c>
      <c r="Q64" s="129">
        <v>4.5859773426246739E-2</v>
      </c>
      <c r="R64" s="129">
        <v>2.6970707311264587E-2</v>
      </c>
      <c r="S64" s="129">
        <v>2.9662357173921638E-2</v>
      </c>
      <c r="T64" s="129">
        <v>3.7310440549015576E-2</v>
      </c>
      <c r="U64" s="129">
        <v>2.8277977857809791E-2</v>
      </c>
      <c r="V64" s="129">
        <v>2.3566170088934725E-2</v>
      </c>
      <c r="W64" s="129">
        <v>2.5202106810387065E-2</v>
      </c>
      <c r="X64" s="143">
        <v>-0.17686005008775221</v>
      </c>
      <c r="Y64" s="57" t="s">
        <v>374</v>
      </c>
      <c r="Z64" s="59"/>
      <c r="AA64" s="59"/>
    </row>
    <row r="65" spans="1:27" ht="14.2" customHeight="1" x14ac:dyDescent="0.35">
      <c r="A65" s="82" t="s">
        <v>257</v>
      </c>
      <c r="B65" s="69">
        <v>831</v>
      </c>
      <c r="C65" s="83" t="s">
        <v>95</v>
      </c>
      <c r="D65" s="127">
        <v>0.89770052507695097</v>
      </c>
      <c r="E65" s="127">
        <v>0.88385321100917436</v>
      </c>
      <c r="F65" s="127">
        <v>0.90280096457058057</v>
      </c>
      <c r="G65" s="127">
        <v>0.88306524489427074</v>
      </c>
      <c r="H65" s="127">
        <v>0.88163558106169293</v>
      </c>
      <c r="I65" s="127">
        <v>0.88954529180093089</v>
      </c>
      <c r="J65" s="127">
        <v>0.89038392536777899</v>
      </c>
      <c r="K65" s="127">
        <v>0.89382448537378112</v>
      </c>
      <c r="L65" s="142">
        <v>-0.89764791967994473</v>
      </c>
      <c r="M65" s="57" t="s">
        <v>376</v>
      </c>
      <c r="O65" s="83" t="s">
        <v>95</v>
      </c>
      <c r="P65" s="127">
        <v>3.3858410284265797E-2</v>
      </c>
      <c r="Q65" s="127">
        <v>5.1559633027522936E-2</v>
      </c>
      <c r="R65" s="127">
        <v>2.2444815433129289E-2</v>
      </c>
      <c r="S65" s="127">
        <v>2.692933309235496E-2</v>
      </c>
      <c r="T65" s="127">
        <v>3.0846484935437589E-2</v>
      </c>
      <c r="U65" s="127">
        <v>2.6494808449695668E-2</v>
      </c>
      <c r="V65" s="127">
        <v>2.5834230355220669E-2</v>
      </c>
      <c r="W65" s="127">
        <v>2.3113037197544241E-2</v>
      </c>
      <c r="X65" s="142">
        <v>6.6822176441495157E-2</v>
      </c>
      <c r="Y65" s="57" t="s">
        <v>374</v>
      </c>
      <c r="Z65" s="59"/>
      <c r="AA65" s="59"/>
    </row>
    <row r="66" spans="1:27" ht="14.2" customHeight="1" x14ac:dyDescent="0.35">
      <c r="A66" s="82" t="s">
        <v>258</v>
      </c>
      <c r="B66" s="69">
        <v>830</v>
      </c>
      <c r="C66" s="83" t="s">
        <v>93</v>
      </c>
      <c r="D66" s="127">
        <v>0.93673735339414765</v>
      </c>
      <c r="E66" s="127">
        <v>0.93149038461538458</v>
      </c>
      <c r="F66" s="127">
        <v>0.93364480080813184</v>
      </c>
      <c r="G66" s="127">
        <v>0.92846014831432666</v>
      </c>
      <c r="H66" s="127">
        <v>0.93474682294067291</v>
      </c>
      <c r="I66" s="127">
        <v>0.93704361555160842</v>
      </c>
      <c r="J66" s="127">
        <v>0.93866684196686823</v>
      </c>
      <c r="K66" s="127">
        <v>0.9338414033243545</v>
      </c>
      <c r="L66" s="142">
        <v>1.9660251622266589E-2</v>
      </c>
      <c r="M66" s="57" t="s">
        <v>374</v>
      </c>
      <c r="O66" s="83" t="s">
        <v>93</v>
      </c>
      <c r="P66" s="127">
        <v>1.1254590688307073E-2</v>
      </c>
      <c r="Q66" s="127">
        <v>1.1070344129554656E-2</v>
      </c>
      <c r="R66" s="127">
        <v>1.1048677315487089E-2</v>
      </c>
      <c r="S66" s="127">
        <v>2.2932635383560791E-2</v>
      </c>
      <c r="T66" s="127">
        <v>1.4749456772239416E-2</v>
      </c>
      <c r="U66" s="127">
        <v>9.9993421485428582E-3</v>
      </c>
      <c r="V66" s="127">
        <v>7.3626084669997371E-3</v>
      </c>
      <c r="W66" s="127">
        <v>1.0380395506208527E-2</v>
      </c>
      <c r="X66" s="142">
        <v>-6.6828180927856223E-2</v>
      </c>
      <c r="Y66" s="57" t="s">
        <v>374</v>
      </c>
      <c r="Z66" s="59"/>
      <c r="AA66" s="59"/>
    </row>
    <row r="67" spans="1:27" ht="14.2" customHeight="1" x14ac:dyDescent="0.35">
      <c r="A67" s="82" t="s">
        <v>259</v>
      </c>
      <c r="B67" s="69">
        <v>856</v>
      </c>
      <c r="C67" s="83" t="s">
        <v>106</v>
      </c>
      <c r="D67" s="127">
        <v>0.90127949289822751</v>
      </c>
      <c r="E67" s="127">
        <v>0.91873326347653972</v>
      </c>
      <c r="F67" s="127">
        <v>0.91058987459359031</v>
      </c>
      <c r="G67" s="127">
        <v>0.90163744048310301</v>
      </c>
      <c r="H67" s="127">
        <v>0.88831715588820026</v>
      </c>
      <c r="I67" s="127">
        <v>0.89991796554552916</v>
      </c>
      <c r="J67" s="127">
        <v>0.9023332160862938</v>
      </c>
      <c r="K67" s="127">
        <v>0.90002349624060152</v>
      </c>
      <c r="L67" s="142">
        <v>-1.0566378352988792</v>
      </c>
      <c r="M67" s="57" t="s">
        <v>376</v>
      </c>
      <c r="O67" s="83" t="s">
        <v>106</v>
      </c>
      <c r="P67" s="127">
        <v>2.0659701842939311E-2</v>
      </c>
      <c r="Q67" s="127">
        <v>1.4320642682500873E-2</v>
      </c>
      <c r="R67" s="127">
        <v>2.0436600092893636E-2</v>
      </c>
      <c r="S67" s="127">
        <v>2.6593891534084309E-2</v>
      </c>
      <c r="T67" s="127">
        <v>3.0522745877675124E-2</v>
      </c>
      <c r="U67" s="127">
        <v>1.4649009726942459E-2</v>
      </c>
      <c r="V67" s="127">
        <v>1.2897174346347755E-2</v>
      </c>
      <c r="W67" s="127">
        <v>1.7152255639097745E-2</v>
      </c>
      <c r="X67" s="142">
        <v>-0.3284344453795891</v>
      </c>
      <c r="Y67" s="57" t="s">
        <v>374</v>
      </c>
      <c r="Z67" s="59"/>
      <c r="AA67" s="59"/>
    </row>
    <row r="68" spans="1:27" ht="14.2" customHeight="1" x14ac:dyDescent="0.35">
      <c r="A68" s="82" t="s">
        <v>260</v>
      </c>
      <c r="B68" s="69">
        <v>855</v>
      </c>
      <c r="C68" s="83" t="s">
        <v>105</v>
      </c>
      <c r="D68" s="127">
        <v>0.92464887640449434</v>
      </c>
      <c r="E68" s="127">
        <v>0.9179738091811771</v>
      </c>
      <c r="F68" s="127">
        <v>0.92573116265667776</v>
      </c>
      <c r="G68" s="127">
        <v>0.92752788772939909</v>
      </c>
      <c r="H68" s="127">
        <v>0.92348913367073537</v>
      </c>
      <c r="I68" s="127">
        <v>0.92902889484658924</v>
      </c>
      <c r="J68" s="127">
        <v>0.9297542140046039</v>
      </c>
      <c r="K68" s="127">
        <v>0.92940390468413625</v>
      </c>
      <c r="L68" s="142">
        <v>0.36727420274584865</v>
      </c>
      <c r="M68" s="57" t="s">
        <v>374</v>
      </c>
      <c r="O68" s="83" t="s">
        <v>105</v>
      </c>
      <c r="P68" s="127">
        <v>2.9424157303370786E-2</v>
      </c>
      <c r="Q68" s="127">
        <v>3.4465390703698376E-2</v>
      </c>
      <c r="R68" s="127">
        <v>2.3627719348797004E-2</v>
      </c>
      <c r="S68" s="127">
        <v>2.2813961856783017E-2</v>
      </c>
      <c r="T68" s="127">
        <v>3.5873771955939271E-2</v>
      </c>
      <c r="U68" s="127">
        <v>2.8448019064641047E-2</v>
      </c>
      <c r="V68" s="127">
        <v>2.6732011583871687E-2</v>
      </c>
      <c r="W68" s="127">
        <v>2.9248014252839433E-2</v>
      </c>
      <c r="X68" s="142">
        <v>0.56202949040424288</v>
      </c>
      <c r="Y68" s="57" t="s">
        <v>375</v>
      </c>
      <c r="Z68" s="59"/>
      <c r="AA68" s="59"/>
    </row>
    <row r="69" spans="1:27" ht="14.2" customHeight="1" x14ac:dyDescent="0.35">
      <c r="A69" s="82" t="s">
        <v>261</v>
      </c>
      <c r="B69" s="69">
        <v>925</v>
      </c>
      <c r="C69" s="83" t="s">
        <v>141</v>
      </c>
      <c r="D69" s="127">
        <v>0.91898959881129272</v>
      </c>
      <c r="E69" s="127">
        <v>0.8501070663811563</v>
      </c>
      <c r="F69" s="127">
        <v>0.9090355206238957</v>
      </c>
      <c r="G69" s="127">
        <v>0.88914591830522915</v>
      </c>
      <c r="H69" s="127">
        <v>0.89016716455857114</v>
      </c>
      <c r="I69" s="127">
        <v>0.91363665207183198</v>
      </c>
      <c r="J69" s="127">
        <v>0.92063693459366869</v>
      </c>
      <c r="K69" s="127">
        <v>0.91953006568974227</v>
      </c>
      <c r="L69" s="142">
        <v>1.0494545065846572</v>
      </c>
      <c r="M69" s="57" t="s">
        <v>375</v>
      </c>
      <c r="O69" s="83" t="s">
        <v>141</v>
      </c>
      <c r="P69" s="127">
        <v>3.8216939078751858E-2</v>
      </c>
      <c r="Q69" s="127">
        <v>0.13554603854389721</v>
      </c>
      <c r="R69" s="127">
        <v>5.1788216657527572E-2</v>
      </c>
      <c r="S69" s="127">
        <v>6.5745419127046942E-2</v>
      </c>
      <c r="T69" s="127">
        <v>6.9535371512108313E-2</v>
      </c>
      <c r="U69" s="127">
        <v>4.1500095183704552E-2</v>
      </c>
      <c r="V69" s="127">
        <v>3.1402651779483599E-2</v>
      </c>
      <c r="W69" s="127">
        <v>3.1518443658413338E-2</v>
      </c>
      <c r="X69" s="142">
        <v>-2.0269772999114233</v>
      </c>
      <c r="Y69" s="57" t="s">
        <v>376</v>
      </c>
      <c r="Z69" s="59"/>
      <c r="AA69" s="59"/>
    </row>
    <row r="70" spans="1:27" ht="14.2" customHeight="1" x14ac:dyDescent="0.35">
      <c r="A70" s="82" t="s">
        <v>262</v>
      </c>
      <c r="B70" s="69">
        <v>928</v>
      </c>
      <c r="C70" s="83" t="s">
        <v>143</v>
      </c>
      <c r="D70" s="127">
        <v>0.88543490070622322</v>
      </c>
      <c r="E70" s="127">
        <v>0.89763586122198347</v>
      </c>
      <c r="F70" s="127">
        <v>0.90048173669126164</v>
      </c>
      <c r="G70" s="127">
        <v>0.91082414570262538</v>
      </c>
      <c r="H70" s="127">
        <v>0.90721129601613715</v>
      </c>
      <c r="I70" s="127">
        <v>0.91049363356959168</v>
      </c>
      <c r="J70" s="127">
        <v>0.91503918397810668</v>
      </c>
      <c r="K70" s="127">
        <v>0.91295697587664759</v>
      </c>
      <c r="L70" s="142">
        <v>1.2475239185385956</v>
      </c>
      <c r="M70" s="57" t="s">
        <v>375</v>
      </c>
      <c r="O70" s="83" t="s">
        <v>143</v>
      </c>
      <c r="P70" s="127">
        <v>6.108529003440575E-2</v>
      </c>
      <c r="Q70" s="127">
        <v>3.8378876266502916E-2</v>
      </c>
      <c r="R70" s="127">
        <v>3.4331361668394414E-2</v>
      </c>
      <c r="S70" s="127">
        <v>1.4253517695072181E-2</v>
      </c>
      <c r="T70" s="127">
        <v>3.1454866364094808E-2</v>
      </c>
      <c r="U70" s="127">
        <v>2.5716615442513954E-2</v>
      </c>
      <c r="V70" s="127">
        <v>2.0462744122403283E-2</v>
      </c>
      <c r="W70" s="127">
        <v>2.1201193732902263E-2</v>
      </c>
      <c r="X70" s="142">
        <v>-1.313016793549215</v>
      </c>
      <c r="Y70" s="57" t="s">
        <v>376</v>
      </c>
      <c r="Z70" s="59"/>
      <c r="AA70" s="59"/>
    </row>
    <row r="71" spans="1:27" ht="14.2" customHeight="1" x14ac:dyDescent="0.35">
      <c r="A71" s="82" t="s">
        <v>263</v>
      </c>
      <c r="B71" s="69">
        <v>892</v>
      </c>
      <c r="C71" s="83" t="s">
        <v>131</v>
      </c>
      <c r="D71" s="127">
        <v>0.90202082057562771</v>
      </c>
      <c r="E71" s="127">
        <v>0.92316276103937511</v>
      </c>
      <c r="F71" s="127">
        <v>0.91590980269339184</v>
      </c>
      <c r="G71" s="127">
        <v>0.90879275339684518</v>
      </c>
      <c r="H71" s="127">
        <v>0.91924102242433747</v>
      </c>
      <c r="I71" s="127">
        <v>0.91817613991255465</v>
      </c>
      <c r="J71" s="127">
        <v>0.92079515452710048</v>
      </c>
      <c r="K71" s="127">
        <v>0.91945996275605213</v>
      </c>
      <c r="L71" s="142">
        <v>0.35501600626602903</v>
      </c>
      <c r="M71" s="57" t="s">
        <v>374</v>
      </c>
      <c r="O71" s="83" t="s">
        <v>131</v>
      </c>
      <c r="P71" s="127">
        <v>1.7758726270667484E-2</v>
      </c>
      <c r="Q71" s="127">
        <v>1.2593655348318189E-2</v>
      </c>
      <c r="R71" s="127">
        <v>1.3466958972752897E-2</v>
      </c>
      <c r="S71" s="127">
        <v>1.6554739965641104E-2</v>
      </c>
      <c r="T71" s="127">
        <v>1.5681354869060686E-2</v>
      </c>
      <c r="U71" s="127">
        <v>1.4990630855715179E-2</v>
      </c>
      <c r="V71" s="127">
        <v>1.4598540145985401E-2</v>
      </c>
      <c r="W71" s="127">
        <v>1.5673494723774054E-2</v>
      </c>
      <c r="X71" s="142">
        <v>0.22065357510211575</v>
      </c>
      <c r="Y71" s="57" t="s">
        <v>374</v>
      </c>
      <c r="Z71" s="59"/>
      <c r="AA71" s="59"/>
    </row>
    <row r="72" spans="1:27" ht="14.2" customHeight="1" x14ac:dyDescent="0.35">
      <c r="A72" s="82" t="s">
        <v>264</v>
      </c>
      <c r="B72" s="69">
        <v>891</v>
      </c>
      <c r="C72" s="83" t="s">
        <v>130</v>
      </c>
      <c r="D72" s="127">
        <v>0.90952246397287373</v>
      </c>
      <c r="E72" s="127">
        <v>0.95595099183197196</v>
      </c>
      <c r="F72" s="127">
        <v>0.95702853166318724</v>
      </c>
      <c r="G72" s="127">
        <v>0.95309143686502173</v>
      </c>
      <c r="H72" s="127">
        <v>0.92949441726257687</v>
      </c>
      <c r="I72" s="127">
        <v>0.92972702854644262</v>
      </c>
      <c r="J72" s="127">
        <v>0.93958742632612968</v>
      </c>
      <c r="K72" s="127">
        <v>0.93914645379183292</v>
      </c>
      <c r="L72" s="142">
        <v>-1.7882077871354318</v>
      </c>
      <c r="M72" s="57" t="s">
        <v>376</v>
      </c>
      <c r="O72" s="83" t="s">
        <v>130</v>
      </c>
      <c r="P72" s="127">
        <v>6.5837807290194963E-2</v>
      </c>
      <c r="Q72" s="127">
        <v>2.2578763127187866E-2</v>
      </c>
      <c r="R72" s="127">
        <v>2.3428438877290653E-2</v>
      </c>
      <c r="S72" s="127">
        <v>2.925979680696662E-2</v>
      </c>
      <c r="T72" s="127">
        <v>4.9303726006774559E-2</v>
      </c>
      <c r="U72" s="127">
        <v>4.866012867761884E-2</v>
      </c>
      <c r="V72" s="127">
        <v>4.0459233791748525E-2</v>
      </c>
      <c r="W72" s="127">
        <v>4.2677310408351245E-2</v>
      </c>
      <c r="X72" s="142">
        <v>1.9248871531060592</v>
      </c>
      <c r="Y72" s="57" t="s">
        <v>375</v>
      </c>
      <c r="Z72" s="59"/>
      <c r="AA72" s="59"/>
    </row>
    <row r="73" spans="1:27" ht="14.2" customHeight="1" x14ac:dyDescent="0.35">
      <c r="A73" s="82" t="s">
        <v>265</v>
      </c>
      <c r="B73" s="69">
        <v>857</v>
      </c>
      <c r="C73" s="83" t="s">
        <v>107</v>
      </c>
      <c r="D73" s="127">
        <v>0.92795883361921094</v>
      </c>
      <c r="E73" s="127">
        <v>0.94399999999999995</v>
      </c>
      <c r="F73" s="127">
        <v>0.96229508196721314</v>
      </c>
      <c r="G73" s="127">
        <v>0.96091205211726383</v>
      </c>
      <c r="H73" s="127">
        <v>0.94824707846410683</v>
      </c>
      <c r="I73" s="127">
        <v>0.94648829431438131</v>
      </c>
      <c r="J73" s="127">
        <v>0.95229982964224869</v>
      </c>
      <c r="K73" s="127">
        <v>0.95524956970740105</v>
      </c>
      <c r="L73" s="150">
        <v>-0.70455122598120923</v>
      </c>
      <c r="M73" s="57" t="s">
        <v>376</v>
      </c>
      <c r="O73" s="83" t="s">
        <v>107</v>
      </c>
      <c r="P73" s="127">
        <v>4.2881646655231559E-2</v>
      </c>
      <c r="Q73" s="127">
        <v>4.9599999999999998E-2</v>
      </c>
      <c r="R73" s="127">
        <v>2.4590163934426229E-2</v>
      </c>
      <c r="S73" s="127">
        <v>2.2801302931596091E-2</v>
      </c>
      <c r="T73" s="127">
        <v>1.8363939899833055E-2</v>
      </c>
      <c r="U73" s="127">
        <v>1.6722408026755852E-2</v>
      </c>
      <c r="V73" s="127">
        <v>8.5178875638841564E-3</v>
      </c>
      <c r="W73" s="127">
        <v>1.2048192771084338E-2</v>
      </c>
      <c r="X73" s="150">
        <v>-1.2541971163341892</v>
      </c>
      <c r="Y73" s="57" t="s">
        <v>376</v>
      </c>
      <c r="Z73" s="58"/>
      <c r="AA73" s="58"/>
    </row>
    <row r="74" spans="1:27" ht="14.2" customHeight="1" x14ac:dyDescent="0.35">
      <c r="A74" s="84"/>
      <c r="B74" s="69"/>
      <c r="C74" s="84"/>
      <c r="D74" s="127"/>
      <c r="E74" s="127"/>
      <c r="F74" s="127"/>
      <c r="G74" s="127"/>
      <c r="H74" s="127"/>
      <c r="I74" s="127"/>
      <c r="J74" s="127"/>
      <c r="K74" s="127"/>
      <c r="L74" s="142"/>
      <c r="M74" s="57"/>
      <c r="O74" s="84"/>
      <c r="P74" s="127"/>
      <c r="Q74" s="127"/>
      <c r="R74" s="127"/>
      <c r="S74" s="127"/>
      <c r="T74" s="127"/>
      <c r="U74" s="127"/>
      <c r="V74" s="127"/>
      <c r="W74" s="127"/>
      <c r="X74" s="142"/>
      <c r="Y74" s="57"/>
      <c r="Z74" s="59"/>
      <c r="AA74" s="59"/>
    </row>
    <row r="75" spans="1:27" ht="14.2" customHeight="1" x14ac:dyDescent="0.35">
      <c r="A75" s="79" t="s">
        <v>241</v>
      </c>
      <c r="B75" s="80"/>
      <c r="C75" s="79" t="s">
        <v>35</v>
      </c>
      <c r="D75" s="129">
        <v>0.904090480379802</v>
      </c>
      <c r="E75" s="129">
        <v>0.90000804893754027</v>
      </c>
      <c r="F75" s="129">
        <v>0.91726036269430056</v>
      </c>
      <c r="G75" s="129">
        <v>0.91240473641116082</v>
      </c>
      <c r="H75" s="129">
        <v>0.90716566071762217</v>
      </c>
      <c r="I75" s="129">
        <v>0.92257414151925077</v>
      </c>
      <c r="J75" s="129">
        <v>0.92414957427984712</v>
      </c>
      <c r="K75" s="129">
        <v>0.92431121993935172</v>
      </c>
      <c r="L75" s="143">
        <v>0.70508572450511675</v>
      </c>
      <c r="M75" s="57" t="s">
        <v>375</v>
      </c>
      <c r="O75" s="79" t="s">
        <v>35</v>
      </c>
      <c r="P75" s="129">
        <v>4.3678816843807214E-2</v>
      </c>
      <c r="Q75" s="129">
        <v>5.9175788795878946E-2</v>
      </c>
      <c r="R75" s="129">
        <v>3.465835492227979E-2</v>
      </c>
      <c r="S75" s="129">
        <v>3.7223656862127606E-2</v>
      </c>
      <c r="T75" s="129">
        <v>5.3728239413164798E-2</v>
      </c>
      <c r="U75" s="129">
        <v>3.5452978668054108E-2</v>
      </c>
      <c r="V75" s="129">
        <v>3.1208655633385551E-2</v>
      </c>
      <c r="W75" s="129">
        <v>2.8799844325165809E-2</v>
      </c>
      <c r="X75" s="143">
        <v>-0.58585105971139806</v>
      </c>
      <c r="Y75" s="57" t="s">
        <v>376</v>
      </c>
      <c r="Z75" s="59"/>
      <c r="AA75" s="59"/>
    </row>
    <row r="76" spans="1:27" ht="14.2" customHeight="1" x14ac:dyDescent="0.35">
      <c r="A76" s="82" t="s">
        <v>242</v>
      </c>
      <c r="B76" s="69">
        <v>330</v>
      </c>
      <c r="C76" s="83" t="s">
        <v>34</v>
      </c>
      <c r="D76" s="127">
        <v>0.87154956085319946</v>
      </c>
      <c r="E76" s="127">
        <v>0.87503985969387754</v>
      </c>
      <c r="F76" s="127">
        <v>0.90478905359179018</v>
      </c>
      <c r="G76" s="127">
        <v>0.89734564132035488</v>
      </c>
      <c r="H76" s="127">
        <v>0.88981344275998331</v>
      </c>
      <c r="I76" s="127">
        <v>0.90593701207205146</v>
      </c>
      <c r="J76" s="127">
        <v>0.90760786705290442</v>
      </c>
      <c r="K76" s="127">
        <v>0.90659047619047617</v>
      </c>
      <c r="L76" s="142">
        <v>0.18014225986859866</v>
      </c>
      <c r="M76" s="57" t="s">
        <v>374</v>
      </c>
      <c r="O76" s="83" t="s">
        <v>34</v>
      </c>
      <c r="P76" s="127">
        <v>7.9164052697616061E-2</v>
      </c>
      <c r="Q76" s="127">
        <v>9.2155612244897961E-2</v>
      </c>
      <c r="R76" s="127">
        <v>5.7949177390454472E-2</v>
      </c>
      <c r="S76" s="127">
        <v>6.9286304371251037E-2</v>
      </c>
      <c r="T76" s="127">
        <v>8.3171853033929863E-2</v>
      </c>
      <c r="U76" s="127">
        <v>6.5577516280132531E-2</v>
      </c>
      <c r="V76" s="127">
        <v>6.0984906235706661E-2</v>
      </c>
      <c r="W76" s="127">
        <v>6.1561904761904762E-2</v>
      </c>
      <c r="X76" s="142">
        <v>0.36127273714502905</v>
      </c>
      <c r="Y76" s="57" t="s">
        <v>374</v>
      </c>
      <c r="Z76" s="59"/>
      <c r="AA76" s="59"/>
    </row>
    <row r="77" spans="1:27" ht="14.2" customHeight="1" x14ac:dyDescent="0.35">
      <c r="A77" s="82" t="s">
        <v>243</v>
      </c>
      <c r="B77" s="69">
        <v>331</v>
      </c>
      <c r="C77" s="83" t="s">
        <v>36</v>
      </c>
      <c r="D77" s="127">
        <v>0.91341396371632766</v>
      </c>
      <c r="E77" s="127">
        <v>0.91476177361608368</v>
      </c>
      <c r="F77" s="127">
        <v>0.9227586206896552</v>
      </c>
      <c r="G77" s="127">
        <v>0.9209910529938059</v>
      </c>
      <c r="H77" s="127">
        <v>0.92142358688066994</v>
      </c>
      <c r="I77" s="127">
        <v>0.92780337941628266</v>
      </c>
      <c r="J77" s="127">
        <v>0.92643774427694026</v>
      </c>
      <c r="K77" s="127">
        <v>0.92800665834373697</v>
      </c>
      <c r="L77" s="142">
        <v>0.52480376540817719</v>
      </c>
      <c r="M77" s="57" t="s">
        <v>375</v>
      </c>
      <c r="O77" s="83" t="s">
        <v>36</v>
      </c>
      <c r="P77" s="127">
        <v>4.452996151731721E-2</v>
      </c>
      <c r="Q77" s="127">
        <v>4.0209308730377306E-2</v>
      </c>
      <c r="R77" s="127">
        <v>2.9655172413793104E-2</v>
      </c>
      <c r="S77" s="127">
        <v>2.5464556090846524E-2</v>
      </c>
      <c r="T77" s="127">
        <v>2.5680390788555479E-2</v>
      </c>
      <c r="U77" s="127">
        <v>1.5779919005725458E-2</v>
      </c>
      <c r="V77" s="127">
        <v>1.4517029592406477E-2</v>
      </c>
      <c r="W77" s="127">
        <v>1.5119988902760438E-2</v>
      </c>
      <c r="X77" s="142">
        <v>-1.4535183511032665</v>
      </c>
      <c r="Y77" s="57" t="s">
        <v>376</v>
      </c>
      <c r="Z77" s="59"/>
      <c r="AA77" s="59"/>
    </row>
    <row r="78" spans="1:27" ht="14.2" customHeight="1" x14ac:dyDescent="0.35">
      <c r="A78" s="82" t="s">
        <v>244</v>
      </c>
      <c r="B78" s="69">
        <v>332</v>
      </c>
      <c r="C78" s="83" t="s">
        <v>37</v>
      </c>
      <c r="D78" s="127">
        <v>0.91336971350613916</v>
      </c>
      <c r="E78" s="127">
        <v>0.90850302696752894</v>
      </c>
      <c r="F78" s="127">
        <v>0.92022518193052316</v>
      </c>
      <c r="G78" s="127">
        <v>0.91915593313236499</v>
      </c>
      <c r="H78" s="127">
        <v>0.88913525498891355</v>
      </c>
      <c r="I78" s="127">
        <v>0.91198891198891197</v>
      </c>
      <c r="J78" s="127">
        <v>0.91308566675907954</v>
      </c>
      <c r="K78" s="127">
        <v>0.91066481994459836</v>
      </c>
      <c r="L78" s="142">
        <v>-0.95603619859248035</v>
      </c>
      <c r="M78" s="57" t="s">
        <v>376</v>
      </c>
      <c r="O78" s="83" t="s">
        <v>37</v>
      </c>
      <c r="P78" s="127">
        <v>3.4788540245566164E-2</v>
      </c>
      <c r="Q78" s="127">
        <v>4.8431480462300495E-2</v>
      </c>
      <c r="R78" s="127">
        <v>3.0344638198544556E-2</v>
      </c>
      <c r="S78" s="127">
        <v>2.71307207454097E-2</v>
      </c>
      <c r="T78" s="127">
        <v>6.2777161862527714E-2</v>
      </c>
      <c r="U78" s="127">
        <v>3.3125433125433125E-2</v>
      </c>
      <c r="V78" s="127">
        <v>2.7446631549764348E-2</v>
      </c>
      <c r="W78" s="127">
        <v>2.7285318559556786E-2</v>
      </c>
      <c r="X78" s="142">
        <v>-0.30593196389877703</v>
      </c>
      <c r="Y78" s="57" t="s">
        <v>374</v>
      </c>
      <c r="Z78" s="59"/>
      <c r="AA78" s="59"/>
    </row>
    <row r="79" spans="1:27" ht="14.2" customHeight="1" x14ac:dyDescent="0.35">
      <c r="A79" s="82" t="s">
        <v>245</v>
      </c>
      <c r="B79" s="69">
        <v>884</v>
      </c>
      <c r="C79" s="83" t="s">
        <v>342</v>
      </c>
      <c r="D79" s="127">
        <v>0.89270941054808683</v>
      </c>
      <c r="E79" s="127">
        <v>0.89589253422888138</v>
      </c>
      <c r="F79" s="127">
        <v>0.89701686121919588</v>
      </c>
      <c r="G79" s="127">
        <v>0.88964257761544485</v>
      </c>
      <c r="H79" s="127">
        <v>0.90058972198820553</v>
      </c>
      <c r="I79" s="127">
        <v>0.90311710193765793</v>
      </c>
      <c r="J79" s="127">
        <v>0.90163012928611574</v>
      </c>
      <c r="K79" s="127">
        <v>0.8965322808006766</v>
      </c>
      <c r="L79" s="142">
        <v>-4.8458041851928702E-2</v>
      </c>
      <c r="M79" s="57" t="s">
        <v>374</v>
      </c>
      <c r="O79" s="83" t="s">
        <v>342</v>
      </c>
      <c r="P79" s="127">
        <v>1.9131334022750777E-2</v>
      </c>
      <c r="Q79" s="127">
        <v>4.5724618961508652E-2</v>
      </c>
      <c r="R79" s="127">
        <v>9.5979247730220499E-3</v>
      </c>
      <c r="S79" s="127">
        <v>8.6094442995043041E-3</v>
      </c>
      <c r="T79" s="127">
        <v>2.4431339511373211E-2</v>
      </c>
      <c r="U79" s="127">
        <v>1.2075259758494805E-2</v>
      </c>
      <c r="V79" s="127">
        <v>9.8369870713884196E-3</v>
      </c>
      <c r="W79" s="127">
        <v>1.0713278827177897E-2</v>
      </c>
      <c r="X79" s="142">
        <v>0.11153540541558471</v>
      </c>
      <c r="Y79" s="57" t="s">
        <v>374</v>
      </c>
      <c r="Z79" s="59"/>
      <c r="AA79" s="59"/>
    </row>
    <row r="80" spans="1:27" ht="14.2" customHeight="1" x14ac:dyDescent="0.35">
      <c r="A80" s="82" t="s">
        <v>246</v>
      </c>
      <c r="B80" s="69">
        <v>333</v>
      </c>
      <c r="C80" s="83" t="s">
        <v>38</v>
      </c>
      <c r="D80" s="127">
        <v>0.91469963781691022</v>
      </c>
      <c r="E80" s="127">
        <v>0.9233117130866082</v>
      </c>
      <c r="F80" s="127">
        <v>0.94060419866871481</v>
      </c>
      <c r="G80" s="127">
        <v>0.93806665815349255</v>
      </c>
      <c r="H80" s="127">
        <v>0.9372036396257849</v>
      </c>
      <c r="I80" s="127">
        <v>0.9420809841107125</v>
      </c>
      <c r="J80" s="127">
        <v>0.94102564102564101</v>
      </c>
      <c r="K80" s="127">
        <v>0.93947165939984612</v>
      </c>
      <c r="L80" s="142">
        <v>-0.1132539268868693</v>
      </c>
      <c r="M80" s="57" t="s">
        <v>374</v>
      </c>
      <c r="O80" s="83" t="s">
        <v>38</v>
      </c>
      <c r="P80" s="127">
        <v>3.3595603846634195E-2</v>
      </c>
      <c r="Q80" s="127">
        <v>4.1714358387383951E-2</v>
      </c>
      <c r="R80" s="127">
        <v>2.1377368151561701E-2</v>
      </c>
      <c r="S80" s="127">
        <v>1.9154641808198185E-2</v>
      </c>
      <c r="T80" s="127">
        <v>3.1654491862104318E-2</v>
      </c>
      <c r="U80" s="127">
        <v>2.4730907227063045E-2</v>
      </c>
      <c r="V80" s="127">
        <v>2.3974358974358973E-2</v>
      </c>
      <c r="W80" s="127">
        <v>2.4365221851756862E-2</v>
      </c>
      <c r="X80" s="142">
        <v>0.29878537001951611</v>
      </c>
      <c r="Y80" s="57" t="s">
        <v>374</v>
      </c>
      <c r="Z80" s="59"/>
      <c r="AA80" s="59"/>
    </row>
    <row r="81" spans="1:27" ht="14.2" customHeight="1" x14ac:dyDescent="0.35">
      <c r="A81" s="82" t="s">
        <v>247</v>
      </c>
      <c r="B81" s="69">
        <v>893</v>
      </c>
      <c r="C81" s="83" t="s">
        <v>132</v>
      </c>
      <c r="D81" s="127">
        <v>0.91079080638878063</v>
      </c>
      <c r="E81" s="127">
        <v>0.84081562714187796</v>
      </c>
      <c r="F81" s="127">
        <v>0.89910775566231982</v>
      </c>
      <c r="G81" s="127">
        <v>0.89385859280922075</v>
      </c>
      <c r="H81" s="127">
        <v>0.87066642716005027</v>
      </c>
      <c r="I81" s="127">
        <v>0.90637378465970475</v>
      </c>
      <c r="J81" s="127">
        <v>0.91501620453727039</v>
      </c>
      <c r="K81" s="127">
        <v>0.92188065099457506</v>
      </c>
      <c r="L81" s="151">
        <v>2.2772895332255239</v>
      </c>
      <c r="M81" s="57" t="s">
        <v>375</v>
      </c>
      <c r="O81" s="83" t="s">
        <v>132</v>
      </c>
      <c r="P81" s="127">
        <v>1.967276977015972E-2</v>
      </c>
      <c r="Q81" s="127">
        <v>0.114290610006854</v>
      </c>
      <c r="R81" s="127">
        <v>4.684282772820865E-2</v>
      </c>
      <c r="S81" s="127">
        <v>5.1608463788061242E-2</v>
      </c>
      <c r="T81" s="127">
        <v>9.0892760912520215E-2</v>
      </c>
      <c r="U81" s="127">
        <v>4.9873964710118832E-2</v>
      </c>
      <c r="V81" s="127">
        <v>4.033129276197335E-2</v>
      </c>
      <c r="W81" s="127">
        <v>3.2368896925858953E-2</v>
      </c>
      <c r="X81" s="151">
        <v>-1.4473930802349697</v>
      </c>
      <c r="Y81" s="57" t="s">
        <v>376</v>
      </c>
      <c r="Z81" s="59"/>
      <c r="AA81" s="59"/>
    </row>
    <row r="82" spans="1:27" ht="14.2" customHeight="1" x14ac:dyDescent="0.35">
      <c r="A82" s="82" t="s">
        <v>248</v>
      </c>
      <c r="B82" s="69">
        <v>334</v>
      </c>
      <c r="C82" s="83" t="s">
        <v>39</v>
      </c>
      <c r="D82" s="127">
        <v>0.94431232659532305</v>
      </c>
      <c r="E82" s="127">
        <v>0.9353748260091469</v>
      </c>
      <c r="F82" s="127">
        <v>0.9482620854974031</v>
      </c>
      <c r="G82" s="127">
        <v>0.94080380122747975</v>
      </c>
      <c r="H82" s="127">
        <v>0.92618130196714665</v>
      </c>
      <c r="I82" s="127">
        <v>0.93658731746349266</v>
      </c>
      <c r="J82" s="127">
        <v>0.93779999999999997</v>
      </c>
      <c r="K82" s="127">
        <v>0.93959999999999999</v>
      </c>
      <c r="L82" s="151">
        <v>-0.86620854974031047</v>
      </c>
      <c r="M82" s="57" t="s">
        <v>376</v>
      </c>
      <c r="O82" s="83" t="s">
        <v>39</v>
      </c>
      <c r="P82" s="127">
        <v>1.0899722552516845E-2</v>
      </c>
      <c r="Q82" s="127">
        <v>3.3605090475243585E-2</v>
      </c>
      <c r="R82" s="127">
        <v>1.5381542149420694E-2</v>
      </c>
      <c r="S82" s="127">
        <v>1.8214215006929321E-2</v>
      </c>
      <c r="T82" s="127">
        <v>3.6503751774487933E-2</v>
      </c>
      <c r="U82" s="127">
        <v>2.7805561112222446E-2</v>
      </c>
      <c r="V82" s="127">
        <v>2.6800000000000001E-2</v>
      </c>
      <c r="W82" s="127">
        <v>2.2599999999999999E-2</v>
      </c>
      <c r="X82" s="151">
        <v>0.7218457850579304</v>
      </c>
      <c r="Y82" s="57" t="s">
        <v>375</v>
      </c>
      <c r="Z82" s="59"/>
      <c r="AA82" s="59"/>
    </row>
    <row r="83" spans="1:27" ht="14.2" customHeight="1" x14ac:dyDescent="0.35">
      <c r="A83" s="82" t="s">
        <v>249</v>
      </c>
      <c r="B83" s="69">
        <v>860</v>
      </c>
      <c r="C83" s="83" t="s">
        <v>108</v>
      </c>
      <c r="D83" s="127">
        <v>0.91007313829787229</v>
      </c>
      <c r="E83" s="127">
        <v>0.89032295404560713</v>
      </c>
      <c r="F83" s="127">
        <v>0.90367428003972194</v>
      </c>
      <c r="G83" s="127">
        <v>0.89545587804163007</v>
      </c>
      <c r="H83" s="127">
        <v>0.88278869705478225</v>
      </c>
      <c r="I83" s="127">
        <v>0.92229628295202071</v>
      </c>
      <c r="J83" s="127">
        <v>0.92728148326510951</v>
      </c>
      <c r="K83" s="127">
        <v>0.93271783731595459</v>
      </c>
      <c r="L83" s="151">
        <v>2.9043557276232645</v>
      </c>
      <c r="M83" s="57" t="s">
        <v>375</v>
      </c>
      <c r="O83" s="83" t="s">
        <v>108</v>
      </c>
      <c r="P83" s="127">
        <v>3.9838209219858159E-2</v>
      </c>
      <c r="Q83" s="127">
        <v>6.7137400162055799E-2</v>
      </c>
      <c r="R83" s="127">
        <v>4.8192067293650331E-2</v>
      </c>
      <c r="S83" s="127">
        <v>5.3180885370858987E-2</v>
      </c>
      <c r="T83" s="127">
        <v>8.387597825437601E-2</v>
      </c>
      <c r="U83" s="127">
        <v>3.8431513841349907E-2</v>
      </c>
      <c r="V83" s="127">
        <v>2.973753912834096E-2</v>
      </c>
      <c r="W83" s="127">
        <v>1.8464880521361332E-2</v>
      </c>
      <c r="X83" s="151">
        <v>-2.9727186772289</v>
      </c>
      <c r="Y83" s="57" t="s">
        <v>376</v>
      </c>
      <c r="Z83" s="59"/>
      <c r="AA83" s="59"/>
    </row>
    <row r="84" spans="1:27" ht="14.2" customHeight="1" x14ac:dyDescent="0.35">
      <c r="A84" s="82" t="s">
        <v>250</v>
      </c>
      <c r="B84" s="69">
        <v>861</v>
      </c>
      <c r="C84" s="83" t="s">
        <v>109</v>
      </c>
      <c r="D84" s="127">
        <v>0.912551625067337</v>
      </c>
      <c r="E84" s="127">
        <v>0.92712922173274592</v>
      </c>
      <c r="F84" s="127">
        <v>0.93215988265493221</v>
      </c>
      <c r="G84" s="127">
        <v>0.92811178525464244</v>
      </c>
      <c r="H84" s="127">
        <v>0.9391025641025641</v>
      </c>
      <c r="I84" s="127">
        <v>0.94246368609696285</v>
      </c>
      <c r="J84" s="127">
        <v>0.9355325164938737</v>
      </c>
      <c r="K84" s="127">
        <v>0.93188679245283024</v>
      </c>
      <c r="L84" s="151">
        <v>-2.7309020210197765E-2</v>
      </c>
      <c r="M84" s="57" t="s">
        <v>374</v>
      </c>
      <c r="O84" s="83" t="s">
        <v>109</v>
      </c>
      <c r="P84" s="127">
        <v>2.9089603160351949E-2</v>
      </c>
      <c r="Q84" s="127">
        <v>3.1571218795888402E-2</v>
      </c>
      <c r="R84" s="127">
        <v>1.8335166850018333E-2</v>
      </c>
      <c r="S84" s="127">
        <v>1.3605442176870748E-2</v>
      </c>
      <c r="T84" s="127">
        <v>2.092760180995475E-2</v>
      </c>
      <c r="U84" s="127">
        <v>1.6411997736276173E-2</v>
      </c>
      <c r="V84" s="127">
        <v>1.8850141376060319E-2</v>
      </c>
      <c r="W84" s="127">
        <v>1.981132075471698E-2</v>
      </c>
      <c r="X84" s="151">
        <v>0.14761539046986466</v>
      </c>
      <c r="Y84" s="57" t="s">
        <v>374</v>
      </c>
      <c r="Z84" s="59"/>
      <c r="AA84" s="59"/>
    </row>
    <row r="85" spans="1:27" ht="14.2" customHeight="1" x14ac:dyDescent="0.35">
      <c r="A85" s="82" t="s">
        <v>251</v>
      </c>
      <c r="B85" s="69">
        <v>894</v>
      </c>
      <c r="C85" s="83" t="s">
        <v>133</v>
      </c>
      <c r="D85" s="127">
        <v>0.82955359274289808</v>
      </c>
      <c r="E85" s="127">
        <v>0.85222307890002569</v>
      </c>
      <c r="F85" s="127">
        <v>0.86836027713625863</v>
      </c>
      <c r="G85" s="127">
        <v>0.86038124678001027</v>
      </c>
      <c r="H85" s="127">
        <v>0.88855829050581547</v>
      </c>
      <c r="I85" s="127">
        <v>0.89086980010804973</v>
      </c>
      <c r="J85" s="127">
        <v>0.89700910273081924</v>
      </c>
      <c r="K85" s="127">
        <v>0.89437340153452682</v>
      </c>
      <c r="L85" s="151">
        <v>2.6013124398268195</v>
      </c>
      <c r="M85" s="57" t="s">
        <v>375</v>
      </c>
      <c r="O85" s="83" t="s">
        <v>133</v>
      </c>
      <c r="P85" s="127">
        <v>6.3738362377655761E-2</v>
      </c>
      <c r="Q85" s="127">
        <v>4.3176561295296838E-2</v>
      </c>
      <c r="R85" s="127">
        <v>2.3607903515524761E-2</v>
      </c>
      <c r="S85" s="127">
        <v>2.472952086553323E-2</v>
      </c>
      <c r="T85" s="127">
        <v>7.5737084122261293E-3</v>
      </c>
      <c r="U85" s="127">
        <v>6.4829821717990272E-3</v>
      </c>
      <c r="V85" s="127">
        <v>5.4616384915474646E-3</v>
      </c>
      <c r="W85" s="127">
        <v>6.1381074168797957E-3</v>
      </c>
      <c r="X85" s="151">
        <v>-1.7469796098644967</v>
      </c>
      <c r="Y85" s="57" t="s">
        <v>376</v>
      </c>
      <c r="Z85" s="59"/>
      <c r="AA85" s="59"/>
    </row>
    <row r="86" spans="1:27" ht="14.2" customHeight="1" x14ac:dyDescent="0.35">
      <c r="A86" s="82" t="s">
        <v>252</v>
      </c>
      <c r="B86" s="69">
        <v>335</v>
      </c>
      <c r="C86" s="83" t="s">
        <v>40</v>
      </c>
      <c r="D86" s="127">
        <v>0.90739368795377096</v>
      </c>
      <c r="E86" s="127">
        <v>0.89823008849557517</v>
      </c>
      <c r="F86" s="127">
        <v>0.9231238560097621</v>
      </c>
      <c r="G86" s="127">
        <v>0.92496240601503754</v>
      </c>
      <c r="H86" s="127">
        <v>0.91439509954058196</v>
      </c>
      <c r="I86" s="127">
        <v>0.93026819923371651</v>
      </c>
      <c r="J86" s="127">
        <v>0.93048537743071502</v>
      </c>
      <c r="K86" s="127">
        <v>0.93261002444987773</v>
      </c>
      <c r="L86" s="151">
        <v>0.94861684401156277</v>
      </c>
      <c r="M86" s="57" t="s">
        <v>375</v>
      </c>
      <c r="O86" s="83" t="s">
        <v>40</v>
      </c>
      <c r="P86" s="127">
        <v>5.6452807823381239E-2</v>
      </c>
      <c r="Q86" s="127">
        <v>7.2169667378700036E-2</v>
      </c>
      <c r="R86" s="127">
        <v>4.2098840756558877E-2</v>
      </c>
      <c r="S86" s="127">
        <v>3.9548872180451125E-2</v>
      </c>
      <c r="T86" s="127">
        <v>5.8805513016845327E-2</v>
      </c>
      <c r="U86" s="127">
        <v>4.168582375478927E-2</v>
      </c>
      <c r="V86" s="127">
        <v>4.2259990813045475E-2</v>
      </c>
      <c r="W86" s="127">
        <v>4.0342298288508556E-2</v>
      </c>
      <c r="X86" s="151">
        <v>-0.17565424680503205</v>
      </c>
      <c r="Y86" s="57" t="s">
        <v>374</v>
      </c>
      <c r="Z86" s="59"/>
      <c r="AA86" s="59"/>
    </row>
    <row r="87" spans="1:27" ht="14.2" customHeight="1" x14ac:dyDescent="0.35">
      <c r="A87" s="85" t="s">
        <v>253</v>
      </c>
      <c r="B87" s="69">
        <v>937</v>
      </c>
      <c r="C87" s="83" t="s">
        <v>149</v>
      </c>
      <c r="D87" s="127">
        <v>0.92332155477031808</v>
      </c>
      <c r="E87" s="127">
        <v>0.92345656855707103</v>
      </c>
      <c r="F87" s="127">
        <v>0.92610218191613536</v>
      </c>
      <c r="G87" s="127">
        <v>0.92758896086609277</v>
      </c>
      <c r="H87" s="127">
        <v>0.93789502610607312</v>
      </c>
      <c r="I87" s="127">
        <v>0.93963543097920676</v>
      </c>
      <c r="J87" s="127">
        <v>0.93902215711408166</v>
      </c>
      <c r="K87" s="127">
        <v>0.93927530954115079</v>
      </c>
      <c r="L87" s="151">
        <v>1.3173127625015435</v>
      </c>
      <c r="M87" s="57" t="s">
        <v>375</v>
      </c>
      <c r="O87" s="83" t="s">
        <v>149</v>
      </c>
      <c r="P87" s="127">
        <v>4.2844522968197879E-2</v>
      </c>
      <c r="Q87" s="127">
        <v>3.8137114142139265E-2</v>
      </c>
      <c r="R87" s="127">
        <v>3.0618658525635271E-2</v>
      </c>
      <c r="S87" s="127">
        <v>2.4935664211553819E-2</v>
      </c>
      <c r="T87" s="127">
        <v>2.1342859760007327E-2</v>
      </c>
      <c r="U87" s="127">
        <v>1.877805257854722E-2</v>
      </c>
      <c r="V87" s="127">
        <v>1.7304522981138985E-2</v>
      </c>
      <c r="W87" s="127">
        <v>1.6387472687545521E-2</v>
      </c>
      <c r="X87" s="151">
        <v>-1.423118583808975</v>
      </c>
      <c r="Y87" s="57" t="s">
        <v>376</v>
      </c>
      <c r="Z87" s="59"/>
      <c r="AA87" s="59"/>
    </row>
    <row r="88" spans="1:27" ht="14.2" customHeight="1" x14ac:dyDescent="0.35">
      <c r="A88" s="82" t="s">
        <v>254</v>
      </c>
      <c r="B88" s="69">
        <v>336</v>
      </c>
      <c r="C88" s="83" t="s">
        <v>41</v>
      </c>
      <c r="D88" s="127">
        <v>0.91009204470742933</v>
      </c>
      <c r="E88" s="127">
        <v>0.92253155801487119</v>
      </c>
      <c r="F88" s="127">
        <v>0.94033454043800657</v>
      </c>
      <c r="G88" s="127">
        <v>0.9336769759450172</v>
      </c>
      <c r="H88" s="127">
        <v>0.93516663631396835</v>
      </c>
      <c r="I88" s="127">
        <v>0.94351311953352768</v>
      </c>
      <c r="J88" s="127">
        <v>0.94325481798715205</v>
      </c>
      <c r="K88" s="127">
        <v>0.94213993234822857</v>
      </c>
      <c r="L88" s="151">
        <v>0.18053919102219984</v>
      </c>
      <c r="M88" s="57" t="s">
        <v>374</v>
      </c>
      <c r="O88" s="83" t="s">
        <v>41</v>
      </c>
      <c r="P88" s="127">
        <v>4.5693622616699542E-2</v>
      </c>
      <c r="Q88" s="127">
        <v>4.0636347916306416E-2</v>
      </c>
      <c r="R88" s="127">
        <v>1.6727021900327644E-2</v>
      </c>
      <c r="S88" s="127">
        <v>1.7353951890034365E-2</v>
      </c>
      <c r="T88" s="127">
        <v>2.5860498998360956E-2</v>
      </c>
      <c r="U88" s="127">
        <v>1.7128279883381923E-2</v>
      </c>
      <c r="V88" s="127">
        <v>1.5881513204853676E-2</v>
      </c>
      <c r="W88" s="127">
        <v>1.5844756987715862E-2</v>
      </c>
      <c r="X88" s="151">
        <v>-8.8226491261178194E-2</v>
      </c>
      <c r="Y88" s="57" t="s">
        <v>374</v>
      </c>
      <c r="Z88" s="59"/>
      <c r="AA88" s="59"/>
    </row>
    <row r="89" spans="1:27" ht="14.2" customHeight="1" x14ac:dyDescent="0.35">
      <c r="A89" s="82" t="s">
        <v>255</v>
      </c>
      <c r="B89" s="69">
        <v>885</v>
      </c>
      <c r="C89" s="83" t="s">
        <v>126</v>
      </c>
      <c r="D89" s="127">
        <v>0.92869594089814889</v>
      </c>
      <c r="E89" s="127">
        <v>0.92377358490566042</v>
      </c>
      <c r="F89" s="127">
        <v>0.93081550802139035</v>
      </c>
      <c r="G89" s="127">
        <v>0.9278970674241791</v>
      </c>
      <c r="H89" s="127">
        <v>0.9201585026557626</v>
      </c>
      <c r="I89" s="127">
        <v>0.92914314601061587</v>
      </c>
      <c r="J89" s="127">
        <v>0.93337831000168658</v>
      </c>
      <c r="K89" s="127">
        <v>0.93048173458196237</v>
      </c>
      <c r="L89" s="151">
        <v>-3.3377343942797566E-2</v>
      </c>
      <c r="M89" s="57" t="s">
        <v>374</v>
      </c>
      <c r="O89" s="83" t="s">
        <v>126</v>
      </c>
      <c r="P89" s="127">
        <v>1.0127002573254752E-2</v>
      </c>
      <c r="Q89" s="127">
        <v>3.5387840670859538E-2</v>
      </c>
      <c r="R89" s="127">
        <v>1.1447192513368985E-2</v>
      </c>
      <c r="S89" s="127">
        <v>9.9423510736068171E-3</v>
      </c>
      <c r="T89" s="127">
        <v>3.9288424247533933E-2</v>
      </c>
      <c r="U89" s="127">
        <v>2.6371219142303479E-2</v>
      </c>
      <c r="V89" s="127">
        <v>1.6360263113509868E-2</v>
      </c>
      <c r="W89" s="127">
        <v>1.1980089428836582E-2</v>
      </c>
      <c r="X89" s="151">
        <v>5.3289691546759728E-2</v>
      </c>
      <c r="Y89" s="57" t="s">
        <v>374</v>
      </c>
      <c r="Z89" s="59"/>
      <c r="AA89" s="59"/>
    </row>
    <row r="90" spans="1:27" ht="14.2" customHeight="1" x14ac:dyDescent="0.35">
      <c r="A90" s="84"/>
      <c r="B90" s="69"/>
      <c r="C90" s="84"/>
      <c r="D90" s="127"/>
      <c r="E90" s="127"/>
      <c r="F90" s="127"/>
      <c r="G90" s="127"/>
      <c r="H90" s="127"/>
      <c r="I90" s="127"/>
      <c r="J90" s="127"/>
      <c r="K90" s="127"/>
      <c r="L90" s="151"/>
      <c r="M90" s="57"/>
      <c r="O90" s="84"/>
      <c r="P90" s="127"/>
      <c r="Q90" s="127"/>
      <c r="R90" s="127"/>
      <c r="S90" s="127"/>
      <c r="T90" s="127"/>
      <c r="U90" s="127"/>
      <c r="V90" s="127"/>
      <c r="W90" s="127"/>
      <c r="X90" s="151"/>
      <c r="Y90" s="57"/>
      <c r="Z90" s="58"/>
      <c r="AA90" s="58"/>
    </row>
    <row r="91" spans="1:27" ht="14.2" customHeight="1" x14ac:dyDescent="0.35">
      <c r="A91" s="86" t="s">
        <v>212</v>
      </c>
      <c r="B91" s="80"/>
      <c r="C91" s="79" t="s">
        <v>364</v>
      </c>
      <c r="D91" s="129">
        <v>0.90996086561356859</v>
      </c>
      <c r="E91" s="129">
        <v>0.9210927288055627</v>
      </c>
      <c r="F91" s="129">
        <v>0.92029406814669745</v>
      </c>
      <c r="G91" s="129">
        <v>0.91337049275851234</v>
      </c>
      <c r="H91" s="129">
        <v>0.92103356486950494</v>
      </c>
      <c r="I91" s="129">
        <v>0.92273845162608337</v>
      </c>
      <c r="J91" s="129">
        <v>0.92220889108460569</v>
      </c>
      <c r="K91" s="129">
        <v>0.91860282820681649</v>
      </c>
      <c r="L91" s="145">
        <v>-0.16912399398809619</v>
      </c>
      <c r="M91" s="57" t="s">
        <v>374</v>
      </c>
      <c r="O91" s="79" t="s">
        <v>364</v>
      </c>
      <c r="P91" s="129">
        <v>2.5125628140703519E-2</v>
      </c>
      <c r="Q91" s="129">
        <v>2.2329473822617196E-2</v>
      </c>
      <c r="R91" s="129">
        <v>1.7748129561345798E-2</v>
      </c>
      <c r="S91" s="129">
        <v>1.8492819848346609E-2</v>
      </c>
      <c r="T91" s="129">
        <v>2.1224149065192394E-2</v>
      </c>
      <c r="U91" s="129">
        <v>1.6421909498778177E-2</v>
      </c>
      <c r="V91" s="129">
        <v>1.5205338728523145E-2</v>
      </c>
      <c r="W91" s="129">
        <v>1.6085034333552819E-2</v>
      </c>
      <c r="X91" s="145">
        <v>-0.16630952277929789</v>
      </c>
      <c r="Y91" s="57" t="s">
        <v>374</v>
      </c>
      <c r="Z91" s="59"/>
      <c r="AA91" s="59"/>
    </row>
    <row r="92" spans="1:27" ht="14.2" customHeight="1" x14ac:dyDescent="0.35">
      <c r="A92" s="82" t="s">
        <v>213</v>
      </c>
      <c r="B92" s="69">
        <v>822</v>
      </c>
      <c r="C92" s="83" t="s">
        <v>88</v>
      </c>
      <c r="D92" s="127">
        <v>0.92059809229182776</v>
      </c>
      <c r="E92" s="127">
        <v>0.93340297727866284</v>
      </c>
      <c r="F92" s="127">
        <v>0.92588726513569941</v>
      </c>
      <c r="G92" s="127">
        <v>0.92193211488250648</v>
      </c>
      <c r="H92" s="127">
        <v>0.93228051391862954</v>
      </c>
      <c r="I92" s="127">
        <v>0.92993288590604029</v>
      </c>
      <c r="J92" s="127">
        <v>0.93188522392062212</v>
      </c>
      <c r="K92" s="127">
        <v>0.92755567480547352</v>
      </c>
      <c r="L92" s="151">
        <v>0.16684096697741069</v>
      </c>
      <c r="M92" s="57" t="s">
        <v>374</v>
      </c>
      <c r="O92" s="83" t="s">
        <v>88</v>
      </c>
      <c r="P92" s="127">
        <v>1.2632121680845579E-2</v>
      </c>
      <c r="Q92" s="127">
        <v>7.0514494646121703E-3</v>
      </c>
      <c r="R92" s="127">
        <v>1.2004175365344467E-2</v>
      </c>
      <c r="S92" s="127">
        <v>1.3315926892950391E-2</v>
      </c>
      <c r="T92" s="127">
        <v>9.9036402569593149E-3</v>
      </c>
      <c r="U92" s="127">
        <v>1.0201342281879194E-2</v>
      </c>
      <c r="V92" s="127">
        <v>8.3132207026012338E-3</v>
      </c>
      <c r="W92" s="127">
        <v>1.2610678830158305E-2</v>
      </c>
      <c r="X92" s="151">
        <v>6.0650346481383802E-2</v>
      </c>
      <c r="Y92" s="57" t="s">
        <v>374</v>
      </c>
      <c r="Z92" s="59"/>
      <c r="AA92" s="59"/>
    </row>
    <row r="93" spans="1:27" ht="14.2" customHeight="1" x14ac:dyDescent="0.35">
      <c r="A93" s="82" t="s">
        <v>214</v>
      </c>
      <c r="B93" s="69">
        <v>873</v>
      </c>
      <c r="C93" s="83" t="s">
        <v>116</v>
      </c>
      <c r="D93" s="127">
        <v>0.919128366454385</v>
      </c>
      <c r="E93" s="127">
        <v>0.93396226415094341</v>
      </c>
      <c r="F93" s="127">
        <v>0.92667089008552428</v>
      </c>
      <c r="G93" s="127">
        <v>0.92206244538015414</v>
      </c>
      <c r="H93" s="127">
        <v>0.93802521008403361</v>
      </c>
      <c r="I93" s="127">
        <v>0.93420521514490995</v>
      </c>
      <c r="J93" s="127">
        <v>0.93330645161290327</v>
      </c>
      <c r="K93" s="127">
        <v>0.93044809800128947</v>
      </c>
      <c r="L93" s="151">
        <v>0.37772079157651905</v>
      </c>
      <c r="M93" s="57" t="s">
        <v>374</v>
      </c>
      <c r="O93" s="83" t="s">
        <v>116</v>
      </c>
      <c r="P93" s="127">
        <v>1.0281592879613289E-2</v>
      </c>
      <c r="Q93" s="127">
        <v>9.433962264150943E-3</v>
      </c>
      <c r="R93" s="127">
        <v>9.6610706366803932E-3</v>
      </c>
      <c r="S93" s="127">
        <v>8.7391753396361318E-3</v>
      </c>
      <c r="T93" s="127">
        <v>7.3529411764705881E-3</v>
      </c>
      <c r="U93" s="127">
        <v>6.9427625736659402E-3</v>
      </c>
      <c r="V93" s="127">
        <v>7.2580645161290326E-3</v>
      </c>
      <c r="W93" s="127">
        <v>6.2056737588652485E-3</v>
      </c>
      <c r="X93" s="151">
        <v>-0.34553968778151445</v>
      </c>
      <c r="Y93" s="57" t="s">
        <v>374</v>
      </c>
      <c r="Z93" s="59"/>
      <c r="AA93" s="59"/>
    </row>
    <row r="94" spans="1:27" ht="14.2" customHeight="1" x14ac:dyDescent="0.35">
      <c r="A94" s="82" t="s">
        <v>215</v>
      </c>
      <c r="B94" s="69">
        <v>823</v>
      </c>
      <c r="C94" s="83" t="s">
        <v>89</v>
      </c>
      <c r="D94" s="127">
        <v>0.91283842794759829</v>
      </c>
      <c r="E94" s="127">
        <v>0.90276089598888698</v>
      </c>
      <c r="F94" s="127">
        <v>0.92838564244841337</v>
      </c>
      <c r="G94" s="127">
        <v>0.91816920943134539</v>
      </c>
      <c r="H94" s="127">
        <v>0.89931350114416475</v>
      </c>
      <c r="I94" s="127">
        <v>0.91756209265457112</v>
      </c>
      <c r="J94" s="127">
        <v>0.91944886062533127</v>
      </c>
      <c r="K94" s="127">
        <v>0.91943462897526507</v>
      </c>
      <c r="L94" s="151">
        <v>-0.8951013473148306</v>
      </c>
      <c r="M94" s="57" t="s">
        <v>376</v>
      </c>
      <c r="O94" s="83" t="s">
        <v>89</v>
      </c>
      <c r="P94" s="127">
        <v>3.77292576419214E-2</v>
      </c>
      <c r="Q94" s="127">
        <v>6.0253516235457542E-2</v>
      </c>
      <c r="R94" s="127">
        <v>2.9824865614704352E-2</v>
      </c>
      <c r="S94" s="127">
        <v>3.6927877947295421E-2</v>
      </c>
      <c r="T94" s="127">
        <v>5.5271959162119348E-2</v>
      </c>
      <c r="U94" s="127">
        <v>3.3292231812577067E-2</v>
      </c>
      <c r="V94" s="127">
        <v>2.6497085320614733E-2</v>
      </c>
      <c r="W94" s="127">
        <v>2.8975265017667843E-2</v>
      </c>
      <c r="X94" s="151">
        <v>-8.4960059703650948E-2</v>
      </c>
      <c r="Y94" s="57" t="s">
        <v>374</v>
      </c>
      <c r="Z94" s="59"/>
      <c r="AA94" s="59"/>
    </row>
    <row r="95" spans="1:27" ht="14.2" customHeight="1" x14ac:dyDescent="0.35">
      <c r="A95" s="82" t="s">
        <v>216</v>
      </c>
      <c r="B95" s="69">
        <v>881</v>
      </c>
      <c r="C95" s="83" t="s">
        <v>123</v>
      </c>
      <c r="D95" s="127">
        <v>0.90358259196922341</v>
      </c>
      <c r="E95" s="127">
        <v>0.92872958315951615</v>
      </c>
      <c r="F95" s="127">
        <v>0.92355224344045961</v>
      </c>
      <c r="G95" s="127">
        <v>0.91035019455252919</v>
      </c>
      <c r="H95" s="127">
        <v>0.92986461716564295</v>
      </c>
      <c r="I95" s="127">
        <v>0.93121035351120462</v>
      </c>
      <c r="J95" s="127">
        <v>0.93120010178440793</v>
      </c>
      <c r="K95" s="127">
        <v>0.92127335112466646</v>
      </c>
      <c r="L95" s="151">
        <v>-0.22788923157931462</v>
      </c>
      <c r="M95" s="57" t="s">
        <v>374</v>
      </c>
      <c r="O95" s="83" t="s">
        <v>123</v>
      </c>
      <c r="P95" s="127">
        <v>2.6238278432315462E-2</v>
      </c>
      <c r="Q95" s="127">
        <v>1.6750633764400089E-2</v>
      </c>
      <c r="R95" s="127">
        <v>1.5308181959323087E-2</v>
      </c>
      <c r="S95" s="127">
        <v>1.905058365758755E-2</v>
      </c>
      <c r="T95" s="127">
        <v>1.4728108820786571E-2</v>
      </c>
      <c r="U95" s="127">
        <v>1.1953715214688725E-2</v>
      </c>
      <c r="V95" s="127">
        <v>9.6059034956582582E-3</v>
      </c>
      <c r="W95" s="127">
        <v>1.0484178421654593E-2</v>
      </c>
      <c r="X95" s="151">
        <v>-0.48240035376684931</v>
      </c>
      <c r="Y95" s="57" t="s">
        <v>374</v>
      </c>
      <c r="Z95" s="59"/>
      <c r="AA95" s="59"/>
    </row>
    <row r="96" spans="1:27" ht="14.2" customHeight="1" x14ac:dyDescent="0.35">
      <c r="A96" s="82" t="s">
        <v>217</v>
      </c>
      <c r="B96" s="69">
        <v>919</v>
      </c>
      <c r="C96" s="83" t="s">
        <v>139</v>
      </c>
      <c r="D96" s="127">
        <v>0.9239067393573831</v>
      </c>
      <c r="E96" s="127">
        <v>0.93681023148332598</v>
      </c>
      <c r="F96" s="127">
        <v>0.93342021087548865</v>
      </c>
      <c r="G96" s="127">
        <v>0.92869283370884226</v>
      </c>
      <c r="H96" s="127">
        <v>0.9333574646074646</v>
      </c>
      <c r="I96" s="127">
        <v>0.93175621491579796</v>
      </c>
      <c r="J96" s="127">
        <v>0.9306197227975147</v>
      </c>
      <c r="K96" s="127">
        <v>0.93017327225652258</v>
      </c>
      <c r="L96" s="151">
        <v>-0.32469386189660776</v>
      </c>
      <c r="M96" s="57" t="s">
        <v>374</v>
      </c>
      <c r="O96" s="83" t="s">
        <v>139</v>
      </c>
      <c r="P96" s="127">
        <v>1.616208483161273E-2</v>
      </c>
      <c r="Q96" s="127">
        <v>8.9645005777122602E-3</v>
      </c>
      <c r="R96" s="127">
        <v>1.0069896931643171E-2</v>
      </c>
      <c r="S96" s="127">
        <v>1.3043993833748369E-2</v>
      </c>
      <c r="T96" s="127">
        <v>1.0175353925353925E-2</v>
      </c>
      <c r="U96" s="127">
        <v>1.0144346431435445E-2</v>
      </c>
      <c r="V96" s="127">
        <v>1.0474749083957305E-2</v>
      </c>
      <c r="W96" s="127">
        <v>1.0714997012547302E-2</v>
      </c>
      <c r="X96" s="151">
        <v>6.4510008090413157E-2</v>
      </c>
      <c r="Y96" s="57" t="s">
        <v>374</v>
      </c>
      <c r="Z96" s="59"/>
      <c r="AA96" s="59"/>
    </row>
    <row r="97" spans="1:27" ht="14.2" customHeight="1" x14ac:dyDescent="0.35">
      <c r="A97" s="82" t="s">
        <v>218</v>
      </c>
      <c r="B97" s="69">
        <v>821</v>
      </c>
      <c r="C97" s="83" t="s">
        <v>87</v>
      </c>
      <c r="D97" s="127">
        <v>0.93382352941176472</v>
      </c>
      <c r="E97" s="127">
        <v>0.89977645305514153</v>
      </c>
      <c r="F97" s="127">
        <v>0.91820580474934033</v>
      </c>
      <c r="G97" s="127">
        <v>0.92517006802721091</v>
      </c>
      <c r="H97" s="127">
        <v>0.89045868008515583</v>
      </c>
      <c r="I97" s="127">
        <v>0.9231968810916179</v>
      </c>
      <c r="J97" s="127">
        <v>0.9260054666146037</v>
      </c>
      <c r="K97" s="127">
        <v>0.92591148372002341</v>
      </c>
      <c r="L97" s="151">
        <v>0.77056789706830831</v>
      </c>
      <c r="M97" s="57" t="s">
        <v>375</v>
      </c>
      <c r="O97" s="83" t="s">
        <v>87</v>
      </c>
      <c r="P97" s="127">
        <v>2.5551470588235294E-2</v>
      </c>
      <c r="Q97" s="127">
        <v>6.315201192250372E-2</v>
      </c>
      <c r="R97" s="127">
        <v>3.8447041085563516E-2</v>
      </c>
      <c r="S97" s="127">
        <v>2.9667422524565383E-2</v>
      </c>
      <c r="T97" s="127">
        <v>7.4317785949293599E-2</v>
      </c>
      <c r="U97" s="127">
        <v>3.5477582846003899E-2</v>
      </c>
      <c r="V97" s="127">
        <v>3.0261616556032801E-2</v>
      </c>
      <c r="W97" s="127">
        <v>3.1780074088516283E-2</v>
      </c>
      <c r="X97" s="151">
        <v>-0.66669669970472323</v>
      </c>
      <c r="Y97" s="57" t="s">
        <v>376</v>
      </c>
      <c r="Z97" s="59"/>
      <c r="AA97" s="59"/>
    </row>
    <row r="98" spans="1:27" ht="14.2" customHeight="1" x14ac:dyDescent="0.35">
      <c r="A98" s="82" t="s">
        <v>219</v>
      </c>
      <c r="B98" s="69">
        <v>926</v>
      </c>
      <c r="C98" s="83" t="s">
        <v>142</v>
      </c>
      <c r="D98" s="127">
        <v>0.90762716585882219</v>
      </c>
      <c r="E98" s="127">
        <v>0.91840813063834648</v>
      </c>
      <c r="F98" s="127">
        <v>0.90971116670457131</v>
      </c>
      <c r="G98" s="127">
        <v>0.9002163023679417</v>
      </c>
      <c r="H98" s="127">
        <v>0.91341306132020161</v>
      </c>
      <c r="I98" s="127">
        <v>0.91041361102962748</v>
      </c>
      <c r="J98" s="127">
        <v>0.90844491425886775</v>
      </c>
      <c r="K98" s="127">
        <v>0.90662438336856943</v>
      </c>
      <c r="L98" s="151">
        <v>-0.30867833360018748</v>
      </c>
      <c r="M98" s="57" t="s">
        <v>374</v>
      </c>
      <c r="O98" s="83" t="s">
        <v>142</v>
      </c>
      <c r="P98" s="127">
        <v>3.3706613181792855E-2</v>
      </c>
      <c r="Q98" s="127">
        <v>1.0334589471280119E-2</v>
      </c>
      <c r="R98" s="127">
        <v>1.0575392312940642E-2</v>
      </c>
      <c r="S98" s="127">
        <v>1.4287340619307833E-2</v>
      </c>
      <c r="T98" s="127">
        <v>1.2838550826591629E-2</v>
      </c>
      <c r="U98" s="127">
        <v>1.1381636843649163E-2</v>
      </c>
      <c r="V98" s="127">
        <v>9.2201080573173604E-3</v>
      </c>
      <c r="W98" s="127">
        <v>1.0453370918487198E-2</v>
      </c>
      <c r="X98" s="151">
        <v>-1.220213944534438E-2</v>
      </c>
      <c r="Y98" s="57" t="s">
        <v>374</v>
      </c>
      <c r="Z98" s="59"/>
      <c r="AA98" s="59"/>
    </row>
    <row r="99" spans="1:27" ht="14.2" customHeight="1" x14ac:dyDescent="0.35">
      <c r="A99" s="82" t="s">
        <v>220</v>
      </c>
      <c r="B99" s="69">
        <v>874</v>
      </c>
      <c r="C99" s="83" t="s">
        <v>117</v>
      </c>
      <c r="D99" s="127">
        <v>0.91640935156594616</v>
      </c>
      <c r="E99" s="127">
        <v>0.89845094664371772</v>
      </c>
      <c r="F99" s="127">
        <v>0.90344086021505376</v>
      </c>
      <c r="G99" s="127">
        <v>0.89701139539883901</v>
      </c>
      <c r="H99" s="127">
        <v>0.89341761115954665</v>
      </c>
      <c r="I99" s="127">
        <v>0.90113735783027127</v>
      </c>
      <c r="J99" s="127">
        <v>0.90262008733624455</v>
      </c>
      <c r="K99" s="127">
        <v>0.90353557398515927</v>
      </c>
      <c r="L99" s="151">
        <v>9.4713770105503414E-3</v>
      </c>
      <c r="M99" s="57" t="s">
        <v>374</v>
      </c>
      <c r="O99" s="83" t="s">
        <v>117</v>
      </c>
      <c r="P99" s="127">
        <v>1.6762240846934274E-2</v>
      </c>
      <c r="Q99" s="127">
        <v>2.9475043029259896E-2</v>
      </c>
      <c r="R99" s="127">
        <v>1.7849462365591397E-2</v>
      </c>
      <c r="S99" s="127">
        <v>1.7415609546334122E-2</v>
      </c>
      <c r="T99" s="127">
        <v>3.3129904097646032E-2</v>
      </c>
      <c r="U99" s="127">
        <v>1.7497812773403325E-2</v>
      </c>
      <c r="V99" s="127">
        <v>1.5502183406113538E-2</v>
      </c>
      <c r="W99" s="127">
        <v>1.7459624618070713E-2</v>
      </c>
      <c r="X99" s="151">
        <v>-3.8983774752068476E-2</v>
      </c>
      <c r="Y99" s="57" t="s">
        <v>374</v>
      </c>
      <c r="Z99" s="59"/>
      <c r="AA99" s="59"/>
    </row>
    <row r="100" spans="1:27" ht="14.2" customHeight="1" x14ac:dyDescent="0.35">
      <c r="A100" s="82" t="s">
        <v>221</v>
      </c>
      <c r="B100" s="69">
        <v>882</v>
      </c>
      <c r="C100" s="83" t="s">
        <v>124</v>
      </c>
      <c r="D100" s="127">
        <v>0.92016500849308425</v>
      </c>
      <c r="E100" s="127">
        <v>0.88425686172967377</v>
      </c>
      <c r="F100" s="127">
        <v>0.92067183462532298</v>
      </c>
      <c r="G100" s="127">
        <v>0.92766295707472179</v>
      </c>
      <c r="H100" s="127">
        <v>0.91030240902101489</v>
      </c>
      <c r="I100" s="127">
        <v>0.91961992809450432</v>
      </c>
      <c r="J100" s="127">
        <v>0.92083013066871633</v>
      </c>
      <c r="K100" s="127">
        <v>0.9082026227822062</v>
      </c>
      <c r="L100" s="151">
        <v>-1.2469211843116779</v>
      </c>
      <c r="M100" s="57" t="s">
        <v>376</v>
      </c>
      <c r="O100" s="83" t="s">
        <v>124</v>
      </c>
      <c r="P100" s="127">
        <v>4.2465421014316912E-2</v>
      </c>
      <c r="Q100" s="127">
        <v>9.0626618332470224E-2</v>
      </c>
      <c r="R100" s="127">
        <v>4.9612403100775193E-2</v>
      </c>
      <c r="S100" s="127">
        <v>3.6830948595654479E-2</v>
      </c>
      <c r="T100" s="127">
        <v>6.5607380830343412E-2</v>
      </c>
      <c r="U100" s="127">
        <v>5.3415511042629683E-2</v>
      </c>
      <c r="V100" s="127">
        <v>4.919292851652575E-2</v>
      </c>
      <c r="W100" s="127">
        <v>5.9655438416045259E-2</v>
      </c>
      <c r="X100" s="151">
        <v>1.0043035315270066</v>
      </c>
      <c r="Y100" s="57" t="s">
        <v>375</v>
      </c>
      <c r="Z100" s="59"/>
      <c r="AA100" s="59"/>
    </row>
    <row r="101" spans="1:27" ht="14.2" customHeight="1" x14ac:dyDescent="0.35">
      <c r="A101" s="82" t="s">
        <v>222</v>
      </c>
      <c r="B101" s="69">
        <v>935</v>
      </c>
      <c r="C101" s="83" t="s">
        <v>147</v>
      </c>
      <c r="D101" s="127">
        <v>0.87803133736428063</v>
      </c>
      <c r="E101" s="127">
        <v>0.89642926325305095</v>
      </c>
      <c r="F101" s="127">
        <v>0.89632428278688525</v>
      </c>
      <c r="G101" s="127">
        <v>0.89197332991409151</v>
      </c>
      <c r="H101" s="127">
        <v>0.89851232932545344</v>
      </c>
      <c r="I101" s="127">
        <v>0.89716456383123044</v>
      </c>
      <c r="J101" s="127">
        <v>0.89484382410732433</v>
      </c>
      <c r="K101" s="127">
        <v>0.89480097481722176</v>
      </c>
      <c r="L101" s="151">
        <v>-0.15233079696634899</v>
      </c>
      <c r="M101" s="57" t="s">
        <v>374</v>
      </c>
      <c r="O101" s="83" t="s">
        <v>147</v>
      </c>
      <c r="P101" s="127">
        <v>4.2194915805214228E-2</v>
      </c>
      <c r="Q101" s="127">
        <v>4.0679279395622138E-2</v>
      </c>
      <c r="R101" s="127">
        <v>3.6308913934426229E-2</v>
      </c>
      <c r="S101" s="127">
        <v>3.0003846647006026E-2</v>
      </c>
      <c r="T101" s="127">
        <v>3.6070919095170163E-2</v>
      </c>
      <c r="U101" s="127">
        <v>3.2899199565866233E-2</v>
      </c>
      <c r="V101" s="127">
        <v>3.577478148926079E-2</v>
      </c>
      <c r="W101" s="127">
        <v>3.4660167885188192E-2</v>
      </c>
      <c r="X101" s="151">
        <v>-0.16487460492380368</v>
      </c>
      <c r="Y101" s="57" t="s">
        <v>374</v>
      </c>
      <c r="Z101" s="59"/>
      <c r="AA101" s="59"/>
    </row>
    <row r="102" spans="1:27" ht="14.2" customHeight="1" x14ac:dyDescent="0.35">
      <c r="A102" s="82" t="s">
        <v>223</v>
      </c>
      <c r="B102" s="69">
        <v>883</v>
      </c>
      <c r="C102" s="83" t="s">
        <v>125</v>
      </c>
      <c r="D102" s="127">
        <v>0.91154041687849519</v>
      </c>
      <c r="E102" s="127">
        <v>0.93490374873353599</v>
      </c>
      <c r="F102" s="127">
        <v>0.93618103229087213</v>
      </c>
      <c r="G102" s="127">
        <v>0.92964185928371856</v>
      </c>
      <c r="H102" s="127">
        <v>0.9416578669482577</v>
      </c>
      <c r="I102" s="127">
        <v>0.94004226096143684</v>
      </c>
      <c r="J102" s="127">
        <v>0.93855485232067515</v>
      </c>
      <c r="K102" s="127">
        <v>0.93651211801896739</v>
      </c>
      <c r="L102" s="151">
        <v>3.3108572809525949E-2</v>
      </c>
      <c r="M102" s="57" t="s">
        <v>374</v>
      </c>
      <c r="O102" s="83" t="s">
        <v>125</v>
      </c>
      <c r="P102" s="127">
        <v>2.7961362480935434E-3</v>
      </c>
      <c r="Q102" s="127">
        <v>2.5329280648429585E-3</v>
      </c>
      <c r="R102" s="127">
        <v>0</v>
      </c>
      <c r="S102" s="127">
        <v>0</v>
      </c>
      <c r="T102" s="127">
        <v>0</v>
      </c>
      <c r="U102" s="127">
        <v>0</v>
      </c>
      <c r="V102" s="127">
        <v>0</v>
      </c>
      <c r="W102" s="127">
        <v>0</v>
      </c>
      <c r="X102" s="151">
        <v>0</v>
      </c>
      <c r="Y102" s="57" t="s">
        <v>374</v>
      </c>
      <c r="Z102" s="59"/>
      <c r="AA102" s="59"/>
    </row>
    <row r="103" spans="1:27" ht="14.2" customHeight="1" x14ac:dyDescent="0.35">
      <c r="A103" s="84"/>
      <c r="B103" s="69"/>
      <c r="C103" s="84"/>
      <c r="D103" s="127"/>
      <c r="E103" s="127"/>
      <c r="F103" s="127"/>
      <c r="G103" s="127"/>
      <c r="H103" s="127"/>
      <c r="I103" s="127"/>
      <c r="J103" s="127"/>
      <c r="K103" s="127"/>
      <c r="L103" s="151"/>
      <c r="M103" s="57"/>
      <c r="O103" s="84"/>
      <c r="P103" s="127"/>
      <c r="Q103" s="127"/>
      <c r="R103" s="127"/>
      <c r="S103" s="127"/>
      <c r="T103" s="127"/>
      <c r="U103" s="127"/>
      <c r="V103" s="127"/>
      <c r="W103" s="127"/>
      <c r="X103" s="151"/>
      <c r="Y103" s="57"/>
      <c r="Z103" s="59"/>
      <c r="AA103" s="59"/>
    </row>
    <row r="104" spans="1:27" ht="14.2" customHeight="1" x14ac:dyDescent="0.35">
      <c r="A104" s="79" t="s">
        <v>178</v>
      </c>
      <c r="B104" s="80"/>
      <c r="C104" s="79" t="s">
        <v>1</v>
      </c>
      <c r="D104" s="129">
        <v>0.93138682702245612</v>
      </c>
      <c r="E104" s="129">
        <v>0.92469506596290441</v>
      </c>
      <c r="F104" s="129">
        <v>0.9441218906908293</v>
      </c>
      <c r="G104" s="129">
        <v>0.94206932620507311</v>
      </c>
      <c r="H104" s="129">
        <v>0.93160469496160414</v>
      </c>
      <c r="I104" s="129">
        <v>0.94352300066668604</v>
      </c>
      <c r="J104" s="129">
        <v>0.94600658611813271</v>
      </c>
      <c r="K104" s="129">
        <v>0.94388595148648025</v>
      </c>
      <c r="L104" s="145">
        <v>-2.3593920434905602E-2</v>
      </c>
      <c r="M104" s="144" t="s">
        <v>374</v>
      </c>
      <c r="O104" s="79" t="s">
        <v>1</v>
      </c>
      <c r="P104" s="129">
        <v>3.6520482946537633E-2</v>
      </c>
      <c r="Q104" s="129">
        <v>4.9447001605383664E-2</v>
      </c>
      <c r="R104" s="129">
        <v>2.6957926934841576E-2</v>
      </c>
      <c r="S104" s="129">
        <v>2.8398756428509166E-2</v>
      </c>
      <c r="T104" s="129">
        <v>4.2051742535116003E-2</v>
      </c>
      <c r="U104" s="129">
        <v>2.8881996579611002E-2</v>
      </c>
      <c r="V104" s="129">
        <v>2.553860068180237E-2</v>
      </c>
      <c r="W104" s="129">
        <v>2.7323639905384722E-2</v>
      </c>
      <c r="X104" s="145">
        <v>3.6571297054314653E-2</v>
      </c>
      <c r="Y104" s="144" t="s">
        <v>374</v>
      </c>
      <c r="Z104" s="59"/>
      <c r="AA104" s="59"/>
    </row>
    <row r="105" spans="1:27" ht="14.2" customHeight="1" x14ac:dyDescent="0.35">
      <c r="A105" s="82" t="s">
        <v>179</v>
      </c>
      <c r="B105" s="69">
        <v>301</v>
      </c>
      <c r="C105" s="83" t="s">
        <v>14</v>
      </c>
      <c r="D105" s="127">
        <v>0.90353998876194042</v>
      </c>
      <c r="E105" s="127">
        <v>0.9214512810922012</v>
      </c>
      <c r="F105" s="127">
        <v>0.94152680021656743</v>
      </c>
      <c r="G105" s="127">
        <v>0.94005795001810943</v>
      </c>
      <c r="H105" s="127">
        <v>0.93760086067778381</v>
      </c>
      <c r="I105" s="127">
        <v>0.94246526540790876</v>
      </c>
      <c r="J105" s="127">
        <v>0.94293865905848784</v>
      </c>
      <c r="K105" s="127">
        <v>0.94256154120585089</v>
      </c>
      <c r="L105" s="151">
        <v>0.10347409892834669</v>
      </c>
      <c r="M105" s="57" t="s">
        <v>374</v>
      </c>
      <c r="O105" s="83" t="s">
        <v>14</v>
      </c>
      <c r="P105" s="127">
        <v>3.539988761940438E-2</v>
      </c>
      <c r="Q105" s="127">
        <v>3.179352908172807E-2</v>
      </c>
      <c r="R105" s="127">
        <v>1.3715935751669375E-2</v>
      </c>
      <c r="S105" s="127">
        <v>1.3219847881202463E-2</v>
      </c>
      <c r="T105" s="127">
        <v>1.3448090371167294E-2</v>
      </c>
      <c r="U105" s="127">
        <v>6.2344139650872821E-3</v>
      </c>
      <c r="V105" s="127">
        <v>6.4194008559201139E-3</v>
      </c>
      <c r="W105" s="127">
        <v>6.4216910453085982E-3</v>
      </c>
      <c r="X105" s="151">
        <v>-0.72942447063607763</v>
      </c>
      <c r="Y105" s="57" t="s">
        <v>376</v>
      </c>
      <c r="Z105" s="58"/>
      <c r="AA105" s="58"/>
    </row>
    <row r="106" spans="1:27" ht="14.2" customHeight="1" x14ac:dyDescent="0.35">
      <c r="A106" s="87" t="s">
        <v>180</v>
      </c>
      <c r="B106" s="69">
        <v>302</v>
      </c>
      <c r="C106" s="83" t="s">
        <v>15</v>
      </c>
      <c r="D106" s="127">
        <v>0.97073704362094904</v>
      </c>
      <c r="E106" s="127">
        <v>0.95468361425808235</v>
      </c>
      <c r="F106" s="127">
        <v>0.96435776731674516</v>
      </c>
      <c r="G106" s="127">
        <v>0.96449704142011838</v>
      </c>
      <c r="H106" s="127">
        <v>0.94495781438328641</v>
      </c>
      <c r="I106" s="127">
        <v>0.96145667198298779</v>
      </c>
      <c r="J106" s="127">
        <v>0.96268755809321471</v>
      </c>
      <c r="K106" s="127">
        <v>0.96043022175009962</v>
      </c>
      <c r="L106" s="151">
        <v>-0.39275455666455406</v>
      </c>
      <c r="M106" s="57" t="s">
        <v>374</v>
      </c>
      <c r="O106" s="83" t="s">
        <v>15</v>
      </c>
      <c r="P106" s="127">
        <v>8.2045672090797211E-4</v>
      </c>
      <c r="Q106" s="127">
        <v>2.44542691351202E-2</v>
      </c>
      <c r="R106" s="127">
        <v>6.9939475453934096E-3</v>
      </c>
      <c r="S106" s="127">
        <v>4.3033889187735338E-3</v>
      </c>
      <c r="T106" s="127">
        <v>3.4150261149055845E-2</v>
      </c>
      <c r="U106" s="127">
        <v>1.4619883040935672E-2</v>
      </c>
      <c r="V106" s="127">
        <v>1.2880095604833355E-2</v>
      </c>
      <c r="W106" s="127">
        <v>1.4340725003319612E-2</v>
      </c>
      <c r="X106" s="151">
        <v>0.73467774579262024</v>
      </c>
      <c r="Y106" s="57" t="s">
        <v>375</v>
      </c>
      <c r="Z106" s="59"/>
      <c r="AA106" s="59"/>
    </row>
    <row r="107" spans="1:27" ht="14.2" customHeight="1" x14ac:dyDescent="0.35">
      <c r="A107" s="82" t="s">
        <v>181</v>
      </c>
      <c r="B107" s="69">
        <v>303</v>
      </c>
      <c r="C107" s="83" t="s">
        <v>16</v>
      </c>
      <c r="D107" s="127">
        <v>0.94857621440536011</v>
      </c>
      <c r="E107" s="127">
        <v>0.94464944649446492</v>
      </c>
      <c r="F107" s="127">
        <v>0.95367756931761583</v>
      </c>
      <c r="G107" s="127">
        <v>0.9581603851901046</v>
      </c>
      <c r="H107" s="127">
        <v>0.95043978349120428</v>
      </c>
      <c r="I107" s="127">
        <v>0.9547131834954713</v>
      </c>
      <c r="J107" s="127">
        <v>0.95783638501595836</v>
      </c>
      <c r="K107" s="127">
        <v>0.95564516129032262</v>
      </c>
      <c r="L107" s="151">
        <v>0.19675919727067948</v>
      </c>
      <c r="M107" s="57" t="s">
        <v>374</v>
      </c>
      <c r="O107" s="83" t="s">
        <v>16</v>
      </c>
      <c r="P107" s="127">
        <v>2.0100502512562814E-2</v>
      </c>
      <c r="Q107" s="127">
        <v>2.2978866152297887E-2</v>
      </c>
      <c r="R107" s="127">
        <v>1.7599203054956002E-2</v>
      </c>
      <c r="S107" s="127">
        <v>1.5440810227461398E-2</v>
      </c>
      <c r="T107" s="127">
        <v>1.9113667117726659E-2</v>
      </c>
      <c r="U107" s="127">
        <v>1.6101979201610196E-2</v>
      </c>
      <c r="V107" s="127">
        <v>1.4950445153704015E-2</v>
      </c>
      <c r="W107" s="127">
        <v>1.6801075268817203E-2</v>
      </c>
      <c r="X107" s="151">
        <v>-7.9812778613879906E-2</v>
      </c>
      <c r="Y107" s="57" t="s">
        <v>374</v>
      </c>
      <c r="Z107" s="59"/>
      <c r="AA107" s="59"/>
    </row>
    <row r="108" spans="1:27" ht="14.2" customHeight="1" x14ac:dyDescent="0.35">
      <c r="A108" s="82" t="s">
        <v>182</v>
      </c>
      <c r="B108" s="69">
        <v>304</v>
      </c>
      <c r="C108" s="83" t="s">
        <v>17</v>
      </c>
      <c r="D108" s="127">
        <v>0.95335394542277185</v>
      </c>
      <c r="E108" s="127">
        <v>0.95794267345298689</v>
      </c>
      <c r="F108" s="127">
        <v>0.95675175241370192</v>
      </c>
      <c r="G108" s="127">
        <v>0.96104237957357197</v>
      </c>
      <c r="H108" s="127">
        <v>0.95838980753591763</v>
      </c>
      <c r="I108" s="127">
        <v>0.96291319537758668</v>
      </c>
      <c r="J108" s="127">
        <v>0.96477364050361636</v>
      </c>
      <c r="K108" s="127">
        <v>0.96300268096514741</v>
      </c>
      <c r="L108" s="151">
        <v>0.62509285514454893</v>
      </c>
      <c r="M108" s="57" t="s">
        <v>375</v>
      </c>
      <c r="O108" s="83" t="s">
        <v>17</v>
      </c>
      <c r="P108" s="127">
        <v>2.3121387283236993E-2</v>
      </c>
      <c r="Q108" s="127">
        <v>2.384141441200107E-2</v>
      </c>
      <c r="R108" s="127">
        <v>2.4203147731781512E-2</v>
      </c>
      <c r="S108" s="127">
        <v>2.2637536193735194E-2</v>
      </c>
      <c r="T108" s="127">
        <v>2.0466251016535646E-2</v>
      </c>
      <c r="U108" s="127">
        <v>1.6930932545014783E-2</v>
      </c>
      <c r="V108" s="127">
        <v>1.660862577015805E-2</v>
      </c>
      <c r="W108" s="127">
        <v>1.8096514745308313E-2</v>
      </c>
      <c r="X108" s="151">
        <v>-0.61066329864731994</v>
      </c>
      <c r="Y108" s="57" t="s">
        <v>376</v>
      </c>
      <c r="Z108" s="59"/>
      <c r="AA108" s="59"/>
    </row>
    <row r="109" spans="1:27" ht="14.2" customHeight="1" x14ac:dyDescent="0.35">
      <c r="A109" s="82" t="s">
        <v>183</v>
      </c>
      <c r="B109" s="69">
        <v>305</v>
      </c>
      <c r="C109" s="83" t="s">
        <v>18</v>
      </c>
      <c r="D109" s="127">
        <v>0.92603377984857305</v>
      </c>
      <c r="E109" s="127">
        <v>0.94902078038570792</v>
      </c>
      <c r="F109" s="127">
        <v>0.94574910820451841</v>
      </c>
      <c r="G109" s="127">
        <v>0.94163077380068316</v>
      </c>
      <c r="H109" s="127">
        <v>0.95582509733453125</v>
      </c>
      <c r="I109" s="127">
        <v>0.96341280551806863</v>
      </c>
      <c r="J109" s="127">
        <v>0.96440855391057279</v>
      </c>
      <c r="K109" s="127">
        <v>0.96187071790288947</v>
      </c>
      <c r="L109" s="151">
        <v>1.6121609698371064</v>
      </c>
      <c r="M109" s="57" t="s">
        <v>375</v>
      </c>
      <c r="O109" s="83" t="s">
        <v>18</v>
      </c>
      <c r="P109" s="127">
        <v>3.3051834595224226E-2</v>
      </c>
      <c r="Q109" s="127">
        <v>1.8089400508297205E-2</v>
      </c>
      <c r="R109" s="127">
        <v>1.8579072532699168E-2</v>
      </c>
      <c r="S109" s="127">
        <v>2.1684241794148226E-2</v>
      </c>
      <c r="T109" s="127">
        <v>1.1829889188379754E-2</v>
      </c>
      <c r="U109" s="127">
        <v>7.4973759184285499E-3</v>
      </c>
      <c r="V109" s="127">
        <v>5.8322117541498427E-3</v>
      </c>
      <c r="W109" s="127">
        <v>7.1492403932082215E-3</v>
      </c>
      <c r="X109" s="151">
        <v>-1.1429832139490947</v>
      </c>
      <c r="Y109" s="57" t="s">
        <v>376</v>
      </c>
      <c r="Z109" s="59"/>
      <c r="AA109" s="59"/>
    </row>
    <row r="110" spans="1:27" ht="14.2" customHeight="1" x14ac:dyDescent="0.35">
      <c r="A110" s="82" t="s">
        <v>184</v>
      </c>
      <c r="B110" s="69">
        <v>202</v>
      </c>
      <c r="C110" s="83" t="s">
        <v>2</v>
      </c>
      <c r="D110" s="127">
        <v>0.9418096199125463</v>
      </c>
      <c r="E110" s="127">
        <v>0.9190635451505017</v>
      </c>
      <c r="F110" s="127">
        <v>0.9423868312757202</v>
      </c>
      <c r="G110" s="127">
        <v>0.93976300197498353</v>
      </c>
      <c r="H110" s="127">
        <v>0.90111642743221687</v>
      </c>
      <c r="I110" s="127">
        <v>0.9322519083969466</v>
      </c>
      <c r="J110" s="127">
        <v>0.93728112066220948</v>
      </c>
      <c r="K110" s="127">
        <v>0.9338422391857506</v>
      </c>
      <c r="L110" s="151">
        <v>-0.85445920899696048</v>
      </c>
      <c r="M110" s="57" t="s">
        <v>376</v>
      </c>
      <c r="O110" s="83" t="s">
        <v>2</v>
      </c>
      <c r="P110" s="127">
        <v>9.7544567776656575E-3</v>
      </c>
      <c r="Q110" s="127">
        <v>4.3143812709030102E-2</v>
      </c>
      <c r="R110" s="127">
        <v>1.3295346628679962E-2</v>
      </c>
      <c r="S110" s="127">
        <v>1.020408163265306E-2</v>
      </c>
      <c r="T110" s="127">
        <v>5.8054226475279108E-2</v>
      </c>
      <c r="U110" s="127">
        <v>2.0356234096692113E-2</v>
      </c>
      <c r="V110" s="127">
        <v>1.2098057943330149E-2</v>
      </c>
      <c r="W110" s="127">
        <v>1.4312977099236641E-2</v>
      </c>
      <c r="X110" s="151">
        <v>0.1017630470556679</v>
      </c>
      <c r="Y110" s="57" t="s">
        <v>374</v>
      </c>
      <c r="Z110" s="59"/>
      <c r="AA110" s="59"/>
    </row>
    <row r="111" spans="1:27" ht="14.2" customHeight="1" x14ac:dyDescent="0.35">
      <c r="A111" s="82" t="s">
        <v>185</v>
      </c>
      <c r="B111" s="69">
        <v>201</v>
      </c>
      <c r="C111" s="83" t="s">
        <v>0</v>
      </c>
      <c r="D111" s="127">
        <v>0.97619047619047616</v>
      </c>
      <c r="E111" s="127">
        <v>0.93181818181818177</v>
      </c>
      <c r="F111" s="127">
        <v>0.95348837209302328</v>
      </c>
      <c r="G111" s="127">
        <v>0.97560975609756095</v>
      </c>
      <c r="H111" s="127">
        <v>0.93333333333333335</v>
      </c>
      <c r="I111" s="127">
        <v>0.9555555555555556</v>
      </c>
      <c r="J111" s="127">
        <v>0.9555555555555556</v>
      </c>
      <c r="K111" s="127">
        <v>0.9555555555555556</v>
      </c>
      <c r="L111" s="151">
        <v>0.20671834625323182</v>
      </c>
      <c r="M111" s="57" t="s">
        <v>374</v>
      </c>
      <c r="O111" s="83" t="s">
        <v>0</v>
      </c>
      <c r="P111" s="127">
        <v>2.3809523809523808E-2</v>
      </c>
      <c r="Q111" s="127">
        <v>2.2727272727272728E-2</v>
      </c>
      <c r="R111" s="127">
        <v>0</v>
      </c>
      <c r="S111" s="127">
        <v>0</v>
      </c>
      <c r="T111" s="127">
        <v>2.2222222222222223E-2</v>
      </c>
      <c r="U111" s="127">
        <v>0</v>
      </c>
      <c r="V111" s="127">
        <v>0</v>
      </c>
      <c r="W111" s="127">
        <v>0</v>
      </c>
      <c r="X111" s="151">
        <v>0</v>
      </c>
      <c r="Y111" s="57" t="s">
        <v>374</v>
      </c>
      <c r="Z111" s="59"/>
      <c r="AA111" s="59"/>
    </row>
    <row r="112" spans="1:27" ht="14.2" customHeight="1" x14ac:dyDescent="0.35">
      <c r="A112" s="82" t="s">
        <v>186</v>
      </c>
      <c r="B112" s="69">
        <v>306</v>
      </c>
      <c r="C112" s="83" t="s">
        <v>19</v>
      </c>
      <c r="D112" s="127">
        <v>0.93273193005902666</v>
      </c>
      <c r="E112" s="127">
        <v>0.84365526201818974</v>
      </c>
      <c r="F112" s="127">
        <v>0.91525977562357042</v>
      </c>
      <c r="G112" s="127">
        <v>0.91696866339799621</v>
      </c>
      <c r="H112" s="127">
        <v>0.89915310898150214</v>
      </c>
      <c r="I112" s="127">
        <v>0.91589403973509931</v>
      </c>
      <c r="J112" s="127">
        <v>0.9226598805045364</v>
      </c>
      <c r="K112" s="127">
        <v>0.92236230922362306</v>
      </c>
      <c r="L112" s="151">
        <v>0.71025336000526407</v>
      </c>
      <c r="M112" s="57" t="s">
        <v>375</v>
      </c>
      <c r="N112" s="20"/>
      <c r="O112" s="83" t="s">
        <v>19</v>
      </c>
      <c r="P112" s="127">
        <v>3.4859115714444819E-2</v>
      </c>
      <c r="Q112" s="127">
        <v>0.14465136422693806</v>
      </c>
      <c r="R112" s="127">
        <v>5.892604291471517E-2</v>
      </c>
      <c r="S112" s="127">
        <v>5.2227670006395222E-2</v>
      </c>
      <c r="T112" s="127">
        <v>7.4102964118564749E-2</v>
      </c>
      <c r="U112" s="127">
        <v>5.2649006622516557E-2</v>
      </c>
      <c r="V112" s="127">
        <v>4.3704359371542378E-2</v>
      </c>
      <c r="W112" s="127">
        <v>4.4790975447909755E-2</v>
      </c>
      <c r="X112" s="151">
        <v>-1.4135067466805415</v>
      </c>
      <c r="Y112" s="57" t="s">
        <v>376</v>
      </c>
      <c r="Z112" s="59"/>
      <c r="AA112" s="59"/>
    </row>
    <row r="113" spans="1:27" ht="14.2" customHeight="1" x14ac:dyDescent="0.35">
      <c r="A113" s="82" t="s">
        <v>187</v>
      </c>
      <c r="B113" s="69">
        <v>307</v>
      </c>
      <c r="C113" s="83" t="s">
        <v>20</v>
      </c>
      <c r="D113" s="127">
        <v>0.94805555555555554</v>
      </c>
      <c r="E113" s="127">
        <v>0.95172900494001411</v>
      </c>
      <c r="F113" s="127">
        <v>0.96069004524886881</v>
      </c>
      <c r="G113" s="127">
        <v>0.95764142977765265</v>
      </c>
      <c r="H113" s="127">
        <v>0.96911196911196906</v>
      </c>
      <c r="I113" s="127">
        <v>0.97466611593005648</v>
      </c>
      <c r="J113" s="127">
        <v>0.97399917457697072</v>
      </c>
      <c r="K113" s="127">
        <v>0.97307692307692306</v>
      </c>
      <c r="L113" s="151">
        <v>1.2386877828054255</v>
      </c>
      <c r="M113" s="57" t="s">
        <v>375</v>
      </c>
      <c r="N113" s="20"/>
      <c r="O113" s="83" t="s">
        <v>20</v>
      </c>
      <c r="P113" s="127">
        <v>2.388888888888889E-2</v>
      </c>
      <c r="Q113" s="127">
        <v>2.8793225123500354E-2</v>
      </c>
      <c r="R113" s="127">
        <v>2.177601809954751E-2</v>
      </c>
      <c r="S113" s="127">
        <v>2.3360540388404166E-2</v>
      </c>
      <c r="T113" s="127">
        <v>1.4202978488692775E-2</v>
      </c>
      <c r="U113" s="127">
        <v>1.0326311441553077E-2</v>
      </c>
      <c r="V113" s="127">
        <v>9.4923648369789511E-3</v>
      </c>
      <c r="W113" s="127">
        <v>1.0302197802197802E-2</v>
      </c>
      <c r="X113" s="151">
        <v>-1.1473820297349708</v>
      </c>
      <c r="Y113" s="57" t="s">
        <v>376</v>
      </c>
      <c r="Z113" s="59"/>
      <c r="AA113" s="59"/>
    </row>
    <row r="114" spans="1:27" ht="14.2" customHeight="1" x14ac:dyDescent="0.35">
      <c r="A114" s="82" t="s">
        <v>188</v>
      </c>
      <c r="B114" s="69">
        <v>308</v>
      </c>
      <c r="C114" s="83" t="s">
        <v>21</v>
      </c>
      <c r="D114" s="127">
        <v>0.88761693746922699</v>
      </c>
      <c r="E114" s="127">
        <v>0.90125106279606459</v>
      </c>
      <c r="F114" s="127">
        <v>0.91821606513549636</v>
      </c>
      <c r="G114" s="127">
        <v>0.90708450189001344</v>
      </c>
      <c r="H114" s="127">
        <v>0.921844894026975</v>
      </c>
      <c r="I114" s="127">
        <v>0.93193591133598364</v>
      </c>
      <c r="J114" s="127">
        <v>0.93205637874954828</v>
      </c>
      <c r="K114" s="127">
        <v>0.92176009644364076</v>
      </c>
      <c r="L114" s="151">
        <v>0.35440313081444019</v>
      </c>
      <c r="M114" s="57" t="s">
        <v>374</v>
      </c>
      <c r="O114" s="83" t="s">
        <v>21</v>
      </c>
      <c r="P114" s="127">
        <v>9.0841949778434267E-2</v>
      </c>
      <c r="Q114" s="127">
        <v>8.3323211466051261E-2</v>
      </c>
      <c r="R114" s="127">
        <v>6.1125288613440271E-2</v>
      </c>
      <c r="S114" s="127">
        <v>7.1820509693939757E-2</v>
      </c>
      <c r="T114" s="127">
        <v>6.2018304431599232E-2</v>
      </c>
      <c r="U114" s="127">
        <v>5.0355378870015663E-2</v>
      </c>
      <c r="V114" s="127">
        <v>4.9632574388627879E-2</v>
      </c>
      <c r="W114" s="127">
        <v>5.9553948161543101E-2</v>
      </c>
      <c r="X114" s="151">
        <v>-0.15713404518971699</v>
      </c>
      <c r="Y114" s="57" t="s">
        <v>374</v>
      </c>
      <c r="Z114" s="59"/>
      <c r="AA114" s="59"/>
    </row>
    <row r="115" spans="1:27" ht="14.2" customHeight="1" x14ac:dyDescent="0.35">
      <c r="A115" s="82" t="s">
        <v>189</v>
      </c>
      <c r="B115" s="69">
        <v>203</v>
      </c>
      <c r="C115" s="83" t="s">
        <v>3</v>
      </c>
      <c r="D115" s="127">
        <v>0.91166695819485744</v>
      </c>
      <c r="E115" s="127">
        <v>0.90826987781122726</v>
      </c>
      <c r="F115" s="127">
        <v>0.92472746149852914</v>
      </c>
      <c r="G115" s="127">
        <v>0.91607667069590748</v>
      </c>
      <c r="H115" s="127">
        <v>0.92968197879858661</v>
      </c>
      <c r="I115" s="127">
        <v>0.93383249172906146</v>
      </c>
      <c r="J115" s="127">
        <v>0.93312434691745039</v>
      </c>
      <c r="K115" s="127">
        <v>0.93046357615894038</v>
      </c>
      <c r="L115" s="151">
        <v>0.57361146604112401</v>
      </c>
      <c r="M115" s="57" t="s">
        <v>375</v>
      </c>
      <c r="O115" s="83" t="s">
        <v>3</v>
      </c>
      <c r="P115" s="127">
        <v>2.5013118768584922E-2</v>
      </c>
      <c r="Q115" s="127">
        <v>3.1521161678767486E-2</v>
      </c>
      <c r="R115" s="127">
        <v>1.4708427063505797E-2</v>
      </c>
      <c r="S115" s="127">
        <v>1.9167673976860644E-2</v>
      </c>
      <c r="T115" s="127">
        <v>1.96113074204947E-2</v>
      </c>
      <c r="U115" s="127">
        <v>1.6541877067734634E-2</v>
      </c>
      <c r="V115" s="127">
        <v>1.7415534656913968E-2</v>
      </c>
      <c r="W115" s="127">
        <v>1.9170442662948761E-2</v>
      </c>
      <c r="X115" s="151">
        <v>0.44620155994429639</v>
      </c>
      <c r="Y115" s="57" t="s">
        <v>374</v>
      </c>
      <c r="Z115" s="58"/>
      <c r="AA115" s="58"/>
    </row>
    <row r="116" spans="1:27" ht="14.2" customHeight="1" x14ac:dyDescent="0.35">
      <c r="A116" s="82" t="s">
        <v>190</v>
      </c>
      <c r="B116" s="69">
        <v>204</v>
      </c>
      <c r="C116" s="83" t="s">
        <v>4</v>
      </c>
      <c r="D116" s="127">
        <v>0.94854986094557014</v>
      </c>
      <c r="E116" s="127">
        <v>0.9295977011494253</v>
      </c>
      <c r="F116" s="127">
        <v>0.96025224536594689</v>
      </c>
      <c r="G116" s="127">
        <v>0.96069433359936152</v>
      </c>
      <c r="H116" s="127">
        <v>0.93140448361755124</v>
      </c>
      <c r="I116" s="127">
        <v>0.94372376955360548</v>
      </c>
      <c r="J116" s="127">
        <v>0.95327460743010339</v>
      </c>
      <c r="K116" s="127">
        <v>0.95260844639785969</v>
      </c>
      <c r="L116" s="151">
        <v>-0.76437989680872009</v>
      </c>
      <c r="M116" s="57" t="s">
        <v>376</v>
      </c>
      <c r="O116" s="83" t="s">
        <v>4</v>
      </c>
      <c r="P116" s="127">
        <v>3.3770361541517677E-2</v>
      </c>
      <c r="Q116" s="127">
        <v>5.4392446633825947E-2</v>
      </c>
      <c r="R116" s="127">
        <v>2.3313586852665776E-2</v>
      </c>
      <c r="S116" s="127">
        <v>2.4541101356743814E-2</v>
      </c>
      <c r="T116" s="127">
        <v>4.5985821038513126E-2</v>
      </c>
      <c r="U116" s="127">
        <v>3.1667302556276228E-2</v>
      </c>
      <c r="V116" s="127">
        <v>2.1830716200689392E-2</v>
      </c>
      <c r="W116" s="127">
        <v>2.2167017007452702E-2</v>
      </c>
      <c r="X116" s="151">
        <v>-0.11465698452130732</v>
      </c>
      <c r="Y116" s="57" t="s">
        <v>374</v>
      </c>
      <c r="Z116" s="59"/>
      <c r="AA116" s="59"/>
    </row>
    <row r="117" spans="1:27" ht="14.2" customHeight="1" x14ac:dyDescent="0.35">
      <c r="A117" s="82" t="s">
        <v>191</v>
      </c>
      <c r="B117" s="69">
        <v>205</v>
      </c>
      <c r="C117" s="83" t="s">
        <v>5</v>
      </c>
      <c r="D117" s="127">
        <v>0.96138996138996136</v>
      </c>
      <c r="E117" s="127">
        <v>0.96835970024979179</v>
      </c>
      <c r="F117" s="127">
        <v>0.9699958898479244</v>
      </c>
      <c r="G117" s="127">
        <v>0.9704069050554871</v>
      </c>
      <c r="H117" s="127">
        <v>0.97640117994100295</v>
      </c>
      <c r="I117" s="127">
        <v>0.97851727042965464</v>
      </c>
      <c r="J117" s="127">
        <v>0.98059071729957803</v>
      </c>
      <c r="K117" s="127">
        <v>0.97974683544303798</v>
      </c>
      <c r="L117" s="151">
        <v>0.97509455951135804</v>
      </c>
      <c r="M117" s="57" t="s">
        <v>375</v>
      </c>
      <c r="O117" s="83" t="s">
        <v>5</v>
      </c>
      <c r="P117" s="127">
        <v>2.0592020592020591E-2</v>
      </c>
      <c r="Q117" s="127">
        <v>1.2489592006661115E-2</v>
      </c>
      <c r="R117" s="127">
        <v>1.2330456226880395E-2</v>
      </c>
      <c r="S117" s="127">
        <v>1.3974517057131115E-2</v>
      </c>
      <c r="T117" s="127">
        <v>7.1639275179098188E-3</v>
      </c>
      <c r="U117" s="127">
        <v>4.6335299073294017E-3</v>
      </c>
      <c r="V117" s="127">
        <v>4.2194092827004216E-3</v>
      </c>
      <c r="W117" s="127">
        <v>5.4852320675105488E-3</v>
      </c>
      <c r="X117" s="151">
        <v>-0.6845224159369846</v>
      </c>
      <c r="Y117" s="57" t="s">
        <v>376</v>
      </c>
      <c r="Z117" s="59"/>
      <c r="AA117" s="59"/>
    </row>
    <row r="118" spans="1:27" ht="14.2" customHeight="1" x14ac:dyDescent="0.35">
      <c r="A118" s="82" t="s">
        <v>192</v>
      </c>
      <c r="B118" s="69">
        <v>309</v>
      </c>
      <c r="C118" s="83" t="s">
        <v>22</v>
      </c>
      <c r="D118" s="127">
        <v>0.91592669563574536</v>
      </c>
      <c r="E118" s="127">
        <v>0.86747891283973755</v>
      </c>
      <c r="F118" s="127">
        <v>0.89565217391304353</v>
      </c>
      <c r="G118" s="127">
        <v>0.91037376048817698</v>
      </c>
      <c r="H118" s="127">
        <v>0.85470402672109858</v>
      </c>
      <c r="I118" s="127">
        <v>0.89446205482006336</v>
      </c>
      <c r="J118" s="127">
        <v>0.89699570815450647</v>
      </c>
      <c r="K118" s="127">
        <v>0.89764221556886226</v>
      </c>
      <c r="L118" s="151">
        <v>0.19900416558187306</v>
      </c>
      <c r="M118" s="57" t="s">
        <v>374</v>
      </c>
      <c r="O118" s="83" t="s">
        <v>22</v>
      </c>
      <c r="P118" s="127">
        <v>5.7245418477234085E-2</v>
      </c>
      <c r="Q118" s="127">
        <v>0.12089971883786317</v>
      </c>
      <c r="R118" s="127">
        <v>7.3345935727788275E-2</v>
      </c>
      <c r="S118" s="127">
        <v>5.6254767353165522E-2</v>
      </c>
      <c r="T118" s="127">
        <v>0.13341992948598999</v>
      </c>
      <c r="U118" s="127">
        <v>8.558642550811113E-2</v>
      </c>
      <c r="V118" s="127">
        <v>7.9679044597872742E-2</v>
      </c>
      <c r="W118" s="127">
        <v>7.9715568862275446E-2</v>
      </c>
      <c r="X118" s="151">
        <v>0.63696331344871715</v>
      </c>
      <c r="Y118" s="57" t="s">
        <v>375</v>
      </c>
      <c r="Z118" s="59"/>
      <c r="AA118" s="59"/>
    </row>
    <row r="119" spans="1:27" ht="14.2" customHeight="1" x14ac:dyDescent="0.35">
      <c r="A119" s="82" t="s">
        <v>193</v>
      </c>
      <c r="B119" s="69">
        <v>310</v>
      </c>
      <c r="C119" s="83" t="s">
        <v>23</v>
      </c>
      <c r="D119" s="127">
        <v>0.9695717505634861</v>
      </c>
      <c r="E119" s="127">
        <v>0.97208473569590181</v>
      </c>
      <c r="F119" s="127">
        <v>0.97648419429452582</v>
      </c>
      <c r="G119" s="127">
        <v>0.97267654416009242</v>
      </c>
      <c r="H119" s="127">
        <v>0.97110055423594621</v>
      </c>
      <c r="I119" s="127">
        <v>0.97627520759193354</v>
      </c>
      <c r="J119" s="127">
        <v>0.97772082018927442</v>
      </c>
      <c r="K119" s="127">
        <v>0.9747534516765286</v>
      </c>
      <c r="L119" s="151">
        <v>-0.17307426179972163</v>
      </c>
      <c r="M119" s="57" t="s">
        <v>374</v>
      </c>
      <c r="O119" s="83" t="s">
        <v>23</v>
      </c>
      <c r="P119" s="127">
        <v>1.1081893313298272E-2</v>
      </c>
      <c r="Q119" s="127">
        <v>1.326470005939418E-2</v>
      </c>
      <c r="R119" s="127">
        <v>8.6738627602158825E-3</v>
      </c>
      <c r="S119" s="127">
        <v>1.2699634404464115E-2</v>
      </c>
      <c r="T119" s="127">
        <v>1.2668250197941409E-2</v>
      </c>
      <c r="U119" s="127">
        <v>8.1059707394226972E-3</v>
      </c>
      <c r="V119" s="127">
        <v>7.49211356466877E-3</v>
      </c>
      <c r="W119" s="127">
        <v>9.0729783037475347E-3</v>
      </c>
      <c r="X119" s="151">
        <v>3.9911554353165221E-2</v>
      </c>
      <c r="Y119" s="57" t="s">
        <v>374</v>
      </c>
      <c r="Z119" s="59"/>
      <c r="AA119" s="59"/>
    </row>
    <row r="120" spans="1:27" ht="14.2" customHeight="1" x14ac:dyDescent="0.35">
      <c r="A120" s="82" t="s">
        <v>194</v>
      </c>
      <c r="B120" s="69">
        <v>311</v>
      </c>
      <c r="C120" s="83" t="s">
        <v>24</v>
      </c>
      <c r="D120" s="127">
        <v>0.9392821200939282</v>
      </c>
      <c r="E120" s="127">
        <v>0.92978902953586495</v>
      </c>
      <c r="F120" s="127">
        <v>0.94360086767895879</v>
      </c>
      <c r="G120" s="127">
        <v>0.94474212993971873</v>
      </c>
      <c r="H120" s="127">
        <v>0.93688904133081807</v>
      </c>
      <c r="I120" s="127">
        <v>0.94211065573770492</v>
      </c>
      <c r="J120" s="127">
        <v>0.94512820512820517</v>
      </c>
      <c r="K120" s="127">
        <v>0.94599213809605198</v>
      </c>
      <c r="L120" s="151">
        <v>0.23912704170931942</v>
      </c>
      <c r="M120" s="57" t="s">
        <v>374</v>
      </c>
      <c r="O120" s="83" t="s">
        <v>24</v>
      </c>
      <c r="P120" s="127">
        <v>1.6101979201610196E-2</v>
      </c>
      <c r="Q120" s="127">
        <v>1.9240506329113925E-2</v>
      </c>
      <c r="R120" s="127">
        <v>1.2014016352411146E-2</v>
      </c>
      <c r="S120" s="127">
        <v>1.1553918285331546E-2</v>
      </c>
      <c r="T120" s="127">
        <v>1.783570571085577E-2</v>
      </c>
      <c r="U120" s="127">
        <v>1.2465846994535519E-2</v>
      </c>
      <c r="V120" s="127">
        <v>1.0427350427350428E-2</v>
      </c>
      <c r="W120" s="127">
        <v>9.9128354127499575E-3</v>
      </c>
      <c r="X120" s="151">
        <v>-0.21011809396611886</v>
      </c>
      <c r="Y120" s="57" t="s">
        <v>374</v>
      </c>
      <c r="Z120" s="59"/>
      <c r="AA120" s="59"/>
    </row>
    <row r="121" spans="1:27" ht="14.2" customHeight="1" x14ac:dyDescent="0.35">
      <c r="A121" s="82" t="s">
        <v>195</v>
      </c>
      <c r="B121" s="69">
        <v>312</v>
      </c>
      <c r="C121" s="83" t="s">
        <v>25</v>
      </c>
      <c r="D121" s="127">
        <v>0.88497687602566011</v>
      </c>
      <c r="E121" s="127">
        <v>0.90432382704691816</v>
      </c>
      <c r="F121" s="127">
        <v>0.93731041456016173</v>
      </c>
      <c r="G121" s="127">
        <v>0.92042172154823798</v>
      </c>
      <c r="H121" s="127">
        <v>0.94781976744186047</v>
      </c>
      <c r="I121" s="127">
        <v>0.94844612256752836</v>
      </c>
      <c r="J121" s="127">
        <v>0.94338524232280596</v>
      </c>
      <c r="K121" s="127">
        <v>0.93448828068132184</v>
      </c>
      <c r="L121" s="151">
        <v>-0.28221338788398942</v>
      </c>
      <c r="M121" s="57" t="s">
        <v>374</v>
      </c>
      <c r="O121" s="83" t="s">
        <v>25</v>
      </c>
      <c r="P121" s="127">
        <v>8.831866328509623E-2</v>
      </c>
      <c r="Q121" s="127">
        <v>7.9730144127568237E-2</v>
      </c>
      <c r="R121" s="127">
        <v>4.4200491116567965E-2</v>
      </c>
      <c r="S121" s="127">
        <v>6.0369728480647027E-2</v>
      </c>
      <c r="T121" s="127">
        <v>2.8924418604651163E-2</v>
      </c>
      <c r="U121" s="127">
        <v>2.7156549520766772E-2</v>
      </c>
      <c r="V121" s="127">
        <v>2.7797991558725078E-2</v>
      </c>
      <c r="W121" s="127">
        <v>3.3192604454796916E-2</v>
      </c>
      <c r="X121" s="151">
        <v>-1.1007886661771049</v>
      </c>
      <c r="Y121" s="57" t="s">
        <v>376</v>
      </c>
      <c r="Z121" s="59"/>
      <c r="AA121" s="59"/>
    </row>
    <row r="122" spans="1:27" ht="14.2" customHeight="1" x14ac:dyDescent="0.35">
      <c r="A122" s="82" t="s">
        <v>196</v>
      </c>
      <c r="B122" s="69">
        <v>313</v>
      </c>
      <c r="C122" s="83" t="s">
        <v>26</v>
      </c>
      <c r="D122" s="127">
        <v>0.93388121031004856</v>
      </c>
      <c r="E122" s="127">
        <v>0.93965020180665004</v>
      </c>
      <c r="F122" s="127">
        <v>0.94447439353099727</v>
      </c>
      <c r="G122" s="127">
        <v>0.93312850171697093</v>
      </c>
      <c r="H122" s="127">
        <v>0.945594006421691</v>
      </c>
      <c r="I122" s="127">
        <v>0.9494949494949495</v>
      </c>
      <c r="J122" s="127">
        <v>0.95038100301258199</v>
      </c>
      <c r="K122" s="127">
        <v>0.94807726386673752</v>
      </c>
      <c r="L122" s="151">
        <v>0.36028703357402492</v>
      </c>
      <c r="M122" s="57" t="s">
        <v>374</v>
      </c>
      <c r="O122" s="83" t="s">
        <v>26</v>
      </c>
      <c r="P122" s="127">
        <v>4.3705640642510271E-2</v>
      </c>
      <c r="Q122" s="127">
        <v>3.5748606573130885E-2</v>
      </c>
      <c r="R122" s="127">
        <v>2.7493261455525605E-2</v>
      </c>
      <c r="S122" s="127">
        <v>3.7592626061810949E-2</v>
      </c>
      <c r="T122" s="127">
        <v>2.907599001070282E-2</v>
      </c>
      <c r="U122" s="127">
        <v>2.4455077086656035E-2</v>
      </c>
      <c r="V122" s="127">
        <v>2.3037391458444089E-2</v>
      </c>
      <c r="W122" s="127">
        <v>2.4455077086656035E-2</v>
      </c>
      <c r="X122" s="151">
        <v>-0.30381843688695698</v>
      </c>
      <c r="Y122" s="57" t="s">
        <v>374</v>
      </c>
      <c r="Z122" s="59"/>
      <c r="AA122" s="59"/>
    </row>
    <row r="123" spans="1:27" ht="14.2" customHeight="1" x14ac:dyDescent="0.35">
      <c r="A123" s="82" t="s">
        <v>197</v>
      </c>
      <c r="B123" s="69">
        <v>206</v>
      </c>
      <c r="C123" s="83" t="s">
        <v>6</v>
      </c>
      <c r="D123" s="127">
        <v>0.92062071023575054</v>
      </c>
      <c r="E123" s="127">
        <v>0.93967310549777117</v>
      </c>
      <c r="F123" s="127">
        <v>0.94455852156057496</v>
      </c>
      <c r="G123" s="127">
        <v>0.94168920949804624</v>
      </c>
      <c r="H123" s="127">
        <v>0.91941835807331107</v>
      </c>
      <c r="I123" s="127">
        <v>0.93321299638989175</v>
      </c>
      <c r="J123" s="127">
        <v>0.93738765727980822</v>
      </c>
      <c r="K123" s="127">
        <v>0.93321353698712184</v>
      </c>
      <c r="L123" s="151">
        <v>-1.1344984573453121</v>
      </c>
      <c r="M123" s="57" t="s">
        <v>376</v>
      </c>
      <c r="O123" s="83" t="s">
        <v>6</v>
      </c>
      <c r="P123" s="127">
        <v>4.5956430916144438E-2</v>
      </c>
      <c r="Q123" s="127">
        <v>3.447251114413076E-2</v>
      </c>
      <c r="R123" s="127">
        <v>2.4347315928424759E-2</v>
      </c>
      <c r="S123" s="127">
        <v>2.1039975954313193E-2</v>
      </c>
      <c r="T123" s="127">
        <v>3.4534989397152376E-2</v>
      </c>
      <c r="U123" s="127">
        <v>1.684717208182912E-2</v>
      </c>
      <c r="V123" s="127">
        <v>1.348112642300779E-2</v>
      </c>
      <c r="W123" s="127">
        <v>2.18628331835879E-2</v>
      </c>
      <c r="X123" s="151">
        <v>-0.24844827448368584</v>
      </c>
      <c r="Y123" s="57" t="s">
        <v>374</v>
      </c>
      <c r="Z123" s="59"/>
      <c r="AA123" s="59"/>
    </row>
    <row r="124" spans="1:27" ht="14.2" customHeight="1" x14ac:dyDescent="0.35">
      <c r="A124" s="82" t="s">
        <v>198</v>
      </c>
      <c r="B124" s="69">
        <v>207</v>
      </c>
      <c r="C124" s="83" t="s">
        <v>7</v>
      </c>
      <c r="D124" s="127">
        <v>0.93090909090909091</v>
      </c>
      <c r="E124" s="127">
        <v>0.91452344931921337</v>
      </c>
      <c r="F124" s="127">
        <v>0.94052558782849238</v>
      </c>
      <c r="G124" s="127">
        <v>0.94901675163874721</v>
      </c>
      <c r="H124" s="127">
        <v>0.84522111269614841</v>
      </c>
      <c r="I124" s="127">
        <v>0.9096683133380381</v>
      </c>
      <c r="J124" s="127">
        <v>0.93447293447293445</v>
      </c>
      <c r="K124" s="127">
        <v>0.94215473608098332</v>
      </c>
      <c r="L124" s="151">
        <v>0.16291482524909418</v>
      </c>
      <c r="M124" s="57" t="s">
        <v>374</v>
      </c>
      <c r="O124" s="83" t="s">
        <v>7</v>
      </c>
      <c r="P124" s="127">
        <v>2.9090909090909091E-2</v>
      </c>
      <c r="Q124" s="127">
        <v>5.2193645990922848E-2</v>
      </c>
      <c r="R124" s="127">
        <v>2.6279391424619641E-2</v>
      </c>
      <c r="S124" s="127">
        <v>1.6023306627822288E-2</v>
      </c>
      <c r="T124" s="127">
        <v>0.13266761768901569</v>
      </c>
      <c r="U124" s="127">
        <v>5.8574453069865917E-2</v>
      </c>
      <c r="V124" s="127">
        <v>2.7777777777777776E-2</v>
      </c>
      <c r="W124" s="127">
        <v>1.3738250180766449E-2</v>
      </c>
      <c r="X124" s="151">
        <v>-1.2541141243853191</v>
      </c>
      <c r="Y124" s="57" t="s">
        <v>376</v>
      </c>
      <c r="Z124" s="59"/>
      <c r="AA124" s="59"/>
    </row>
    <row r="125" spans="1:27" ht="14.2" customHeight="1" x14ac:dyDescent="0.35">
      <c r="A125" s="82" t="s">
        <v>199</v>
      </c>
      <c r="B125" s="69">
        <v>314</v>
      </c>
      <c r="C125" s="83" t="s">
        <v>27</v>
      </c>
      <c r="D125" s="127">
        <v>0.93298169407384424</v>
      </c>
      <c r="E125" s="127">
        <v>0.94117647058823528</v>
      </c>
      <c r="F125" s="127">
        <v>0.93557600761662962</v>
      </c>
      <c r="G125" s="127">
        <v>0.9322784810126582</v>
      </c>
      <c r="H125" s="127">
        <v>0.95693005181347146</v>
      </c>
      <c r="I125" s="127">
        <v>0.95914396887159536</v>
      </c>
      <c r="J125" s="127">
        <v>0.95889967637540452</v>
      </c>
      <c r="K125" s="127">
        <v>0.95725388601036265</v>
      </c>
      <c r="L125" s="151">
        <v>2.167787839373303</v>
      </c>
      <c r="M125" s="57" t="s">
        <v>375</v>
      </c>
      <c r="O125" s="83" t="s">
        <v>27</v>
      </c>
      <c r="P125" s="127">
        <v>2.5752404591995036E-2</v>
      </c>
      <c r="Q125" s="127">
        <v>1.7077798861480076E-2</v>
      </c>
      <c r="R125" s="127">
        <v>1.9041574103459219E-2</v>
      </c>
      <c r="S125" s="127">
        <v>3.0063291139240507E-2</v>
      </c>
      <c r="T125" s="127">
        <v>1.5544041450777202E-2</v>
      </c>
      <c r="U125" s="127">
        <v>1.3618677042801557E-2</v>
      </c>
      <c r="V125" s="127">
        <v>1.0355987055016181E-2</v>
      </c>
      <c r="W125" s="127">
        <v>1.1981865284974092E-2</v>
      </c>
      <c r="X125" s="151">
        <v>-0.70597088184851264</v>
      </c>
      <c r="Y125" s="57" t="s">
        <v>376</v>
      </c>
      <c r="Z125" s="59"/>
      <c r="AA125" s="59"/>
    </row>
    <row r="126" spans="1:27" ht="14.2" customHeight="1" x14ac:dyDescent="0.35">
      <c r="A126" s="82" t="s">
        <v>200</v>
      </c>
      <c r="B126" s="69">
        <v>208</v>
      </c>
      <c r="C126" s="83" t="s">
        <v>8</v>
      </c>
      <c r="D126" s="127">
        <v>0.9393375511723111</v>
      </c>
      <c r="E126" s="127">
        <v>0.90448901623686728</v>
      </c>
      <c r="F126" s="127">
        <v>0.94927154642794453</v>
      </c>
      <c r="G126" s="127">
        <v>0.95196587537091992</v>
      </c>
      <c r="H126" s="127">
        <v>0.88574040219378425</v>
      </c>
      <c r="I126" s="127">
        <v>0.89971139971139968</v>
      </c>
      <c r="J126" s="127">
        <v>0.90072072072072074</v>
      </c>
      <c r="K126" s="127">
        <v>0.89762504498020868</v>
      </c>
      <c r="L126" s="151">
        <v>-5.164650144773586</v>
      </c>
      <c r="M126" s="57" t="s">
        <v>376</v>
      </c>
      <c r="O126" s="83" t="s">
        <v>8</v>
      </c>
      <c r="P126" s="127">
        <v>4.0379605508001487E-2</v>
      </c>
      <c r="Q126" s="127">
        <v>8.4813753581661891E-2</v>
      </c>
      <c r="R126" s="127">
        <v>3.5457258206073372E-2</v>
      </c>
      <c r="S126" s="127">
        <v>2.8931750741839762E-2</v>
      </c>
      <c r="T126" s="127">
        <v>9.8903107861060324E-2</v>
      </c>
      <c r="U126" s="127">
        <v>8.2070707070707072E-2</v>
      </c>
      <c r="V126" s="127">
        <v>8.1261261261261264E-2</v>
      </c>
      <c r="W126" s="127">
        <v>8.1863979848866494E-2</v>
      </c>
      <c r="X126" s="151">
        <v>4.6406721642793123</v>
      </c>
      <c r="Y126" s="57" t="s">
        <v>375</v>
      </c>
      <c r="Z126" s="59"/>
      <c r="AA126" s="59"/>
    </row>
    <row r="127" spans="1:27" ht="14.2" customHeight="1" x14ac:dyDescent="0.35">
      <c r="A127" s="82" t="s">
        <v>201</v>
      </c>
      <c r="B127" s="69">
        <v>209</v>
      </c>
      <c r="C127" s="83" t="s">
        <v>9</v>
      </c>
      <c r="D127" s="127">
        <v>0.92538342236774085</v>
      </c>
      <c r="E127" s="127">
        <v>0.88894672913413153</v>
      </c>
      <c r="F127" s="127">
        <v>0.95244429664117058</v>
      </c>
      <c r="G127" s="127">
        <v>0.93974294775496581</v>
      </c>
      <c r="H127" s="127">
        <v>0.9144136672748383</v>
      </c>
      <c r="I127" s="127">
        <v>0.9371203414874405</v>
      </c>
      <c r="J127" s="127">
        <v>0.93768497204866819</v>
      </c>
      <c r="K127" s="127">
        <v>0.93479334760414956</v>
      </c>
      <c r="L127" s="151">
        <v>-1.7650949037021024</v>
      </c>
      <c r="M127" s="57" t="s">
        <v>376</v>
      </c>
      <c r="O127" s="83" t="s">
        <v>9</v>
      </c>
      <c r="P127" s="127">
        <v>2.9812166120971911E-2</v>
      </c>
      <c r="Q127" s="127">
        <v>8.3810515356585111E-2</v>
      </c>
      <c r="R127" s="127">
        <v>1.2470901230462255E-2</v>
      </c>
      <c r="S127" s="127">
        <v>2.6539809714571858E-2</v>
      </c>
      <c r="T127" s="127">
        <v>5.5730635262896004E-2</v>
      </c>
      <c r="U127" s="127">
        <v>3.0865210967000494E-2</v>
      </c>
      <c r="V127" s="127">
        <v>2.8773429792831307E-2</v>
      </c>
      <c r="W127" s="127">
        <v>3.2273999670673473E-2</v>
      </c>
      <c r="X127" s="151">
        <v>1.980309844021122</v>
      </c>
      <c r="Y127" s="57" t="s">
        <v>375</v>
      </c>
      <c r="Z127" s="59"/>
      <c r="AA127" s="59"/>
    </row>
    <row r="128" spans="1:27" ht="14.2" customHeight="1" x14ac:dyDescent="0.35">
      <c r="A128" s="82" t="s">
        <v>202</v>
      </c>
      <c r="B128" s="69">
        <v>315</v>
      </c>
      <c r="C128" s="83" t="s">
        <v>28</v>
      </c>
      <c r="D128" s="127">
        <v>0.94746148017176057</v>
      </c>
      <c r="E128" s="127">
        <v>0.95002616431187858</v>
      </c>
      <c r="F128" s="127">
        <v>0.95192056441076556</v>
      </c>
      <c r="G128" s="127">
        <v>0.95420244600572468</v>
      </c>
      <c r="H128" s="127">
        <v>0.95726495726495731</v>
      </c>
      <c r="I128" s="127">
        <v>0.96138896087069192</v>
      </c>
      <c r="J128" s="127">
        <v>0.96284829721362231</v>
      </c>
      <c r="K128" s="127">
        <v>0.95962972486500386</v>
      </c>
      <c r="L128" s="151">
        <v>0.77091604542383063</v>
      </c>
      <c r="M128" s="57" t="s">
        <v>375</v>
      </c>
      <c r="O128" s="83" t="s">
        <v>28</v>
      </c>
      <c r="P128" s="127">
        <v>1.7428643596867896E-2</v>
      </c>
      <c r="Q128" s="127">
        <v>2.7210884353741496E-2</v>
      </c>
      <c r="R128" s="127">
        <v>2.1949307551607004E-2</v>
      </c>
      <c r="S128" s="127">
        <v>1.7434296122820714E-2</v>
      </c>
      <c r="T128" s="127">
        <v>1.2173012173012173E-2</v>
      </c>
      <c r="U128" s="127">
        <v>9.3288416688261204E-3</v>
      </c>
      <c r="V128" s="127">
        <v>8.771929824561403E-3</v>
      </c>
      <c r="W128" s="127">
        <v>1.2342504499871433E-2</v>
      </c>
      <c r="X128" s="151">
        <v>-0.96068030517355707</v>
      </c>
      <c r="Y128" s="57" t="s">
        <v>376</v>
      </c>
      <c r="Z128" s="59"/>
      <c r="AA128" s="59"/>
    </row>
    <row r="129" spans="1:27" ht="14.2" customHeight="1" x14ac:dyDescent="0.35">
      <c r="A129" s="82" t="s">
        <v>203</v>
      </c>
      <c r="B129" s="69">
        <v>316</v>
      </c>
      <c r="C129" s="83" t="s">
        <v>29</v>
      </c>
      <c r="D129" s="127">
        <v>0.94953830146963192</v>
      </c>
      <c r="E129" s="127">
        <v>0.92046481601032926</v>
      </c>
      <c r="F129" s="127">
        <v>0.94823386114494523</v>
      </c>
      <c r="G129" s="127">
        <v>0.93974578342703496</v>
      </c>
      <c r="H129" s="127">
        <v>0.93299098196392782</v>
      </c>
      <c r="I129" s="127">
        <v>0.9454567689861807</v>
      </c>
      <c r="J129" s="127">
        <v>0.94493392070484583</v>
      </c>
      <c r="K129" s="127">
        <v>0.94408338442673212</v>
      </c>
      <c r="L129" s="151">
        <v>-0.41504767182131141</v>
      </c>
      <c r="M129" s="57" t="s">
        <v>374</v>
      </c>
      <c r="O129" s="83" t="s">
        <v>29</v>
      </c>
      <c r="P129" s="127">
        <v>1.8337885290674989E-2</v>
      </c>
      <c r="Q129" s="127">
        <v>4.6868947708198841E-2</v>
      </c>
      <c r="R129" s="127">
        <v>2.1193666260657735E-2</v>
      </c>
      <c r="S129" s="127">
        <v>3.1165974089464678E-2</v>
      </c>
      <c r="T129" s="127">
        <v>4.4964929859719442E-2</v>
      </c>
      <c r="U129" s="127">
        <v>3.1185031185031187E-2</v>
      </c>
      <c r="V129" s="127">
        <v>2.9490944689182574E-2</v>
      </c>
      <c r="W129" s="127">
        <v>3.0778663396689148E-2</v>
      </c>
      <c r="X129" s="151">
        <v>0.95849971360314135</v>
      </c>
      <c r="Y129" s="57" t="s">
        <v>375</v>
      </c>
      <c r="Z129" s="59"/>
      <c r="AA129" s="59"/>
    </row>
    <row r="130" spans="1:27" ht="14.2" customHeight="1" x14ac:dyDescent="0.35">
      <c r="A130" s="82" t="s">
        <v>204</v>
      </c>
      <c r="B130" s="69">
        <v>317</v>
      </c>
      <c r="C130" s="83" t="s">
        <v>30</v>
      </c>
      <c r="D130" s="127">
        <v>0.94361432196222161</v>
      </c>
      <c r="E130" s="127">
        <v>0.93222470653996647</v>
      </c>
      <c r="F130" s="127">
        <v>0.95732788002726654</v>
      </c>
      <c r="G130" s="127">
        <v>0.95828204076049783</v>
      </c>
      <c r="H130" s="127">
        <v>0.94563133388112841</v>
      </c>
      <c r="I130" s="127">
        <v>0.95994024986420423</v>
      </c>
      <c r="J130" s="127">
        <v>0.96047269763651177</v>
      </c>
      <c r="K130" s="127">
        <v>0.96086956521739131</v>
      </c>
      <c r="L130" s="151">
        <v>0.35416851901247659</v>
      </c>
      <c r="M130" s="57" t="s">
        <v>374</v>
      </c>
      <c r="O130" s="83" t="s">
        <v>30</v>
      </c>
      <c r="P130" s="127">
        <v>2.3400056385678037E-2</v>
      </c>
      <c r="Q130" s="127">
        <v>3.9826718837339299E-2</v>
      </c>
      <c r="R130" s="127">
        <v>1.5678254942058625E-2</v>
      </c>
      <c r="S130" s="127">
        <v>1.4635480782382712E-2</v>
      </c>
      <c r="T130" s="127">
        <v>3.0402629416598194E-2</v>
      </c>
      <c r="U130" s="127">
        <v>1.7110266159695818E-2</v>
      </c>
      <c r="V130" s="127">
        <v>1.6028253192067372E-2</v>
      </c>
      <c r="W130" s="127">
        <v>1.4809782608695652E-2</v>
      </c>
      <c r="X130" s="151">
        <v>-8.6847233336297291E-2</v>
      </c>
      <c r="Y130" s="57" t="s">
        <v>374</v>
      </c>
      <c r="Z130" s="59"/>
      <c r="AA130" s="59"/>
    </row>
    <row r="131" spans="1:27" ht="14.2" customHeight="1" x14ac:dyDescent="0.35">
      <c r="A131" s="82" t="s">
        <v>205</v>
      </c>
      <c r="B131" s="69">
        <v>318</v>
      </c>
      <c r="C131" s="83" t="s">
        <v>31</v>
      </c>
      <c r="D131" s="127">
        <v>0.92663421418636993</v>
      </c>
      <c r="E131" s="127">
        <v>0.93859348198970838</v>
      </c>
      <c r="F131" s="127">
        <v>0.93089291823469034</v>
      </c>
      <c r="G131" s="127">
        <v>0.9257998638529612</v>
      </c>
      <c r="H131" s="127">
        <v>0.94542253521126762</v>
      </c>
      <c r="I131" s="127">
        <v>0.95409604519774016</v>
      </c>
      <c r="J131" s="127">
        <v>0.95283018867924529</v>
      </c>
      <c r="K131" s="127">
        <v>0.95586690017513132</v>
      </c>
      <c r="L131" s="151">
        <v>2.4973981940440981</v>
      </c>
      <c r="M131" s="57" t="s">
        <v>375</v>
      </c>
      <c r="O131" s="83" t="s">
        <v>31</v>
      </c>
      <c r="P131" s="127">
        <v>2.851182197496523E-2</v>
      </c>
      <c r="Q131" s="127">
        <v>2.7787307032590053E-2</v>
      </c>
      <c r="R131" s="127">
        <v>2.2921655833048237E-2</v>
      </c>
      <c r="S131" s="127">
        <v>3.1994554118447927E-2</v>
      </c>
      <c r="T131" s="127">
        <v>2.1830985915492956E-2</v>
      </c>
      <c r="U131" s="127">
        <v>1.4124293785310734E-2</v>
      </c>
      <c r="V131" s="127">
        <v>1.6771488469601678E-2</v>
      </c>
      <c r="W131" s="127">
        <v>1.3660245183887917E-2</v>
      </c>
      <c r="X131" s="151">
        <v>-0.92614106491603199</v>
      </c>
      <c r="Y131" s="57" t="s">
        <v>376</v>
      </c>
      <c r="Z131" s="58"/>
      <c r="AA131" s="58"/>
    </row>
    <row r="132" spans="1:27" ht="14.2" customHeight="1" x14ac:dyDescent="0.35">
      <c r="A132" s="82" t="s">
        <v>206</v>
      </c>
      <c r="B132" s="69">
        <v>210</v>
      </c>
      <c r="C132" s="83" t="s">
        <v>10</v>
      </c>
      <c r="D132" s="127">
        <v>0.93550834597875565</v>
      </c>
      <c r="E132" s="127">
        <v>0.9364548494983278</v>
      </c>
      <c r="F132" s="127">
        <v>0.95263545890158496</v>
      </c>
      <c r="G132" s="127">
        <v>0.95930232558139539</v>
      </c>
      <c r="H132" s="127">
        <v>0.8860280196895115</v>
      </c>
      <c r="I132" s="127">
        <v>0.91180895073335844</v>
      </c>
      <c r="J132" s="127">
        <v>0.9277494812299566</v>
      </c>
      <c r="K132" s="127">
        <v>0.92658132530120485</v>
      </c>
      <c r="L132" s="151">
        <v>-2.6054133600380114</v>
      </c>
      <c r="M132" s="57" t="s">
        <v>376</v>
      </c>
      <c r="O132" s="83" t="s">
        <v>10</v>
      </c>
      <c r="P132" s="127">
        <v>3.8505311077389984E-2</v>
      </c>
      <c r="Q132" s="127">
        <v>4.1117450324611449E-2</v>
      </c>
      <c r="R132" s="127">
        <v>2.6723184666420936E-2</v>
      </c>
      <c r="S132" s="127">
        <v>2.1124031007751939E-2</v>
      </c>
      <c r="T132" s="127">
        <v>9.9204846648996592E-2</v>
      </c>
      <c r="U132" s="127">
        <v>6.825874388867996E-2</v>
      </c>
      <c r="V132" s="127">
        <v>4.8858705904546315E-2</v>
      </c>
      <c r="W132" s="127">
        <v>5.0451807228915665E-2</v>
      </c>
      <c r="X132" s="151">
        <v>2.3728622562494728</v>
      </c>
      <c r="Y132" s="57" t="s">
        <v>375</v>
      </c>
      <c r="Z132" s="59"/>
      <c r="AA132" s="59"/>
    </row>
    <row r="133" spans="1:27" ht="14.2" customHeight="1" x14ac:dyDescent="0.35">
      <c r="A133" s="82" t="s">
        <v>207</v>
      </c>
      <c r="B133" s="69">
        <v>319</v>
      </c>
      <c r="C133" s="83" t="s">
        <v>32</v>
      </c>
      <c r="D133" s="127">
        <v>0.92951448040885865</v>
      </c>
      <c r="E133" s="127">
        <v>0.9237737516570923</v>
      </c>
      <c r="F133" s="127">
        <v>0.92904363155575143</v>
      </c>
      <c r="G133" s="127">
        <v>0.93680052666227787</v>
      </c>
      <c r="H133" s="127">
        <v>0.93617977528089891</v>
      </c>
      <c r="I133" s="127">
        <v>0.9469782071444619</v>
      </c>
      <c r="J133" s="127">
        <v>0.95197486535008979</v>
      </c>
      <c r="K133" s="127">
        <v>0.9511648745519713</v>
      </c>
      <c r="L133" s="151">
        <v>2.212124299621987</v>
      </c>
      <c r="M133" s="57" t="s">
        <v>375</v>
      </c>
      <c r="O133" s="83" t="s">
        <v>32</v>
      </c>
      <c r="P133" s="127">
        <v>4.2376490630323678E-2</v>
      </c>
      <c r="Q133" s="127">
        <v>5.678303137428193E-2</v>
      </c>
      <c r="R133" s="127">
        <v>4.4072278536800354E-2</v>
      </c>
      <c r="S133" s="127">
        <v>3.335527759490893E-2</v>
      </c>
      <c r="T133" s="127">
        <v>3.6853932584269666E-2</v>
      </c>
      <c r="U133" s="127">
        <v>2.6960233655358348E-2</v>
      </c>
      <c r="V133" s="127">
        <v>1.570915619389587E-2</v>
      </c>
      <c r="W133" s="127">
        <v>1.6801075268817203E-2</v>
      </c>
      <c r="X133" s="151">
        <v>-2.7271203267983148</v>
      </c>
      <c r="Y133" s="57" t="s">
        <v>376</v>
      </c>
      <c r="Z133" s="59"/>
      <c r="AA133" s="59"/>
    </row>
    <row r="134" spans="1:27" ht="14.2" customHeight="1" x14ac:dyDescent="0.35">
      <c r="A134" s="82" t="s">
        <v>208</v>
      </c>
      <c r="B134" s="69">
        <v>211</v>
      </c>
      <c r="C134" s="83" t="s">
        <v>11</v>
      </c>
      <c r="D134" s="127">
        <v>0.9065505352930503</v>
      </c>
      <c r="E134" s="127">
        <v>0.92647330500646596</v>
      </c>
      <c r="F134" s="127">
        <v>0.92721979621542938</v>
      </c>
      <c r="G134" s="127">
        <v>0.91651443185970038</v>
      </c>
      <c r="H134" s="127">
        <v>0.9058781103498017</v>
      </c>
      <c r="I134" s="127">
        <v>0.92853285328532853</v>
      </c>
      <c r="J134" s="127">
        <v>0.93683450640678578</v>
      </c>
      <c r="K134" s="127">
        <v>0.93209319125880441</v>
      </c>
      <c r="L134" s="151">
        <v>0.48733950433750284</v>
      </c>
      <c r="M134" s="57" t="s">
        <v>374</v>
      </c>
      <c r="O134" s="83" t="s">
        <v>11</v>
      </c>
      <c r="P134" s="127">
        <v>6.6775539829432046E-2</v>
      </c>
      <c r="Q134" s="127">
        <v>3.3992240901533348E-2</v>
      </c>
      <c r="R134" s="127">
        <v>3.0567685589519649E-2</v>
      </c>
      <c r="S134" s="127">
        <v>4.4391669711362804E-2</v>
      </c>
      <c r="T134" s="127">
        <v>5.4633970429138118E-2</v>
      </c>
      <c r="U134" s="127">
        <v>3.3303330333033301E-2</v>
      </c>
      <c r="V134" s="127">
        <v>2.5446670276123445E-2</v>
      </c>
      <c r="W134" s="127">
        <v>3.1424959364276688E-2</v>
      </c>
      <c r="X134" s="151">
        <v>8.5727377475703845E-2</v>
      </c>
      <c r="Y134" s="57" t="s">
        <v>374</v>
      </c>
      <c r="Z134" s="59"/>
      <c r="AA134" s="59"/>
    </row>
    <row r="135" spans="1:27" ht="14.2" customHeight="1" x14ac:dyDescent="0.35">
      <c r="A135" s="82" t="s">
        <v>209</v>
      </c>
      <c r="B135" s="69">
        <v>320</v>
      </c>
      <c r="C135" s="83" t="s">
        <v>33</v>
      </c>
      <c r="D135" s="127">
        <v>0.88112130126319432</v>
      </c>
      <c r="E135" s="127">
        <v>0.92352437981180491</v>
      </c>
      <c r="F135" s="127">
        <v>0.94959849649752259</v>
      </c>
      <c r="G135" s="127">
        <v>0.95432774546698595</v>
      </c>
      <c r="H135" s="127">
        <v>0.95222768084025067</v>
      </c>
      <c r="I135" s="127">
        <v>0.95671363096248518</v>
      </c>
      <c r="J135" s="127">
        <v>0.96058443764865786</v>
      </c>
      <c r="K135" s="127">
        <v>0.9598161076111017</v>
      </c>
      <c r="L135" s="151">
        <v>1.0217611113579106</v>
      </c>
      <c r="M135" s="57" t="s">
        <v>375</v>
      </c>
      <c r="O135" s="83" t="s">
        <v>33</v>
      </c>
      <c r="P135" s="127">
        <v>9.6729537982349886E-2</v>
      </c>
      <c r="Q135" s="127">
        <v>5.4405474764756205E-2</v>
      </c>
      <c r="R135" s="127">
        <v>2.3235947377413291E-2</v>
      </c>
      <c r="S135" s="127">
        <v>2.1211084502223743E-2</v>
      </c>
      <c r="T135" s="127">
        <v>2.3886159579874638E-2</v>
      </c>
      <c r="U135" s="127">
        <v>1.7314547615005942E-2</v>
      </c>
      <c r="V135" s="127">
        <v>1.3761467889908258E-2</v>
      </c>
      <c r="W135" s="127">
        <v>1.4983824280606163E-2</v>
      </c>
      <c r="X135" s="151">
        <v>-0.8252123096807128</v>
      </c>
      <c r="Y135" s="57" t="s">
        <v>376</v>
      </c>
      <c r="Z135" s="59"/>
      <c r="AA135" s="59"/>
    </row>
    <row r="136" spans="1:27" ht="14.2" customHeight="1" x14ac:dyDescent="0.35">
      <c r="A136" s="82" t="s">
        <v>210</v>
      </c>
      <c r="B136" s="69">
        <v>212</v>
      </c>
      <c r="C136" s="83" t="s">
        <v>12</v>
      </c>
      <c r="D136" s="127">
        <v>0.93425783256291728</v>
      </c>
      <c r="E136" s="127">
        <v>0.92825692825692829</v>
      </c>
      <c r="F136" s="127">
        <v>0.94796828543111988</v>
      </c>
      <c r="G136" s="127">
        <v>0.94842992085779931</v>
      </c>
      <c r="H136" s="127">
        <v>0.88730569948186533</v>
      </c>
      <c r="I136" s="127">
        <v>0.90992366412213743</v>
      </c>
      <c r="J136" s="127">
        <v>0.91082802547770703</v>
      </c>
      <c r="K136" s="127">
        <v>0.90936785986290936</v>
      </c>
      <c r="L136" s="151">
        <v>-3.8600425568210528</v>
      </c>
      <c r="M136" s="57" t="s">
        <v>376</v>
      </c>
      <c r="O136" s="83" t="s">
        <v>12</v>
      </c>
      <c r="P136" s="127">
        <v>2.2085259373394967E-2</v>
      </c>
      <c r="Q136" s="127">
        <v>4.6361046361046362E-2</v>
      </c>
      <c r="R136" s="127">
        <v>2.5024777006937563E-2</v>
      </c>
      <c r="S136" s="127">
        <v>2.0679091141179475E-2</v>
      </c>
      <c r="T136" s="127">
        <v>9.7150259067357511E-2</v>
      </c>
      <c r="U136" s="127">
        <v>7.0229007633587789E-2</v>
      </c>
      <c r="V136" s="127">
        <v>6.8535031847133762E-2</v>
      </c>
      <c r="W136" s="127">
        <v>6.8291444529068296E-2</v>
      </c>
      <c r="X136" s="151">
        <v>4.3266667522130735</v>
      </c>
      <c r="Y136" s="57" t="s">
        <v>375</v>
      </c>
      <c r="Z136" s="59"/>
      <c r="AA136" s="59"/>
    </row>
    <row r="137" spans="1:27" ht="14.2" customHeight="1" x14ac:dyDescent="0.35">
      <c r="A137" s="82" t="s">
        <v>211</v>
      </c>
      <c r="B137" s="69">
        <v>213</v>
      </c>
      <c r="C137" s="83" t="s">
        <v>13</v>
      </c>
      <c r="D137" s="127">
        <v>0.95550061804697162</v>
      </c>
      <c r="E137" s="127">
        <v>0.96037494674051982</v>
      </c>
      <c r="F137" s="127">
        <v>0.96960126332412155</v>
      </c>
      <c r="G137" s="127">
        <v>0.96911037891268537</v>
      </c>
      <c r="H137" s="127">
        <v>0.96820220138605784</v>
      </c>
      <c r="I137" s="127">
        <v>0.96921830700688538</v>
      </c>
      <c r="J137" s="127">
        <v>0.97045730473492509</v>
      </c>
      <c r="K137" s="127">
        <v>0.97051696284329558</v>
      </c>
      <c r="L137" s="151">
        <v>9.1569951917402914E-2</v>
      </c>
      <c r="M137" s="57" t="s">
        <v>374</v>
      </c>
      <c r="O137" s="83" t="s">
        <v>13</v>
      </c>
      <c r="P137" s="127">
        <v>2.7606098063452822E-2</v>
      </c>
      <c r="Q137" s="127">
        <v>2.4286322965487855E-2</v>
      </c>
      <c r="R137" s="127">
        <v>1.5791551519936834E-2</v>
      </c>
      <c r="S137" s="127">
        <v>1.5238879736408566E-2</v>
      </c>
      <c r="T137" s="127">
        <v>1.3860578883000407E-2</v>
      </c>
      <c r="U137" s="127">
        <v>1.377075739165654E-2</v>
      </c>
      <c r="V137" s="127">
        <v>1.2950222581950627E-2</v>
      </c>
      <c r="W137" s="127">
        <v>1.2520193861066236E-2</v>
      </c>
      <c r="X137" s="151">
        <v>-0.32713576588705978</v>
      </c>
      <c r="Y137" s="57" t="s">
        <v>374</v>
      </c>
      <c r="Z137" s="59"/>
      <c r="AA137" s="59"/>
    </row>
    <row r="138" spans="1:27" ht="14.2" customHeight="1" x14ac:dyDescent="0.35">
      <c r="A138" s="88"/>
      <c r="B138" s="69"/>
      <c r="C138" s="84"/>
      <c r="D138" s="127"/>
      <c r="E138" s="127"/>
      <c r="F138" s="127"/>
      <c r="G138" s="127"/>
      <c r="H138" s="127"/>
      <c r="I138" s="127"/>
      <c r="J138" s="127"/>
      <c r="K138" s="127"/>
      <c r="L138" s="151"/>
      <c r="M138" s="57"/>
      <c r="O138" s="84"/>
      <c r="P138" s="127"/>
      <c r="Q138" s="127"/>
      <c r="R138" s="127"/>
      <c r="S138" s="127"/>
      <c r="T138" s="127"/>
      <c r="U138" s="127"/>
      <c r="V138" s="127"/>
      <c r="W138" s="127"/>
      <c r="X138" s="151"/>
      <c r="Y138" s="57"/>
      <c r="Z138" s="59"/>
      <c r="AA138" s="59"/>
    </row>
    <row r="139" spans="1:27" ht="14.2" customHeight="1" x14ac:dyDescent="0.35">
      <c r="A139" s="79" t="s">
        <v>158</v>
      </c>
      <c r="B139" s="80"/>
      <c r="C139" s="81" t="s">
        <v>91</v>
      </c>
      <c r="D139" s="129">
        <v>0.89738765081011151</v>
      </c>
      <c r="E139" s="129">
        <v>0.9059532584659411</v>
      </c>
      <c r="F139" s="129">
        <v>0.91025481531163621</v>
      </c>
      <c r="G139" s="129">
        <v>0.88913967288886964</v>
      </c>
      <c r="H139" s="129">
        <v>0.89953269742020359</v>
      </c>
      <c r="I139" s="129">
        <v>0.90845515324312887</v>
      </c>
      <c r="J139" s="129">
        <v>0.91050222797813729</v>
      </c>
      <c r="K139" s="129">
        <v>0.90994881023575824</v>
      </c>
      <c r="L139" s="145">
        <v>-3.0600507587796866E-2</v>
      </c>
      <c r="M139" s="57" t="s">
        <v>374</v>
      </c>
      <c r="O139" s="81" t="s">
        <v>91</v>
      </c>
      <c r="P139" s="129">
        <v>4.2004992703383169E-2</v>
      </c>
      <c r="Q139" s="129">
        <v>4.6042362225209209E-2</v>
      </c>
      <c r="R139" s="129">
        <v>3.5060769476252036E-2</v>
      </c>
      <c r="S139" s="129">
        <v>5.6647785871261416E-2</v>
      </c>
      <c r="T139" s="129">
        <v>5.6153367715941677E-2</v>
      </c>
      <c r="U139" s="129">
        <v>4.3031132059923857E-2</v>
      </c>
      <c r="V139" s="129">
        <v>3.7617709682375926E-2</v>
      </c>
      <c r="W139" s="129">
        <v>3.6787499382760075E-2</v>
      </c>
      <c r="X139" s="145">
        <v>0.17267299065080385</v>
      </c>
      <c r="Y139" s="57" t="s">
        <v>374</v>
      </c>
      <c r="Z139" s="59"/>
      <c r="AA139" s="59"/>
    </row>
    <row r="140" spans="1:27" ht="14.2" customHeight="1" x14ac:dyDescent="0.35">
      <c r="A140" s="82" t="s">
        <v>159</v>
      </c>
      <c r="B140" s="69">
        <v>867</v>
      </c>
      <c r="C140" s="83" t="s">
        <v>370</v>
      </c>
      <c r="D140" s="127">
        <v>0.92146596858638741</v>
      </c>
      <c r="E140" s="127">
        <v>0.92951167728237793</v>
      </c>
      <c r="F140" s="127">
        <v>0.92666384061042817</v>
      </c>
      <c r="G140" s="127">
        <v>0.90237691001697795</v>
      </c>
      <c r="H140" s="127">
        <v>0.7492163009404389</v>
      </c>
      <c r="I140" s="127">
        <v>0.74725705329153602</v>
      </c>
      <c r="J140" s="127">
        <v>0.74784313725490192</v>
      </c>
      <c r="K140" s="127">
        <v>0.73450980392156862</v>
      </c>
      <c r="L140" s="151">
        <v>-19.215403668885955</v>
      </c>
      <c r="M140" s="57" t="s">
        <v>376</v>
      </c>
      <c r="O140" s="83" t="s">
        <v>370</v>
      </c>
      <c r="P140" s="127">
        <v>2.3358840112766815E-2</v>
      </c>
      <c r="Q140" s="127">
        <v>2.6751592356687899E-2</v>
      </c>
      <c r="R140" s="127">
        <v>2.5010597710894446E-2</v>
      </c>
      <c r="S140" s="127">
        <v>5.6451612903225805E-2</v>
      </c>
      <c r="T140" s="127">
        <v>0.21042319749216301</v>
      </c>
      <c r="U140" s="127">
        <v>0.21120689655172414</v>
      </c>
      <c r="V140" s="127">
        <v>0.21215686274509804</v>
      </c>
      <c r="W140" s="127">
        <v>0.22901960784313727</v>
      </c>
      <c r="X140" s="151">
        <v>20.400901013224281</v>
      </c>
      <c r="Y140" s="57" t="s">
        <v>375</v>
      </c>
      <c r="Z140" s="59"/>
      <c r="AA140" s="59"/>
    </row>
    <row r="141" spans="1:27" ht="14.2" customHeight="1" x14ac:dyDescent="0.35">
      <c r="A141" s="82" t="s">
        <v>160</v>
      </c>
      <c r="B141" s="69">
        <v>846</v>
      </c>
      <c r="C141" s="83" t="s">
        <v>101</v>
      </c>
      <c r="D141" s="127">
        <v>0.89889705882352944</v>
      </c>
      <c r="E141" s="127">
        <v>0.9348513598987982</v>
      </c>
      <c r="F141" s="127">
        <v>0.92156040268456374</v>
      </c>
      <c r="G141" s="127">
        <v>0.9119562933389368</v>
      </c>
      <c r="H141" s="127">
        <v>0.93690916563912863</v>
      </c>
      <c r="I141" s="127">
        <v>0.93284041897720271</v>
      </c>
      <c r="J141" s="127">
        <v>0.93059548254620128</v>
      </c>
      <c r="K141" s="127">
        <v>0.92358258011503702</v>
      </c>
      <c r="L141" s="151">
        <v>0.2022177430473282</v>
      </c>
      <c r="M141" s="57" t="s">
        <v>374</v>
      </c>
      <c r="O141" s="83" t="s">
        <v>101</v>
      </c>
      <c r="P141" s="127">
        <v>1.1437908496732025E-2</v>
      </c>
      <c r="Q141" s="127">
        <v>8.2226438962681846E-3</v>
      </c>
      <c r="R141" s="127">
        <v>1.0906040268456376E-2</v>
      </c>
      <c r="S141" s="127">
        <v>1.1977306156755621E-2</v>
      </c>
      <c r="T141" s="127">
        <v>1.0275380189066995E-2</v>
      </c>
      <c r="U141" s="127">
        <v>1.1912096939823372E-2</v>
      </c>
      <c r="V141" s="127">
        <v>1.0882956878850103E-2</v>
      </c>
      <c r="W141" s="127">
        <v>1.2941659819227609E-2</v>
      </c>
      <c r="X141" s="151">
        <v>0.20356195507712332</v>
      </c>
      <c r="Y141" s="57" t="s">
        <v>374</v>
      </c>
      <c r="Z141" s="59"/>
      <c r="AA141" s="59"/>
    </row>
    <row r="142" spans="1:27" ht="14.2" customHeight="1" x14ac:dyDescent="0.35">
      <c r="A142" s="82" t="s">
        <v>161</v>
      </c>
      <c r="B142" s="69">
        <v>825</v>
      </c>
      <c r="C142" s="83" t="s">
        <v>90</v>
      </c>
      <c r="D142" s="127">
        <v>0.95080063054841113</v>
      </c>
      <c r="E142" s="127">
        <v>0.9266564207650273</v>
      </c>
      <c r="F142" s="127">
        <v>0.94505212784139458</v>
      </c>
      <c r="G142" s="127">
        <v>0.94028970860704064</v>
      </c>
      <c r="H142" s="127">
        <v>0.90261158179753687</v>
      </c>
      <c r="I142" s="127">
        <v>0.93085339168490155</v>
      </c>
      <c r="J142" s="127">
        <v>0.93623720808186828</v>
      </c>
      <c r="K142" s="127">
        <v>0.93751638556322647</v>
      </c>
      <c r="L142" s="151">
        <v>-0.75357422781681116</v>
      </c>
      <c r="M142" s="57" t="s">
        <v>376</v>
      </c>
      <c r="O142" s="83" t="s">
        <v>90</v>
      </c>
      <c r="P142" s="127">
        <v>1.8501617854476064E-2</v>
      </c>
      <c r="Q142" s="127">
        <v>4.2435109289617488E-2</v>
      </c>
      <c r="R142" s="127">
        <v>2.4012989232609812E-2</v>
      </c>
      <c r="S142" s="127">
        <v>3.4445005895233284E-2</v>
      </c>
      <c r="T142" s="127">
        <v>7.1796663464057997E-2</v>
      </c>
      <c r="U142" s="127">
        <v>4.1575492341356671E-2</v>
      </c>
      <c r="V142" s="127">
        <v>3.5161374967200211E-2</v>
      </c>
      <c r="W142" s="127">
        <v>3.6354102945031899E-2</v>
      </c>
      <c r="X142" s="151">
        <v>1.2341113712422087</v>
      </c>
      <c r="Y142" s="57" t="s">
        <v>375</v>
      </c>
      <c r="Z142" s="59"/>
      <c r="AA142" s="59"/>
    </row>
    <row r="143" spans="1:27" ht="14.2" customHeight="1" x14ac:dyDescent="0.35">
      <c r="A143" s="82" t="s">
        <v>162</v>
      </c>
      <c r="B143" s="69">
        <v>845</v>
      </c>
      <c r="C143" s="83" t="s">
        <v>100</v>
      </c>
      <c r="D143" s="127">
        <v>0.9137734024786851</v>
      </c>
      <c r="E143" s="127">
        <v>0.9230212573496156</v>
      </c>
      <c r="F143" s="127">
        <v>0.91825197415649673</v>
      </c>
      <c r="G143" s="127">
        <v>0.90812370390406638</v>
      </c>
      <c r="H143" s="127">
        <v>0.91348647647276771</v>
      </c>
      <c r="I143" s="127">
        <v>0.91620524178663709</v>
      </c>
      <c r="J143" s="127">
        <v>0.91397452464463724</v>
      </c>
      <c r="K143" s="127">
        <v>0.91065323847362101</v>
      </c>
      <c r="L143" s="151">
        <v>-0.75987356828757235</v>
      </c>
      <c r="M143" s="57" t="s">
        <v>376</v>
      </c>
      <c r="O143" s="83" t="s">
        <v>100</v>
      </c>
      <c r="P143" s="127">
        <v>2.3380504526676629E-2</v>
      </c>
      <c r="Q143" s="127">
        <v>9.5884215287200363E-3</v>
      </c>
      <c r="R143" s="127">
        <v>9.3323761665470208E-3</v>
      </c>
      <c r="S143" s="127">
        <v>1.7942475881345236E-2</v>
      </c>
      <c r="T143" s="127">
        <v>1.6024453501296776E-2</v>
      </c>
      <c r="U143" s="127">
        <v>1.2181616832779624E-2</v>
      </c>
      <c r="V143" s="127">
        <v>1.0799335425512277E-2</v>
      </c>
      <c r="W143" s="127">
        <v>1.2565832024392497E-2</v>
      </c>
      <c r="X143" s="151">
        <v>0.32334558578454764</v>
      </c>
      <c r="Y143" s="57" t="s">
        <v>374</v>
      </c>
      <c r="Z143" s="59"/>
      <c r="AA143" s="59"/>
    </row>
    <row r="144" spans="1:27" ht="14.2" customHeight="1" x14ac:dyDescent="0.35">
      <c r="A144" s="82" t="s">
        <v>163</v>
      </c>
      <c r="B144" s="69">
        <v>850</v>
      </c>
      <c r="C144" s="83" t="s">
        <v>102</v>
      </c>
      <c r="D144" s="127">
        <v>0.8912093962194898</v>
      </c>
      <c r="E144" s="127">
        <v>0.91435349100693952</v>
      </c>
      <c r="F144" s="127">
        <v>0.9176901990102887</v>
      </c>
      <c r="G144" s="127">
        <v>0.91167494677075944</v>
      </c>
      <c r="H144" s="127">
        <v>0.90907469501319826</v>
      </c>
      <c r="I144" s="127">
        <v>0.91719518278343903</v>
      </c>
      <c r="J144" s="127">
        <v>0.9205550799086758</v>
      </c>
      <c r="K144" s="127">
        <v>0.9209747047700596</v>
      </c>
      <c r="L144" s="151">
        <v>0.3284505759770906</v>
      </c>
      <c r="M144" s="57" t="s">
        <v>374</v>
      </c>
      <c r="O144" s="83" t="s">
        <v>102</v>
      </c>
      <c r="P144" s="127">
        <v>3.802532574784364E-2</v>
      </c>
      <c r="Q144" s="127">
        <v>4.1176887126469337E-2</v>
      </c>
      <c r="R144" s="127">
        <v>3.3358254120830218E-2</v>
      </c>
      <c r="S144" s="127">
        <v>4.1802696948190207E-2</v>
      </c>
      <c r="T144" s="127">
        <v>3.8881358350574304E-2</v>
      </c>
      <c r="U144" s="127">
        <v>2.7898524905579706E-2</v>
      </c>
      <c r="V144" s="127">
        <v>2.1618150684931507E-2</v>
      </c>
      <c r="W144" s="127">
        <v>2.0585821827393058E-2</v>
      </c>
      <c r="X144" s="151">
        <v>-1.2772432293437159</v>
      </c>
      <c r="Y144" s="57" t="s">
        <v>376</v>
      </c>
      <c r="Z144" s="59"/>
      <c r="AA144" s="59"/>
    </row>
    <row r="145" spans="1:27" ht="14.2" customHeight="1" x14ac:dyDescent="0.35">
      <c r="A145" s="82" t="s">
        <v>164</v>
      </c>
      <c r="B145" s="69">
        <v>921</v>
      </c>
      <c r="C145" s="83" t="s">
        <v>140</v>
      </c>
      <c r="D145" s="127">
        <v>0.94501718213058417</v>
      </c>
      <c r="E145" s="127">
        <v>0.93963712491277041</v>
      </c>
      <c r="F145" s="127">
        <v>0.93551760195189959</v>
      </c>
      <c r="G145" s="127">
        <v>0</v>
      </c>
      <c r="H145" s="127">
        <v>0.93350290697674421</v>
      </c>
      <c r="I145" s="127">
        <v>0.93357531760435575</v>
      </c>
      <c r="J145" s="127">
        <v>0.93284936479128855</v>
      </c>
      <c r="K145" s="127">
        <v>0.93241279069767447</v>
      </c>
      <c r="L145" s="151">
        <v>-0.3104811254225126</v>
      </c>
      <c r="M145" s="57" t="s">
        <v>374</v>
      </c>
      <c r="O145" s="83" t="s">
        <v>140</v>
      </c>
      <c r="P145" s="127">
        <v>1.0996563573883162E-2</v>
      </c>
      <c r="Q145" s="127">
        <v>1.9190509420795535E-2</v>
      </c>
      <c r="R145" s="127">
        <v>1.8124782154060649E-2</v>
      </c>
      <c r="S145" s="127">
        <v>0.97683923705722076</v>
      </c>
      <c r="T145" s="127">
        <v>2.3619186046511628E-2</v>
      </c>
      <c r="U145" s="127">
        <v>1.9600725952813067E-2</v>
      </c>
      <c r="V145" s="127">
        <v>1.8511796733212342E-2</v>
      </c>
      <c r="W145" s="127">
        <v>1.6715116279069766E-2</v>
      </c>
      <c r="X145" s="151">
        <v>-0.14096658749908828</v>
      </c>
      <c r="Y145" s="57" t="s">
        <v>374</v>
      </c>
      <c r="Z145" s="59"/>
      <c r="AA145" s="59"/>
    </row>
    <row r="146" spans="1:27" ht="14.2" customHeight="1" x14ac:dyDescent="0.35">
      <c r="A146" s="82" t="s">
        <v>165</v>
      </c>
      <c r="B146" s="69">
        <v>886</v>
      </c>
      <c r="C146" s="83" t="s">
        <v>127</v>
      </c>
      <c r="D146" s="127">
        <v>0.87140347340226376</v>
      </c>
      <c r="E146" s="127">
        <v>0.89854557303237659</v>
      </c>
      <c r="F146" s="127">
        <v>0.90537615277407113</v>
      </c>
      <c r="G146" s="127">
        <v>0.89046345811051697</v>
      </c>
      <c r="H146" s="127">
        <v>0.91384009691096302</v>
      </c>
      <c r="I146" s="127">
        <v>0.91550915418368894</v>
      </c>
      <c r="J146" s="127">
        <v>0.91819613544127443</v>
      </c>
      <c r="K146" s="127">
        <v>0.91597504089174286</v>
      </c>
      <c r="L146" s="151">
        <v>1.0598888117671734</v>
      </c>
      <c r="M146" s="57" t="s">
        <v>375</v>
      </c>
      <c r="O146" s="83" t="s">
        <v>127</v>
      </c>
      <c r="P146" s="127">
        <v>4.7118458569741652E-2</v>
      </c>
      <c r="Q146" s="127">
        <v>4.7246660149885954E-2</v>
      </c>
      <c r="R146" s="127">
        <v>2.8052071286658958E-2</v>
      </c>
      <c r="S146" s="127">
        <v>4.1592394533571005E-2</v>
      </c>
      <c r="T146" s="127">
        <v>3.5311932162325865E-2</v>
      </c>
      <c r="U146" s="127">
        <v>2.8264487819639885E-2</v>
      </c>
      <c r="V146" s="127">
        <v>1.9807377793930582E-2</v>
      </c>
      <c r="W146" s="127">
        <v>1.9718907130308355E-2</v>
      </c>
      <c r="X146" s="151">
        <v>-0.83331641563506031</v>
      </c>
      <c r="Y146" s="57" t="s">
        <v>376</v>
      </c>
      <c r="Z146" s="59"/>
      <c r="AA146" s="59"/>
    </row>
    <row r="147" spans="1:27" ht="14.2" customHeight="1" x14ac:dyDescent="0.35">
      <c r="A147" s="82" t="s">
        <v>166</v>
      </c>
      <c r="B147" s="69">
        <v>887</v>
      </c>
      <c r="C147" s="83" t="s">
        <v>371</v>
      </c>
      <c r="D147" s="127">
        <v>0.88422116356286995</v>
      </c>
      <c r="E147" s="127">
        <v>0.87492546213476441</v>
      </c>
      <c r="F147" s="127">
        <v>0.89183190292986092</v>
      </c>
      <c r="G147" s="127">
        <v>0.89348148148148143</v>
      </c>
      <c r="H147" s="127">
        <v>0.75003826725853362</v>
      </c>
      <c r="I147" s="127">
        <v>0.74961691694759425</v>
      </c>
      <c r="J147" s="127">
        <v>0.74605363984674333</v>
      </c>
      <c r="K147" s="127">
        <v>0.74452107279693491</v>
      </c>
      <c r="L147" s="151">
        <v>-14.731083013292601</v>
      </c>
      <c r="M147" s="57" t="s">
        <v>376</v>
      </c>
      <c r="O147" s="83" t="s">
        <v>371</v>
      </c>
      <c r="P147" s="127">
        <v>3.8256099321495596E-2</v>
      </c>
      <c r="Q147" s="127">
        <v>6.0822898032200361E-2</v>
      </c>
      <c r="R147" s="127">
        <v>4.5871559633027525E-2</v>
      </c>
      <c r="S147" s="127">
        <v>4.1333333333333333E-2</v>
      </c>
      <c r="T147" s="127">
        <v>0.20771467932037349</v>
      </c>
      <c r="U147" s="127">
        <v>0.20885688017162121</v>
      </c>
      <c r="V147" s="127">
        <v>0.21272030651340995</v>
      </c>
      <c r="W147" s="127">
        <v>0.21440613026819924</v>
      </c>
      <c r="X147" s="151">
        <v>16.853457063517173</v>
      </c>
      <c r="Y147" s="57" t="s">
        <v>375</v>
      </c>
      <c r="Z147" s="59"/>
      <c r="AA147" s="59"/>
    </row>
    <row r="148" spans="1:27" ht="14.2" customHeight="1" x14ac:dyDescent="0.35">
      <c r="A148" s="82" t="s">
        <v>167</v>
      </c>
      <c r="B148" s="69">
        <v>826</v>
      </c>
      <c r="C148" s="83" t="s">
        <v>92</v>
      </c>
      <c r="D148" s="127">
        <v>0.89712389380530977</v>
      </c>
      <c r="E148" s="127">
        <v>0.90394008466297626</v>
      </c>
      <c r="F148" s="127">
        <v>0.89464285714285718</v>
      </c>
      <c r="G148" s="127">
        <v>0.89004048582995954</v>
      </c>
      <c r="H148" s="127">
        <v>0.91747735659174778</v>
      </c>
      <c r="I148" s="127">
        <v>0.92450931051836938</v>
      </c>
      <c r="J148" s="127">
        <v>0.92386211512717542</v>
      </c>
      <c r="K148" s="127">
        <v>0.92501249791701379</v>
      </c>
      <c r="L148" s="151">
        <v>3.0369640774156603</v>
      </c>
      <c r="M148" s="57" t="s">
        <v>375</v>
      </c>
      <c r="O148" s="83" t="s">
        <v>92</v>
      </c>
      <c r="P148" s="127">
        <v>2.6864728192161822E-2</v>
      </c>
      <c r="Q148" s="127">
        <v>2.0188863562357537E-2</v>
      </c>
      <c r="R148" s="127">
        <v>1.3798701298701298E-2</v>
      </c>
      <c r="S148" s="127">
        <v>2.0728744939271255E-2</v>
      </c>
      <c r="T148" s="127">
        <v>2.4656155652465615E-2</v>
      </c>
      <c r="U148" s="127">
        <v>1.509813789632612E-2</v>
      </c>
      <c r="V148" s="127">
        <v>1.4892904953145917E-2</v>
      </c>
      <c r="W148" s="127">
        <v>1.7497083819363438E-2</v>
      </c>
      <c r="X148" s="151">
        <v>0.36983825206621401</v>
      </c>
      <c r="Y148" s="57" t="s">
        <v>374</v>
      </c>
      <c r="Z148" s="59"/>
      <c r="AA148" s="59"/>
    </row>
    <row r="149" spans="1:27" ht="14.2" customHeight="1" x14ac:dyDescent="0.35">
      <c r="A149" s="82" t="s">
        <v>168</v>
      </c>
      <c r="B149" s="69">
        <v>931</v>
      </c>
      <c r="C149" s="83" t="s">
        <v>145</v>
      </c>
      <c r="D149" s="127">
        <v>0.92616661446915127</v>
      </c>
      <c r="E149" s="127">
        <v>0.90775664799179356</v>
      </c>
      <c r="F149" s="127">
        <v>0.91225308884866607</v>
      </c>
      <c r="G149" s="127">
        <v>0.91403536469845281</v>
      </c>
      <c r="H149" s="127">
        <v>0.87352255367049936</v>
      </c>
      <c r="I149" s="127">
        <v>0.90465846005310158</v>
      </c>
      <c r="J149" s="127">
        <v>0.92206244538015414</v>
      </c>
      <c r="K149" s="127">
        <v>0.93724680276431804</v>
      </c>
      <c r="L149" s="151">
        <v>2.4993713915651972</v>
      </c>
      <c r="M149" s="57" t="s">
        <v>375</v>
      </c>
      <c r="O149" s="83" t="s">
        <v>145</v>
      </c>
      <c r="P149" s="127">
        <v>2.8421547134356406E-2</v>
      </c>
      <c r="Q149" s="127">
        <v>4.4898603329913987E-2</v>
      </c>
      <c r="R149" s="127">
        <v>3.5334854804438501E-2</v>
      </c>
      <c r="S149" s="127">
        <v>3.9390590464161671E-2</v>
      </c>
      <c r="T149" s="127">
        <v>9.1903192088124142E-2</v>
      </c>
      <c r="U149" s="127">
        <v>5.1653391262370264E-2</v>
      </c>
      <c r="V149" s="127">
        <v>3.2493842853737985E-2</v>
      </c>
      <c r="W149" s="127">
        <v>1.5251409961077132E-2</v>
      </c>
      <c r="X149" s="151">
        <v>-2.0083444843361371</v>
      </c>
      <c r="Y149" s="57" t="s">
        <v>376</v>
      </c>
      <c r="Z149" s="59"/>
      <c r="AA149" s="59"/>
    </row>
    <row r="150" spans="1:27" ht="14.2" customHeight="1" x14ac:dyDescent="0.35">
      <c r="A150" s="82" t="s">
        <v>169</v>
      </c>
      <c r="B150" s="69">
        <v>851</v>
      </c>
      <c r="C150" s="83" t="s">
        <v>103</v>
      </c>
      <c r="D150" s="127">
        <v>0.89592760180995479</v>
      </c>
      <c r="E150" s="127">
        <v>0.90544268873839984</v>
      </c>
      <c r="F150" s="127">
        <v>0.91386238071320947</v>
      </c>
      <c r="G150" s="127">
        <v>0.91106669997501877</v>
      </c>
      <c r="H150" s="127">
        <v>0.90772368085648736</v>
      </c>
      <c r="I150" s="127">
        <v>0.91651728553137002</v>
      </c>
      <c r="J150" s="127">
        <v>0.92126789366053174</v>
      </c>
      <c r="K150" s="127">
        <v>0.91528026618889169</v>
      </c>
      <c r="L150" s="151">
        <v>0.14178854756822235</v>
      </c>
      <c r="M150" s="57" t="s">
        <v>374</v>
      </c>
      <c r="O150" s="83" t="s">
        <v>103</v>
      </c>
      <c r="P150" s="127">
        <v>8.7983911513323278E-3</v>
      </c>
      <c r="Q150" s="127">
        <v>1.4798093804865815E-2</v>
      </c>
      <c r="R150" s="127">
        <v>5.5248618784530384E-3</v>
      </c>
      <c r="S150" s="127">
        <v>4.9962528103922061E-3</v>
      </c>
      <c r="T150" s="127">
        <v>2.9569207239357635E-2</v>
      </c>
      <c r="U150" s="127">
        <v>1.2804097311139564E-2</v>
      </c>
      <c r="V150" s="127">
        <v>6.3905930470347649E-3</v>
      </c>
      <c r="W150" s="127">
        <v>8.9582800102380351E-3</v>
      </c>
      <c r="X150" s="151">
        <v>0.34334181317849966</v>
      </c>
      <c r="Y150" s="57" t="s">
        <v>374</v>
      </c>
      <c r="Z150" s="59"/>
      <c r="AA150" s="59"/>
    </row>
    <row r="151" spans="1:27" ht="14.2" customHeight="1" x14ac:dyDescent="0.35">
      <c r="A151" s="82" t="s">
        <v>170</v>
      </c>
      <c r="B151" s="69">
        <v>870</v>
      </c>
      <c r="C151" s="83" t="s">
        <v>113</v>
      </c>
      <c r="D151" s="127">
        <v>0.88517350157728703</v>
      </c>
      <c r="E151" s="127">
        <v>0.90253411306042886</v>
      </c>
      <c r="F151" s="127">
        <v>0.9036918138041734</v>
      </c>
      <c r="G151" s="127">
        <v>0.88278741168914576</v>
      </c>
      <c r="H151" s="127">
        <v>0.88106718097074899</v>
      </c>
      <c r="I151" s="127">
        <v>0.90180878552971577</v>
      </c>
      <c r="J151" s="127">
        <v>0.90753313934691238</v>
      </c>
      <c r="K151" s="127">
        <v>0.90602721970187949</v>
      </c>
      <c r="L151" s="151">
        <v>0.23354058977060888</v>
      </c>
      <c r="M151" s="57" t="s">
        <v>374</v>
      </c>
      <c r="O151" s="83" t="s">
        <v>113</v>
      </c>
      <c r="P151" s="127">
        <v>3.3123028391167195E-2</v>
      </c>
      <c r="Q151" s="127">
        <v>2.3066926575698504E-2</v>
      </c>
      <c r="R151" s="127">
        <v>1.7977528089887642E-2</v>
      </c>
      <c r="S151" s="127">
        <v>3.3397559409120106E-2</v>
      </c>
      <c r="T151" s="127">
        <v>5.3680488588878174E-2</v>
      </c>
      <c r="U151" s="127">
        <v>1.9056847545219639E-2</v>
      </c>
      <c r="V151" s="127">
        <v>1.3902360168121564E-2</v>
      </c>
      <c r="W151" s="127">
        <v>1.5554115359688918E-2</v>
      </c>
      <c r="X151" s="151">
        <v>-0.24234127301987241</v>
      </c>
      <c r="Y151" s="57" t="s">
        <v>374</v>
      </c>
      <c r="Z151" s="59"/>
      <c r="AA151" s="59"/>
    </row>
    <row r="152" spans="1:27" ht="14.2" customHeight="1" x14ac:dyDescent="0.35">
      <c r="A152" s="82" t="s">
        <v>171</v>
      </c>
      <c r="B152" s="69">
        <v>871</v>
      </c>
      <c r="C152" s="83" t="s">
        <v>114</v>
      </c>
      <c r="D152" s="127">
        <v>0.94127957931638917</v>
      </c>
      <c r="E152" s="127">
        <v>0.93434199257779049</v>
      </c>
      <c r="F152" s="127">
        <v>0.93871706758304696</v>
      </c>
      <c r="G152" s="127">
        <v>0.94248291571753984</v>
      </c>
      <c r="H152" s="127">
        <v>0.94147582697201015</v>
      </c>
      <c r="I152" s="127">
        <v>0.94395697707330883</v>
      </c>
      <c r="J152" s="127">
        <v>0.94675862068965522</v>
      </c>
      <c r="K152" s="127">
        <v>0.94674392935982343</v>
      </c>
      <c r="L152" s="151">
        <v>0.80268617767764727</v>
      </c>
      <c r="M152" s="57" t="s">
        <v>375</v>
      </c>
      <c r="O152" s="83" t="s">
        <v>114</v>
      </c>
      <c r="P152" s="127">
        <v>2.3371311714869996E-3</v>
      </c>
      <c r="Q152" s="127">
        <v>9.7059663145874966E-3</v>
      </c>
      <c r="R152" s="127">
        <v>1.2027491408934709E-2</v>
      </c>
      <c r="S152" s="127">
        <v>5.41002277904328E-3</v>
      </c>
      <c r="T152" s="127">
        <v>1.0460842521911224E-2</v>
      </c>
      <c r="U152" s="127">
        <v>7.642230399094254E-3</v>
      </c>
      <c r="V152" s="127">
        <v>8.5517241379310348E-3</v>
      </c>
      <c r="W152" s="127">
        <v>9.1059602649006619E-3</v>
      </c>
      <c r="X152" s="151">
        <v>-0.29215311440340463</v>
      </c>
      <c r="Y152" s="57" t="s">
        <v>374</v>
      </c>
      <c r="Z152" s="59"/>
      <c r="AA152" s="59"/>
    </row>
    <row r="153" spans="1:27" ht="14.2" customHeight="1" x14ac:dyDescent="0.35">
      <c r="A153" s="82" t="s">
        <v>172</v>
      </c>
      <c r="B153" s="69">
        <v>852</v>
      </c>
      <c r="C153" s="83" t="s">
        <v>104</v>
      </c>
      <c r="D153" s="127">
        <v>0.89239792465598922</v>
      </c>
      <c r="E153" s="127">
        <v>0.90063233965672995</v>
      </c>
      <c r="F153" s="127">
        <v>0.90036150022593764</v>
      </c>
      <c r="G153" s="127">
        <v>0.89452240832956087</v>
      </c>
      <c r="H153" s="127">
        <v>0.91846256387469449</v>
      </c>
      <c r="I153" s="127">
        <v>0.92099977683552781</v>
      </c>
      <c r="J153" s="127">
        <v>0.91986607142857146</v>
      </c>
      <c r="K153" s="127">
        <v>0.9191422827786464</v>
      </c>
      <c r="L153" s="151">
        <v>1.8780782552708764</v>
      </c>
      <c r="M153" s="57" t="s">
        <v>375</v>
      </c>
      <c r="O153" s="83" t="s">
        <v>104</v>
      </c>
      <c r="P153" s="127">
        <v>2.4362734040153395E-2</v>
      </c>
      <c r="Q153" s="127">
        <v>3.5230352303523033E-2</v>
      </c>
      <c r="R153" s="127">
        <v>2.5079078174423858E-2</v>
      </c>
      <c r="S153" s="127">
        <v>2.1276595744680851E-2</v>
      </c>
      <c r="T153" s="127">
        <v>3.2659409020217731E-2</v>
      </c>
      <c r="U153" s="127">
        <v>2.6333407721490738E-2</v>
      </c>
      <c r="V153" s="127">
        <v>2.2321428571428572E-2</v>
      </c>
      <c r="W153" s="127">
        <v>1.7422381058744694E-2</v>
      </c>
      <c r="X153" s="151">
        <v>-0.76566971156791652</v>
      </c>
      <c r="Y153" s="57" t="s">
        <v>376</v>
      </c>
      <c r="Z153" s="59"/>
      <c r="AA153" s="59"/>
    </row>
    <row r="154" spans="1:27" ht="14.2" customHeight="1" x14ac:dyDescent="0.35">
      <c r="A154" s="82" t="s">
        <v>173</v>
      </c>
      <c r="B154" s="69">
        <v>936</v>
      </c>
      <c r="C154" s="83" t="s">
        <v>148</v>
      </c>
      <c r="D154" s="127">
        <v>0.91895295493388507</v>
      </c>
      <c r="E154" s="127">
        <v>0.92391014827310658</v>
      </c>
      <c r="F154" s="127">
        <v>0.92436118860989325</v>
      </c>
      <c r="G154" s="127">
        <v>0.92128769788626519</v>
      </c>
      <c r="H154" s="127">
        <v>0.92523663633453745</v>
      </c>
      <c r="I154" s="127">
        <v>0.93159905402947063</v>
      </c>
      <c r="J154" s="127">
        <v>0.92872767043383153</v>
      </c>
      <c r="K154" s="127">
        <v>0.92562434608561162</v>
      </c>
      <c r="L154" s="151">
        <v>0.12631574757183683</v>
      </c>
      <c r="M154" s="57" t="s">
        <v>374</v>
      </c>
      <c r="O154" s="83" t="s">
        <v>148</v>
      </c>
      <c r="P154" s="127">
        <v>2.9819195826212109E-2</v>
      </c>
      <c r="Q154" s="127">
        <v>3.4315901624789133E-2</v>
      </c>
      <c r="R154" s="127">
        <v>2.4046764979407467E-2</v>
      </c>
      <c r="S154" s="127">
        <v>2.325992747855311E-2</v>
      </c>
      <c r="T154" s="127">
        <v>3.9187891535964151E-2</v>
      </c>
      <c r="U154" s="127">
        <v>2.778788430052756E-2</v>
      </c>
      <c r="V154" s="127">
        <v>2.374225300765585E-2</v>
      </c>
      <c r="W154" s="127">
        <v>2.4336987672292226E-2</v>
      </c>
      <c r="X154" s="151">
        <v>2.9022269288475969E-2</v>
      </c>
      <c r="Y154" s="57" t="s">
        <v>374</v>
      </c>
      <c r="Z154" s="59"/>
      <c r="AA154" s="59"/>
    </row>
    <row r="155" spans="1:27" ht="14.2" customHeight="1" x14ac:dyDescent="0.35">
      <c r="A155" s="82" t="s">
        <v>174</v>
      </c>
      <c r="B155" s="69">
        <v>869</v>
      </c>
      <c r="C155" s="83" t="s">
        <v>112</v>
      </c>
      <c r="D155" s="127">
        <v>0.92207407407407405</v>
      </c>
      <c r="E155" s="127">
        <v>0.93346602217799257</v>
      </c>
      <c r="F155" s="127">
        <v>0.93569405099150138</v>
      </c>
      <c r="G155" s="127">
        <v>0.93295454545454548</v>
      </c>
      <c r="H155" s="127">
        <v>0.93823877068557915</v>
      </c>
      <c r="I155" s="127">
        <v>0.93718959976628691</v>
      </c>
      <c r="J155" s="127">
        <v>0.93105463044113346</v>
      </c>
      <c r="K155" s="127">
        <v>0.93221338048924252</v>
      </c>
      <c r="L155" s="151">
        <v>-0.34806705022588647</v>
      </c>
      <c r="M155" s="57" t="s">
        <v>374</v>
      </c>
      <c r="O155" s="83" t="s">
        <v>112</v>
      </c>
      <c r="P155" s="127">
        <v>4.5629629629629631E-2</v>
      </c>
      <c r="Q155" s="127">
        <v>1.2510662496445835E-2</v>
      </c>
      <c r="R155" s="127">
        <v>7.3654390934844195E-3</v>
      </c>
      <c r="S155" s="127">
        <v>6.2500000000000003E-3</v>
      </c>
      <c r="T155" s="127">
        <v>6.5011820330969266E-3</v>
      </c>
      <c r="U155" s="127">
        <v>5.8428279287174997E-3</v>
      </c>
      <c r="V155" s="127">
        <v>5.8428279287174997E-3</v>
      </c>
      <c r="W155" s="127">
        <v>4.1261420571765397E-3</v>
      </c>
      <c r="X155" s="151">
        <v>-0.32392970363078799</v>
      </c>
      <c r="Y155" s="57" t="s">
        <v>374</v>
      </c>
      <c r="Z155" s="58"/>
      <c r="AA155" s="58"/>
    </row>
    <row r="156" spans="1:27" ht="14.2" customHeight="1" x14ac:dyDescent="0.35">
      <c r="A156" s="82" t="s">
        <v>175</v>
      </c>
      <c r="B156" s="69">
        <v>938</v>
      </c>
      <c r="C156" s="83" t="s">
        <v>150</v>
      </c>
      <c r="D156" s="127">
        <v>0.8773264282246318</v>
      </c>
      <c r="E156" s="127">
        <v>0.89103893112186128</v>
      </c>
      <c r="F156" s="127">
        <v>0.90146833720732467</v>
      </c>
      <c r="G156" s="127">
        <v>0.89690023149455145</v>
      </c>
      <c r="H156" s="127">
        <v>0.88123914302258255</v>
      </c>
      <c r="I156" s="127">
        <v>0.89330808080808077</v>
      </c>
      <c r="J156" s="127">
        <v>0.8934557979334099</v>
      </c>
      <c r="K156" s="127">
        <v>0.89064739950685246</v>
      </c>
      <c r="L156" s="151">
        <v>-1.0820937700472211</v>
      </c>
      <c r="M156" s="57" t="s">
        <v>376</v>
      </c>
      <c r="O156" s="83" t="s">
        <v>150</v>
      </c>
      <c r="P156" s="127">
        <v>9.483735232238226E-2</v>
      </c>
      <c r="Q156" s="127">
        <v>8.9898640866159868E-2</v>
      </c>
      <c r="R156" s="127">
        <v>7.2849934803560293E-2</v>
      </c>
      <c r="S156" s="127">
        <v>8.113601716447405E-2</v>
      </c>
      <c r="T156" s="127">
        <v>9.4557035321366528E-2</v>
      </c>
      <c r="U156" s="127">
        <v>7.6216712580348941E-2</v>
      </c>
      <c r="V156" s="127">
        <v>7.2675086107921935E-2</v>
      </c>
      <c r="W156" s="127">
        <v>7.2137163828201165E-2</v>
      </c>
      <c r="X156" s="151">
        <v>-7.1277097535912826E-2</v>
      </c>
      <c r="Y156" s="57" t="s">
        <v>374</v>
      </c>
      <c r="Z156" s="59"/>
      <c r="AA156" s="59"/>
    </row>
    <row r="157" spans="1:27" ht="14.2" customHeight="1" x14ac:dyDescent="0.35">
      <c r="A157" s="82" t="s">
        <v>176</v>
      </c>
      <c r="B157" s="69">
        <v>868</v>
      </c>
      <c r="C157" s="83" t="s">
        <v>372</v>
      </c>
      <c r="D157" s="127">
        <v>0.67036506800286333</v>
      </c>
      <c r="E157" s="127">
        <v>0.55245579567779957</v>
      </c>
      <c r="F157" s="127">
        <v>0.55131734172237512</v>
      </c>
      <c r="G157" s="127">
        <v>0.55833008193523215</v>
      </c>
      <c r="H157" s="127">
        <v>0.79304566401340593</v>
      </c>
      <c r="I157" s="127">
        <v>0.80486798679867988</v>
      </c>
      <c r="J157" s="127">
        <v>0.80927206181374545</v>
      </c>
      <c r="K157" s="127">
        <v>0.80967873119154132</v>
      </c>
      <c r="L157" s="151">
        <v>25.83613894691662</v>
      </c>
      <c r="M157" s="57" t="s">
        <v>375</v>
      </c>
      <c r="O157" s="83" t="s">
        <v>372</v>
      </c>
      <c r="P157" s="127">
        <v>0.29957050823192555</v>
      </c>
      <c r="Q157" s="127">
        <v>0.42318271119842832</v>
      </c>
      <c r="R157" s="127">
        <v>0.42036964215493511</v>
      </c>
      <c r="S157" s="127">
        <v>0.41240733515411626</v>
      </c>
      <c r="T157" s="127">
        <v>0.19689987431922915</v>
      </c>
      <c r="U157" s="127">
        <v>0.18193069306930693</v>
      </c>
      <c r="V157" s="127">
        <v>0.17812118747458316</v>
      </c>
      <c r="W157" s="127">
        <v>0.17852785685237901</v>
      </c>
      <c r="X157" s="151">
        <v>-24.184178530255611</v>
      </c>
      <c r="Y157" s="57" t="s">
        <v>376</v>
      </c>
      <c r="Z157" s="59"/>
      <c r="AA157" s="59"/>
    </row>
    <row r="158" spans="1:27" ht="14.2" customHeight="1" x14ac:dyDescent="0.35">
      <c r="A158" s="82" t="s">
        <v>177</v>
      </c>
      <c r="B158" s="69">
        <v>872</v>
      </c>
      <c r="C158" s="83" t="s">
        <v>115</v>
      </c>
      <c r="D158" s="127">
        <v>0.93239683933274797</v>
      </c>
      <c r="E158" s="127">
        <v>0.9314943922400728</v>
      </c>
      <c r="F158" s="127">
        <v>0.9404617253948967</v>
      </c>
      <c r="G158" s="127">
        <v>0.94169450349225625</v>
      </c>
      <c r="H158" s="127">
        <v>0.91297756215888415</v>
      </c>
      <c r="I158" s="127">
        <v>0.94139082903127846</v>
      </c>
      <c r="J158" s="127">
        <v>0.94228432563791009</v>
      </c>
      <c r="K158" s="127">
        <v>0.94425931535898211</v>
      </c>
      <c r="L158" s="151">
        <v>0.37975899640854127</v>
      </c>
      <c r="M158" s="57" t="s">
        <v>374</v>
      </c>
      <c r="O158" s="83" t="s">
        <v>115</v>
      </c>
      <c r="P158" s="127">
        <v>2.4875621890547265E-2</v>
      </c>
      <c r="Q158" s="127">
        <v>3.0615337981206425E-2</v>
      </c>
      <c r="R158" s="127">
        <v>1.6099635479951396E-2</v>
      </c>
      <c r="S158" s="127">
        <v>1.8827816580625569E-2</v>
      </c>
      <c r="T158" s="127">
        <v>6.1552456033959979E-2</v>
      </c>
      <c r="U158" s="127">
        <v>3.310051624658366E-2</v>
      </c>
      <c r="V158" s="127">
        <v>3.0680437424058325E-2</v>
      </c>
      <c r="W158" s="127">
        <v>2.908209633444411E-2</v>
      </c>
      <c r="X158" s="151">
        <v>1.2982460854492714</v>
      </c>
      <c r="Y158" s="57" t="s">
        <v>375</v>
      </c>
      <c r="Z158" s="59"/>
      <c r="AA158" s="59"/>
    </row>
    <row r="159" spans="1:27" ht="14.2" customHeight="1" x14ac:dyDescent="0.35">
      <c r="A159" s="88"/>
      <c r="B159" s="69"/>
      <c r="C159" s="84"/>
      <c r="D159" s="127"/>
      <c r="E159" s="127"/>
      <c r="F159" s="127"/>
      <c r="G159" s="127"/>
      <c r="H159" s="127"/>
      <c r="I159" s="127"/>
      <c r="J159" s="127"/>
      <c r="K159" s="127"/>
      <c r="L159" s="151"/>
      <c r="M159" s="57"/>
      <c r="O159" s="84"/>
      <c r="P159" s="127"/>
      <c r="Q159" s="127"/>
      <c r="R159" s="127"/>
      <c r="S159" s="127"/>
      <c r="T159" s="127"/>
      <c r="U159" s="127"/>
      <c r="V159" s="127"/>
      <c r="W159" s="127"/>
      <c r="X159" s="151"/>
      <c r="Y159" s="57"/>
      <c r="Z159" s="59"/>
      <c r="AA159" s="59"/>
    </row>
    <row r="160" spans="1:27" ht="14.2" customHeight="1" x14ac:dyDescent="0.35">
      <c r="A160" s="79" t="s">
        <v>224</v>
      </c>
      <c r="B160" s="80"/>
      <c r="C160" s="81" t="s">
        <v>74</v>
      </c>
      <c r="D160" s="129">
        <v>0.90707933740191804</v>
      </c>
      <c r="E160" s="129">
        <v>0.91451160237625162</v>
      </c>
      <c r="F160" s="129">
        <v>0.91615115415886028</v>
      </c>
      <c r="G160" s="129">
        <v>0.91246841370535947</v>
      </c>
      <c r="H160" s="129">
        <v>0.90503291840061195</v>
      </c>
      <c r="I160" s="129">
        <v>0.910507005580794</v>
      </c>
      <c r="J160" s="129">
        <v>0.91060202159890091</v>
      </c>
      <c r="K160" s="129">
        <v>0.90923568328040116</v>
      </c>
      <c r="L160" s="145">
        <v>-0.69154708784591179</v>
      </c>
      <c r="M160" s="57" t="s">
        <v>376</v>
      </c>
      <c r="O160" s="81" t="s">
        <v>74</v>
      </c>
      <c r="P160" s="129">
        <v>3.1909328683522233E-2</v>
      </c>
      <c r="Q160" s="129">
        <v>3.5263078680135632E-2</v>
      </c>
      <c r="R160" s="129">
        <v>3.1496341334087456E-2</v>
      </c>
      <c r="S160" s="129">
        <v>3.2036896326270964E-2</v>
      </c>
      <c r="T160" s="129">
        <v>4.4810912700219453E-2</v>
      </c>
      <c r="U160" s="129">
        <v>3.6753124971549783E-2</v>
      </c>
      <c r="V160" s="129">
        <v>3.5218763931473072E-2</v>
      </c>
      <c r="W160" s="129">
        <v>3.5881662404790286E-2</v>
      </c>
      <c r="X160" s="145">
        <v>0.43853210707028301</v>
      </c>
      <c r="Y160" s="57" t="s">
        <v>374</v>
      </c>
      <c r="Z160" s="59"/>
      <c r="AA160" s="59"/>
    </row>
    <row r="161" spans="1:27" ht="14.2" customHeight="1" x14ac:dyDescent="0.35">
      <c r="A161" s="82" t="s">
        <v>225</v>
      </c>
      <c r="B161" s="69">
        <v>800</v>
      </c>
      <c r="C161" s="83" t="s">
        <v>73</v>
      </c>
      <c r="D161" s="127">
        <v>0.89387507580351733</v>
      </c>
      <c r="E161" s="127">
        <v>0.90360696517412931</v>
      </c>
      <c r="F161" s="127">
        <v>0.89150650960942346</v>
      </c>
      <c r="G161" s="127">
        <v>0.90424242424242429</v>
      </c>
      <c r="H161" s="127">
        <v>0.90914560770156438</v>
      </c>
      <c r="I161" s="127">
        <v>0.92071148628278565</v>
      </c>
      <c r="J161" s="127">
        <v>0.92669683257918556</v>
      </c>
      <c r="K161" s="127">
        <v>0.9271683288002418</v>
      </c>
      <c r="L161" s="151">
        <v>3.5661819190818345</v>
      </c>
      <c r="M161" s="57" t="s">
        <v>375</v>
      </c>
      <c r="O161" s="83" t="s">
        <v>73</v>
      </c>
      <c r="P161" s="127">
        <v>4.4572468162522742E-2</v>
      </c>
      <c r="Q161" s="127">
        <v>4.6330845771144276E-2</v>
      </c>
      <c r="R161" s="127">
        <v>4.618722876627402E-2</v>
      </c>
      <c r="S161" s="127">
        <v>2.8181818181818183E-2</v>
      </c>
      <c r="T161" s="127">
        <v>4.3622141997593261E-2</v>
      </c>
      <c r="U161" s="127">
        <v>2.4419656315948148E-2</v>
      </c>
      <c r="V161" s="127">
        <v>1.3876319758672699E-2</v>
      </c>
      <c r="W161" s="127">
        <v>1.2994862496222424E-2</v>
      </c>
      <c r="X161" s="151">
        <v>-3.3192366270051594</v>
      </c>
      <c r="Y161" s="57" t="s">
        <v>376</v>
      </c>
      <c r="Z161" s="59"/>
      <c r="AA161" s="59"/>
    </row>
    <row r="162" spans="1:27" ht="14.2" customHeight="1" x14ac:dyDescent="0.35">
      <c r="A162" s="82" t="s">
        <v>226</v>
      </c>
      <c r="B162" s="69">
        <v>837</v>
      </c>
      <c r="C162" s="83" t="s">
        <v>98</v>
      </c>
      <c r="D162" s="127">
        <v>0.88489628980426527</v>
      </c>
      <c r="E162" s="127">
        <v>0.90532724505327244</v>
      </c>
      <c r="F162" s="127">
        <v>0.89606488434965459</v>
      </c>
      <c r="G162" s="127">
        <v>0.87462597247157392</v>
      </c>
      <c r="H162" s="127">
        <v>0.90909090909090906</v>
      </c>
      <c r="I162" s="127">
        <v>0.90575757575757576</v>
      </c>
      <c r="J162" s="127">
        <v>0.89760678582247799</v>
      </c>
      <c r="K162" s="127">
        <v>0.89205579138872049</v>
      </c>
      <c r="L162" s="151">
        <v>-0.40090929609341019</v>
      </c>
      <c r="M162" s="57" t="s">
        <v>374</v>
      </c>
      <c r="O162" s="83" t="s">
        <v>98</v>
      </c>
      <c r="P162" s="127">
        <v>3.6225533158048495E-2</v>
      </c>
      <c r="Q162" s="127">
        <v>2.2831050228310501E-2</v>
      </c>
      <c r="R162" s="127">
        <v>2.7635926704716131E-2</v>
      </c>
      <c r="S162" s="127">
        <v>3.2914422501496107E-2</v>
      </c>
      <c r="T162" s="127">
        <v>1.5454545454545455E-2</v>
      </c>
      <c r="U162" s="127">
        <v>1.6666666666666666E-2</v>
      </c>
      <c r="V162" s="127">
        <v>1.8176310209027567E-2</v>
      </c>
      <c r="W162" s="127">
        <v>2.3650697392359005E-2</v>
      </c>
      <c r="X162" s="151">
        <v>-0.39852293123571259</v>
      </c>
      <c r="Y162" s="57" t="s">
        <v>374</v>
      </c>
      <c r="Z162" s="59"/>
      <c r="AA162" s="59"/>
    </row>
    <row r="163" spans="1:27" ht="14.2" customHeight="1" x14ac:dyDescent="0.35">
      <c r="A163" s="82" t="s">
        <v>227</v>
      </c>
      <c r="B163" s="69">
        <v>801</v>
      </c>
      <c r="C163" s="83" t="s">
        <v>75</v>
      </c>
      <c r="D163" s="127">
        <v>0.88264462809917354</v>
      </c>
      <c r="E163" s="127">
        <v>0.88787727612871037</v>
      </c>
      <c r="F163" s="127">
        <v>0.89915021244688831</v>
      </c>
      <c r="G163" s="127">
        <v>0.89039208317675056</v>
      </c>
      <c r="H163" s="127">
        <v>0.88345395557773898</v>
      </c>
      <c r="I163" s="127">
        <v>0.885451608895515</v>
      </c>
      <c r="J163" s="127">
        <v>0.88848920863309355</v>
      </c>
      <c r="K163" s="127">
        <v>0.88668238798560262</v>
      </c>
      <c r="L163" s="151">
        <v>-1.2467824461285693</v>
      </c>
      <c r="M163" s="57" t="s">
        <v>376</v>
      </c>
      <c r="O163" s="83" t="s">
        <v>75</v>
      </c>
      <c r="P163" s="127">
        <v>3.7126509853782581E-2</v>
      </c>
      <c r="Q163" s="127">
        <v>5.275629832876029E-2</v>
      </c>
      <c r="R163" s="127">
        <v>3.4616345913521619E-2</v>
      </c>
      <c r="S163" s="127">
        <v>2.8059626706751849E-2</v>
      </c>
      <c r="T163" s="127">
        <v>5.3032193661093088E-2</v>
      </c>
      <c r="U163" s="127">
        <v>4.6962355572120758E-2</v>
      </c>
      <c r="V163" s="127">
        <v>4.6638551227983133E-2</v>
      </c>
      <c r="W163" s="127">
        <v>4.3812833560878742E-2</v>
      </c>
      <c r="X163" s="151">
        <v>0.91964876473571222</v>
      </c>
      <c r="Y163" s="57" t="s">
        <v>375</v>
      </c>
      <c r="Z163" s="59"/>
      <c r="AA163" s="59"/>
    </row>
    <row r="164" spans="1:27" ht="14.2" customHeight="1" x14ac:dyDescent="0.35">
      <c r="A164" s="82" t="s">
        <v>228</v>
      </c>
      <c r="B164" s="69">
        <v>908</v>
      </c>
      <c r="C164" s="83" t="s">
        <v>136</v>
      </c>
      <c r="D164" s="127">
        <v>0.91981406159209766</v>
      </c>
      <c r="E164" s="127">
        <v>0.91210093996104669</v>
      </c>
      <c r="F164" s="127">
        <v>0.9065570992883768</v>
      </c>
      <c r="G164" s="127">
        <v>0.90997030123037759</v>
      </c>
      <c r="H164" s="127">
        <v>0.91923782886111349</v>
      </c>
      <c r="I164" s="127">
        <v>0.91986367211395614</v>
      </c>
      <c r="J164" s="127">
        <v>0.91762133799737644</v>
      </c>
      <c r="K164" s="127">
        <v>0.91773148958515671</v>
      </c>
      <c r="L164" s="151">
        <v>1.1174390296779912</v>
      </c>
      <c r="M164" s="57" t="s">
        <v>375</v>
      </c>
      <c r="O164" s="83" t="s">
        <v>136</v>
      </c>
      <c r="P164" s="127">
        <v>2.4487424255001247E-2</v>
      </c>
      <c r="Q164" s="127">
        <v>3.8275891269370817E-2</v>
      </c>
      <c r="R164" s="127">
        <v>4.3968146391053883E-2</v>
      </c>
      <c r="S164" s="127">
        <v>2.6898599915146374E-2</v>
      </c>
      <c r="T164" s="127">
        <v>2.6483698977362118E-2</v>
      </c>
      <c r="U164" s="127">
        <v>2.5867342480118849E-2</v>
      </c>
      <c r="V164" s="127">
        <v>2.8508963707914298E-2</v>
      </c>
      <c r="W164" s="127">
        <v>2.8969018029056538E-2</v>
      </c>
      <c r="X164" s="151">
        <v>-1.4999128361997345</v>
      </c>
      <c r="Y164" s="57" t="s">
        <v>376</v>
      </c>
      <c r="Z164" s="59"/>
      <c r="AA164" s="59"/>
    </row>
    <row r="165" spans="1:27" ht="14.2" customHeight="1" x14ac:dyDescent="0.35">
      <c r="A165" s="82" t="s">
        <v>229</v>
      </c>
      <c r="B165" s="69">
        <v>878</v>
      </c>
      <c r="C165" s="83" t="s">
        <v>120</v>
      </c>
      <c r="D165" s="127">
        <v>0.90674115913555997</v>
      </c>
      <c r="E165" s="127">
        <v>0.91559495567486582</v>
      </c>
      <c r="F165" s="127">
        <v>0.92045951176874574</v>
      </c>
      <c r="G165" s="127">
        <v>0.91752061984503874</v>
      </c>
      <c r="H165" s="127">
        <v>0.92030055873097427</v>
      </c>
      <c r="I165" s="127">
        <v>0.91764630307702189</v>
      </c>
      <c r="J165" s="127">
        <v>0.91697191697191693</v>
      </c>
      <c r="K165" s="127">
        <v>0.91503183893998841</v>
      </c>
      <c r="L165" s="151">
        <v>-0.5427672828757335</v>
      </c>
      <c r="M165" s="57" t="s">
        <v>376</v>
      </c>
      <c r="O165" s="83" t="s">
        <v>120</v>
      </c>
      <c r="P165" s="127">
        <v>1.9462180746561888E-2</v>
      </c>
      <c r="Q165" s="127">
        <v>2.8280684230240979E-2</v>
      </c>
      <c r="R165" s="127">
        <v>3.0155459823937067E-2</v>
      </c>
      <c r="S165" s="127">
        <v>2.0932266933266684E-2</v>
      </c>
      <c r="T165" s="127">
        <v>2.7551217005972642E-2</v>
      </c>
      <c r="U165" s="127">
        <v>2.8586111646431555E-2</v>
      </c>
      <c r="V165" s="127">
        <v>2.8275817749501959E-2</v>
      </c>
      <c r="W165" s="127">
        <v>3.0037949443622564E-2</v>
      </c>
      <c r="X165" s="151">
        <v>-1.1751038031450334E-2</v>
      </c>
      <c r="Y165" s="57" t="s">
        <v>374</v>
      </c>
      <c r="Z165" s="59"/>
      <c r="AA165" s="59"/>
    </row>
    <row r="166" spans="1:27" ht="14.2" customHeight="1" x14ac:dyDescent="0.35">
      <c r="A166" s="82" t="s">
        <v>230</v>
      </c>
      <c r="B166" s="69">
        <v>835</v>
      </c>
      <c r="C166" s="83" t="s">
        <v>96</v>
      </c>
      <c r="D166" s="127">
        <v>0.91930285305001791</v>
      </c>
      <c r="E166" s="127">
        <v>0.91426547000472369</v>
      </c>
      <c r="F166" s="127">
        <v>0.91959976456739256</v>
      </c>
      <c r="G166" s="127">
        <v>0.91607565011820336</v>
      </c>
      <c r="H166" s="127">
        <v>0.9150743099787686</v>
      </c>
      <c r="I166" s="127">
        <v>0.9206053839474011</v>
      </c>
      <c r="J166" s="127">
        <v>0.92012898424903877</v>
      </c>
      <c r="K166" s="127">
        <v>0.91323237338629593</v>
      </c>
      <c r="L166" s="151">
        <v>-0.63673911810966377</v>
      </c>
      <c r="M166" s="57" t="s">
        <v>376</v>
      </c>
      <c r="O166" s="83" t="s">
        <v>96</v>
      </c>
      <c r="P166" s="127">
        <v>1.5041184194819148E-2</v>
      </c>
      <c r="Q166" s="127">
        <v>3.6372224846480866E-2</v>
      </c>
      <c r="R166" s="127">
        <v>2.6957033549146556E-2</v>
      </c>
      <c r="S166" s="127">
        <v>2.4704491725768322E-2</v>
      </c>
      <c r="T166" s="127">
        <v>2.6476832771325089E-2</v>
      </c>
      <c r="U166" s="127">
        <v>2.1833519414464708E-2</v>
      </c>
      <c r="V166" s="127">
        <v>2.0091777254123776E-2</v>
      </c>
      <c r="W166" s="127">
        <v>2.4453823237338631E-2</v>
      </c>
      <c r="X166" s="151">
        <v>-0.25032103118079252</v>
      </c>
      <c r="Y166" s="57" t="s">
        <v>374</v>
      </c>
      <c r="Z166" s="59"/>
      <c r="AA166" s="59"/>
    </row>
    <row r="167" spans="1:27" ht="14.2" customHeight="1" x14ac:dyDescent="0.35">
      <c r="A167" s="82" t="s">
        <v>231</v>
      </c>
      <c r="B167" s="69">
        <v>916</v>
      </c>
      <c r="C167" s="83" t="s">
        <v>138</v>
      </c>
      <c r="D167" s="127">
        <v>0.89971933550785099</v>
      </c>
      <c r="E167" s="127">
        <v>0.90151342307399807</v>
      </c>
      <c r="F167" s="127">
        <v>0.90749734405827898</v>
      </c>
      <c r="G167" s="127">
        <v>0.90938732180770399</v>
      </c>
      <c r="H167" s="127">
        <v>0.89949238578680202</v>
      </c>
      <c r="I167" s="127">
        <v>0.9105627773020939</v>
      </c>
      <c r="J167" s="127">
        <v>0.91076013382089782</v>
      </c>
      <c r="K167" s="127">
        <v>0.91223445495425648</v>
      </c>
      <c r="L167" s="151">
        <v>0.47371108959775032</v>
      </c>
      <c r="M167" s="57" t="s">
        <v>374</v>
      </c>
      <c r="O167" s="83" t="s">
        <v>138</v>
      </c>
      <c r="P167" s="127">
        <v>5.1581582340893578E-2</v>
      </c>
      <c r="Q167" s="127">
        <v>5.1486805080234239E-2</v>
      </c>
      <c r="R167" s="127">
        <v>4.5151009257854001E-2</v>
      </c>
      <c r="S167" s="127">
        <v>5.2092811646951773E-2</v>
      </c>
      <c r="T167" s="127">
        <v>4.857477547832878E-2</v>
      </c>
      <c r="U167" s="127">
        <v>2.9812407565968709E-2</v>
      </c>
      <c r="V167" s="127">
        <v>2.2485022951840038E-2</v>
      </c>
      <c r="W167" s="127">
        <v>2.2406574662738408E-2</v>
      </c>
      <c r="X167" s="151">
        <v>-2.2744434595115592</v>
      </c>
      <c r="Y167" s="57" t="s">
        <v>376</v>
      </c>
      <c r="Z167" s="59"/>
      <c r="AA167" s="59"/>
    </row>
    <row r="168" spans="1:27" x14ac:dyDescent="0.35">
      <c r="A168" s="82" t="s">
        <v>232</v>
      </c>
      <c r="B168" s="69">
        <v>420</v>
      </c>
      <c r="C168" s="83" t="s">
        <v>373</v>
      </c>
      <c r="D168" s="230" t="s">
        <v>521</v>
      </c>
      <c r="E168" s="230" t="s">
        <v>521</v>
      </c>
      <c r="F168" s="230" t="s">
        <v>521</v>
      </c>
      <c r="G168" s="230" t="s">
        <v>521</v>
      </c>
      <c r="H168" s="230" t="s">
        <v>521</v>
      </c>
      <c r="I168" s="230" t="s">
        <v>521</v>
      </c>
      <c r="J168" s="230" t="s">
        <v>521</v>
      </c>
      <c r="K168" s="230" t="s">
        <v>521</v>
      </c>
      <c r="L168" s="230" t="s">
        <v>521</v>
      </c>
      <c r="M168" s="230" t="s">
        <v>521</v>
      </c>
      <c r="O168" s="83" t="s">
        <v>373</v>
      </c>
      <c r="P168" s="230" t="s">
        <v>521</v>
      </c>
      <c r="Q168" s="230" t="s">
        <v>521</v>
      </c>
      <c r="R168" s="230" t="s">
        <v>521</v>
      </c>
      <c r="S168" s="230" t="s">
        <v>521</v>
      </c>
      <c r="T168" s="230" t="s">
        <v>521</v>
      </c>
      <c r="U168" s="230" t="s">
        <v>521</v>
      </c>
      <c r="V168" s="230" t="s">
        <v>521</v>
      </c>
      <c r="W168" s="230" t="s">
        <v>521</v>
      </c>
      <c r="X168" s="230" t="s">
        <v>521</v>
      </c>
      <c r="Y168" s="230" t="s">
        <v>521</v>
      </c>
      <c r="Z168" s="24"/>
      <c r="AA168" s="60"/>
    </row>
    <row r="169" spans="1:27" x14ac:dyDescent="0.35">
      <c r="A169" s="82" t="s">
        <v>233</v>
      </c>
      <c r="B169" s="69">
        <v>802</v>
      </c>
      <c r="C169" s="83" t="s">
        <v>76</v>
      </c>
      <c r="D169" s="127">
        <v>0.94672855879752427</v>
      </c>
      <c r="E169" s="127">
        <v>0.94726390114739634</v>
      </c>
      <c r="F169" s="127">
        <v>0.94509114869316935</v>
      </c>
      <c r="G169" s="127">
        <v>0.939894319682959</v>
      </c>
      <c r="H169" s="127">
        <v>0.9160746003552398</v>
      </c>
      <c r="I169" s="127">
        <v>0.92978154257690593</v>
      </c>
      <c r="J169" s="127">
        <v>0.93095768374164811</v>
      </c>
      <c r="K169" s="127">
        <v>0.93041351711871945</v>
      </c>
      <c r="L169" s="151">
        <v>-1.4677631574449901</v>
      </c>
      <c r="M169" s="57" t="s">
        <v>376</v>
      </c>
      <c r="O169" s="83" t="s">
        <v>76</v>
      </c>
      <c r="P169" s="127">
        <v>5.7471264367816091E-3</v>
      </c>
      <c r="Q169" s="127">
        <v>1.3459841129744042E-2</v>
      </c>
      <c r="R169" s="127">
        <v>8.5657808038655837E-3</v>
      </c>
      <c r="S169" s="127">
        <v>2.0255394099515631E-2</v>
      </c>
      <c r="T169" s="127">
        <v>5.0843694493783301E-2</v>
      </c>
      <c r="U169" s="127">
        <v>2.9201961658493088E-2</v>
      </c>
      <c r="V169" s="127">
        <v>2.6057906458797329E-2</v>
      </c>
      <c r="W169" s="127">
        <v>2.4899955535793685E-2</v>
      </c>
      <c r="X169" s="151">
        <v>1.6334174731928102</v>
      </c>
      <c r="Y169" s="57" t="s">
        <v>375</v>
      </c>
    </row>
    <row r="170" spans="1:27" x14ac:dyDescent="0.35">
      <c r="A170" s="82" t="s">
        <v>234</v>
      </c>
      <c r="B170" s="69">
        <v>879</v>
      </c>
      <c r="C170" s="83" t="s">
        <v>121</v>
      </c>
      <c r="D170" s="127">
        <v>0.91216702663786897</v>
      </c>
      <c r="E170" s="127">
        <v>0.93199038994640548</v>
      </c>
      <c r="F170" s="127">
        <v>0.9267122023260107</v>
      </c>
      <c r="G170" s="127">
        <v>0.91905377933838472</v>
      </c>
      <c r="H170" s="127">
        <v>0.91591476291034746</v>
      </c>
      <c r="I170" s="127">
        <v>0.91773729626078615</v>
      </c>
      <c r="J170" s="127">
        <v>0.91812080536912755</v>
      </c>
      <c r="K170" s="127">
        <v>0.91392891450528335</v>
      </c>
      <c r="L170" s="151">
        <v>-1.2783287820727351</v>
      </c>
      <c r="M170" s="57" t="s">
        <v>376</v>
      </c>
      <c r="O170" s="83" t="s">
        <v>121</v>
      </c>
      <c r="P170" s="127">
        <v>2.429805615550756E-2</v>
      </c>
      <c r="Q170" s="127">
        <v>2.3840325263352429E-2</v>
      </c>
      <c r="R170" s="127">
        <v>2.7690603655159681E-2</v>
      </c>
      <c r="S170" s="127">
        <v>2.6612456107928294E-2</v>
      </c>
      <c r="T170" s="127">
        <v>2.9564215780380113E-2</v>
      </c>
      <c r="U170" s="127">
        <v>2.9530201342281879E-2</v>
      </c>
      <c r="V170" s="127">
        <v>3.1447746883988492E-2</v>
      </c>
      <c r="W170" s="127">
        <v>3.6119116234390007E-2</v>
      </c>
      <c r="X170" s="151">
        <v>0.84285125792303262</v>
      </c>
      <c r="Y170" s="57" t="s">
        <v>375</v>
      </c>
    </row>
    <row r="171" spans="1:27" x14ac:dyDescent="0.35">
      <c r="A171" s="82" t="s">
        <v>235</v>
      </c>
      <c r="B171" s="69">
        <v>836</v>
      </c>
      <c r="C171" s="83" t="s">
        <v>97</v>
      </c>
      <c r="D171" s="127">
        <v>0.8740234375</v>
      </c>
      <c r="E171" s="127">
        <v>0.92395561357702349</v>
      </c>
      <c r="F171" s="127">
        <v>0.91197411003236251</v>
      </c>
      <c r="G171" s="127">
        <v>0.8985413290113452</v>
      </c>
      <c r="H171" s="127">
        <v>0.91480996068152032</v>
      </c>
      <c r="I171" s="127">
        <v>0.91642084562438542</v>
      </c>
      <c r="J171" s="127">
        <v>0.90721311475409838</v>
      </c>
      <c r="K171" s="127">
        <v>0.89767136766152833</v>
      </c>
      <c r="L171" s="151">
        <v>-1.4302742370834176</v>
      </c>
      <c r="M171" s="57" t="s">
        <v>376</v>
      </c>
      <c r="O171" s="83" t="s">
        <v>97</v>
      </c>
      <c r="P171" s="127">
        <v>5.2734375E-2</v>
      </c>
      <c r="Q171" s="127">
        <v>7.832898172323759E-3</v>
      </c>
      <c r="R171" s="127">
        <v>1.5857605177993526E-2</v>
      </c>
      <c r="S171" s="127">
        <v>2.2690437601296597E-2</v>
      </c>
      <c r="T171" s="127">
        <v>8.1913499344692005E-3</v>
      </c>
      <c r="U171" s="127">
        <v>6.8829891838741398E-3</v>
      </c>
      <c r="V171" s="127">
        <v>1.1147540983606558E-2</v>
      </c>
      <c r="W171" s="127">
        <v>1.4430960970810102E-2</v>
      </c>
      <c r="X171" s="151">
        <v>-0.14266442071834246</v>
      </c>
      <c r="Y171" s="57" t="s">
        <v>374</v>
      </c>
    </row>
    <row r="172" spans="1:27" x14ac:dyDescent="0.35">
      <c r="A172" s="82" t="s">
        <v>236</v>
      </c>
      <c r="B172" s="69">
        <v>933</v>
      </c>
      <c r="C172" s="83" t="s">
        <v>146</v>
      </c>
      <c r="D172" s="127">
        <v>0.91234121308993021</v>
      </c>
      <c r="E172" s="127">
        <v>0.91856873176591725</v>
      </c>
      <c r="F172" s="127">
        <v>0.91834807246501249</v>
      </c>
      <c r="G172" s="127">
        <v>0.90902061855670102</v>
      </c>
      <c r="H172" s="127">
        <v>0.88646788990825687</v>
      </c>
      <c r="I172" s="127">
        <v>0.88922234972195247</v>
      </c>
      <c r="J172" s="127">
        <v>0.89045936395759717</v>
      </c>
      <c r="K172" s="127">
        <v>0.88793408929836992</v>
      </c>
      <c r="L172" s="151">
        <v>-3.0413983166642566</v>
      </c>
      <c r="M172" s="57" t="s">
        <v>376</v>
      </c>
      <c r="O172" s="83" t="s">
        <v>146</v>
      </c>
      <c r="P172" s="127">
        <v>2.8350298645579204E-2</v>
      </c>
      <c r="Q172" s="127">
        <v>2.9775184486013385E-2</v>
      </c>
      <c r="R172" s="127">
        <v>2.9020348587619128E-2</v>
      </c>
      <c r="S172" s="127">
        <v>4.974226804123711E-2</v>
      </c>
      <c r="T172" s="127">
        <v>5.7604093154551873E-2</v>
      </c>
      <c r="U172" s="127">
        <v>5.7374878630064435E-2</v>
      </c>
      <c r="V172" s="127">
        <v>5.7067137809187277E-2</v>
      </c>
      <c r="W172" s="127">
        <v>5.8823529411764705E-2</v>
      </c>
      <c r="X172" s="151">
        <v>2.9803180824145579</v>
      </c>
      <c r="Y172" s="57" t="s">
        <v>375</v>
      </c>
    </row>
    <row r="173" spans="1:27" x14ac:dyDescent="0.35">
      <c r="A173" s="82" t="s">
        <v>237</v>
      </c>
      <c r="B173" s="69">
        <v>803</v>
      </c>
      <c r="C173" s="83" t="s">
        <v>77</v>
      </c>
      <c r="D173" s="127">
        <v>0.89445611766607402</v>
      </c>
      <c r="E173" s="127">
        <v>0.92216290683657653</v>
      </c>
      <c r="F173" s="127">
        <v>0.92021545194411714</v>
      </c>
      <c r="G173" s="127">
        <v>0.92</v>
      </c>
      <c r="H173" s="127">
        <v>0.94494283201407214</v>
      </c>
      <c r="I173" s="127">
        <v>0.94634926274649134</v>
      </c>
      <c r="J173" s="127">
        <v>0.94423987375065754</v>
      </c>
      <c r="K173" s="127">
        <v>0.94593175853018374</v>
      </c>
      <c r="L173" s="151">
        <v>2.5716306586066606</v>
      </c>
      <c r="M173" s="57" t="s">
        <v>375</v>
      </c>
      <c r="O173" s="83" t="s">
        <v>77</v>
      </c>
      <c r="P173" s="127">
        <v>7.6935509940197183E-2</v>
      </c>
      <c r="Q173" s="127">
        <v>5.0456345789564316E-2</v>
      </c>
      <c r="R173" s="127">
        <v>4.4268641642821072E-2</v>
      </c>
      <c r="S173" s="127">
        <v>4.4518828451882847E-2</v>
      </c>
      <c r="T173" s="127">
        <v>2.9551451187335091E-2</v>
      </c>
      <c r="U173" s="127">
        <v>2.5937111387457808E-2</v>
      </c>
      <c r="V173" s="127">
        <v>2.7704716815711031E-2</v>
      </c>
      <c r="W173" s="127">
        <v>2.747156605424322E-2</v>
      </c>
      <c r="X173" s="151">
        <v>-1.6797075588577852</v>
      </c>
      <c r="Y173" s="57" t="s">
        <v>376</v>
      </c>
    </row>
    <row r="174" spans="1:27" x14ac:dyDescent="0.35">
      <c r="A174" s="82" t="s">
        <v>238</v>
      </c>
      <c r="B174" s="69">
        <v>866</v>
      </c>
      <c r="C174" s="83" t="s">
        <v>111</v>
      </c>
      <c r="D174" s="127">
        <v>0.88973162193698951</v>
      </c>
      <c r="E174" s="127">
        <v>0.91145623235175477</v>
      </c>
      <c r="F174" s="127">
        <v>0.91374772221097389</v>
      </c>
      <c r="G174" s="127">
        <v>0.91073240008115242</v>
      </c>
      <c r="H174" s="127">
        <v>0.92001649144506292</v>
      </c>
      <c r="I174" s="127">
        <v>0.91457389872375461</v>
      </c>
      <c r="J174" s="127">
        <v>0.91558575252213303</v>
      </c>
      <c r="K174" s="127">
        <v>0.90961498867613755</v>
      </c>
      <c r="L174" s="151">
        <v>-0.41327335348363414</v>
      </c>
      <c r="M174" s="57" t="s">
        <v>374</v>
      </c>
      <c r="O174" s="83" t="s">
        <v>111</v>
      </c>
      <c r="P174" s="127">
        <v>4.2201478024115127E-2</v>
      </c>
      <c r="Q174" s="127">
        <v>3.8926986688180717E-2</v>
      </c>
      <c r="R174" s="127">
        <v>2.6726057906458798E-2</v>
      </c>
      <c r="S174" s="127">
        <v>2.7186041793467234E-2</v>
      </c>
      <c r="T174" s="127">
        <v>4.6794475365903934E-2</v>
      </c>
      <c r="U174" s="127">
        <v>4.672704816797036E-2</v>
      </c>
      <c r="V174" s="127">
        <v>4.5089561457689935E-2</v>
      </c>
      <c r="W174" s="127">
        <v>4.8383775993411572E-2</v>
      </c>
      <c r="X174" s="151">
        <v>2.1657718086952773</v>
      </c>
      <c r="Y174" s="57" t="s">
        <v>375</v>
      </c>
    </row>
    <row r="175" spans="1:27" x14ac:dyDescent="0.35">
      <c r="A175" s="82" t="s">
        <v>239</v>
      </c>
      <c r="B175" s="69">
        <v>880</v>
      </c>
      <c r="C175" s="83" t="s">
        <v>122</v>
      </c>
      <c r="D175" s="127">
        <v>0.91095451633568225</v>
      </c>
      <c r="E175" s="127">
        <v>0.90771756978653528</v>
      </c>
      <c r="F175" s="127">
        <v>0.91417296941795467</v>
      </c>
      <c r="G175" s="127">
        <v>0.90394736842105261</v>
      </c>
      <c r="H175" s="127">
        <v>0.92293842275837235</v>
      </c>
      <c r="I175" s="127">
        <v>0.9219653179190751</v>
      </c>
      <c r="J175" s="127">
        <v>0.92052023121387283</v>
      </c>
      <c r="K175" s="127">
        <v>0.92079566003616642</v>
      </c>
      <c r="L175" s="151">
        <v>0.66226906182117462</v>
      </c>
      <c r="M175" s="57" t="s">
        <v>375</v>
      </c>
      <c r="O175" s="83" t="s">
        <v>122</v>
      </c>
      <c r="P175" s="127">
        <v>2.8507367072389492E-2</v>
      </c>
      <c r="Q175" s="127">
        <v>3.5139573070607555E-2</v>
      </c>
      <c r="R175" s="127">
        <v>3.5185794146662279E-2</v>
      </c>
      <c r="S175" s="127">
        <v>3.1907894736842107E-2</v>
      </c>
      <c r="T175" s="127">
        <v>2.844796543032049E-2</v>
      </c>
      <c r="U175" s="127">
        <v>2.8540462427745664E-2</v>
      </c>
      <c r="V175" s="127">
        <v>2.9985549132947976E-2</v>
      </c>
      <c r="W175" s="127">
        <v>2.8933092224231464E-2</v>
      </c>
      <c r="X175" s="151">
        <v>-0.62527019224308156</v>
      </c>
      <c r="Y175" s="57" t="s">
        <v>376</v>
      </c>
    </row>
    <row r="176" spans="1:27" x14ac:dyDescent="0.35">
      <c r="A176" s="89" t="s">
        <v>240</v>
      </c>
      <c r="B176" s="75">
        <v>865</v>
      </c>
      <c r="C176" s="90" t="s">
        <v>110</v>
      </c>
      <c r="D176" s="127">
        <v>0.92031425364758701</v>
      </c>
      <c r="E176" s="127">
        <v>0.92714094983787909</v>
      </c>
      <c r="F176" s="127">
        <v>0.93538196438828258</v>
      </c>
      <c r="G176" s="127">
        <v>0.93140345848858319</v>
      </c>
      <c r="H176" s="127">
        <v>0.85081983703852726</v>
      </c>
      <c r="I176" s="127">
        <v>0.88317709908275377</v>
      </c>
      <c r="J176" s="127">
        <v>0.88780241935483872</v>
      </c>
      <c r="K176" s="127">
        <v>0.89245035782683202</v>
      </c>
      <c r="L176" s="151">
        <v>-4.2931606561450568</v>
      </c>
      <c r="M176" s="57" t="s">
        <v>376</v>
      </c>
      <c r="O176" s="90" t="s">
        <v>110</v>
      </c>
      <c r="P176" s="127">
        <v>2.2166105499438832E-2</v>
      </c>
      <c r="Q176" s="127">
        <v>2.7846652679763495E-2</v>
      </c>
      <c r="R176" s="127">
        <v>1.3593720084242773E-2</v>
      </c>
      <c r="S176" s="127">
        <v>2.5699818477118563E-2</v>
      </c>
      <c r="T176" s="127">
        <v>0.12061160849009155</v>
      </c>
      <c r="U176" s="127">
        <v>8.2148976917649427E-2</v>
      </c>
      <c r="V176" s="127">
        <v>7.5705645161290316E-2</v>
      </c>
      <c r="W176" s="127">
        <v>7.1061384941034172E-2</v>
      </c>
      <c r="X176" s="151">
        <v>5.7467664856791405</v>
      </c>
      <c r="Y176" s="57" t="s">
        <v>375</v>
      </c>
    </row>
    <row r="178" spans="1:25" ht="14.25" x14ac:dyDescent="0.45">
      <c r="A178" t="s">
        <v>393</v>
      </c>
    </row>
    <row r="179" spans="1:25" ht="14.25" x14ac:dyDescent="0.45">
      <c r="A179" t="s">
        <v>384</v>
      </c>
    </row>
    <row r="180" spans="1:25" ht="14.25" x14ac:dyDescent="0.45">
      <c r="A180" t="s">
        <v>377</v>
      </c>
    </row>
    <row r="181" spans="1:25" ht="14.25" x14ac:dyDescent="0.45">
      <c r="A181" t="s">
        <v>380</v>
      </c>
    </row>
    <row r="182" spans="1:25" ht="14.25" x14ac:dyDescent="0.45">
      <c r="A182" t="s">
        <v>381</v>
      </c>
    </row>
    <row r="188" spans="1:25" ht="12.75" customHeight="1" x14ac:dyDescent="0.35">
      <c r="A188" s="112"/>
      <c r="B188" s="112"/>
      <c r="C188" s="112"/>
      <c r="D188" s="112"/>
      <c r="E188" s="112"/>
      <c r="F188" s="112"/>
      <c r="G188" s="112"/>
      <c r="H188" s="112"/>
      <c r="I188" s="112"/>
      <c r="J188" s="112"/>
      <c r="K188" s="112"/>
      <c r="L188" s="148"/>
      <c r="M188" s="112"/>
      <c r="N188" s="112"/>
      <c r="O188" s="112"/>
      <c r="P188" s="112"/>
      <c r="Q188" s="112"/>
      <c r="R188" s="112"/>
      <c r="S188" s="112"/>
      <c r="T188" s="112"/>
      <c r="U188" s="112"/>
      <c r="V188" s="112"/>
      <c r="W188" s="112"/>
      <c r="X188" s="112"/>
      <c r="Y188" s="112"/>
    </row>
    <row r="189" spans="1:25" x14ac:dyDescent="0.35">
      <c r="A189" s="112"/>
      <c r="B189" s="112"/>
      <c r="C189" s="112"/>
      <c r="D189" s="112"/>
      <c r="E189" s="112"/>
      <c r="F189" s="112"/>
      <c r="G189" s="112"/>
      <c r="H189" s="112"/>
      <c r="I189" s="112"/>
      <c r="J189" s="112"/>
      <c r="K189" s="112"/>
      <c r="L189" s="148"/>
      <c r="M189" s="112"/>
      <c r="N189" s="112"/>
      <c r="O189" s="112"/>
      <c r="P189" s="112"/>
      <c r="Q189" s="112"/>
      <c r="R189" s="112"/>
      <c r="S189" s="112"/>
      <c r="T189" s="112"/>
      <c r="U189" s="112"/>
      <c r="V189" s="112"/>
      <c r="W189" s="112"/>
      <c r="X189" s="112"/>
      <c r="Y189" s="112"/>
    </row>
    <row r="190" spans="1:25" x14ac:dyDescent="0.35">
      <c r="A190" s="25"/>
      <c r="F190" s="22"/>
      <c r="G190" s="22"/>
      <c r="H190" s="22"/>
      <c r="I190" s="22"/>
      <c r="J190" s="22"/>
      <c r="K190" s="22"/>
      <c r="L190" s="149"/>
      <c r="M190" s="22"/>
      <c r="N190" s="22"/>
      <c r="O190" s="23"/>
      <c r="P190" s="6"/>
      <c r="Q190" s="9"/>
    </row>
    <row r="191" spans="1:25" x14ac:dyDescent="0.35">
      <c r="A191" s="63"/>
    </row>
  </sheetData>
  <conditionalFormatting sqref="Z168">
    <cfRule type="iconSet" priority="12">
      <iconSet iconSet="3ArrowsGray" showValue="0">
        <cfvo type="percent" val="0"/>
        <cfvo type="num" val="0"/>
        <cfvo type="num" val="0.01"/>
      </iconSet>
    </cfRule>
  </conditionalFormatting>
  <conditionalFormatting sqref="AA6:AA7 AA11:AA167">
    <cfRule type="iconSet" priority="10">
      <iconSet iconSet="3ArrowsGray" showValue="0">
        <cfvo type="percent" val="0"/>
        <cfvo type="num" val="0"/>
        <cfvo type="num" val="0.01"/>
      </iconSet>
    </cfRule>
  </conditionalFormatting>
  <conditionalFormatting sqref="AA168">
    <cfRule type="iconSet" priority="13">
      <iconSet iconSet="3ArrowsGray" showValue="0">
        <cfvo type="percent" val="0"/>
        <cfvo type="num" val="0"/>
        <cfvo type="num" val="0.01"/>
      </iconSet>
    </cfRule>
  </conditionalFormatting>
  <conditionalFormatting sqref="Z6:Z167">
    <cfRule type="iconSet" priority="14">
      <iconSet iconSet="3ArrowsGray" showValue="0">
        <cfvo type="percent" val="0"/>
        <cfvo type="num" val="0"/>
        <cfvo type="num" val="0.01"/>
      </iconSet>
    </cfRule>
  </conditionalFormatting>
  <conditionalFormatting sqref="M6:M167 M169:M176">
    <cfRule type="cellIs" dxfId="11" priority="5" operator="equal">
      <formula>$H$3</formula>
    </cfRule>
    <cfRule type="cellIs" dxfId="10" priority="6" operator="equal">
      <formula>$H$2</formula>
    </cfRule>
    <cfRule type="cellIs" dxfId="9" priority="7" operator="equal">
      <formula>$H$1</formula>
    </cfRule>
    <cfRule type="iconSet" priority="9">
      <iconSet iconSet="3ArrowsGray" showValue="0">
        <cfvo type="percent" val="0"/>
        <cfvo type="num" val="0"/>
        <cfvo type="num" val="0.01"/>
      </iconSet>
    </cfRule>
  </conditionalFormatting>
  <conditionalFormatting sqref="Y6:Y167 Y169:Y176">
    <cfRule type="cellIs" dxfId="8" priority="1" operator="equal">
      <formula>$H$3</formula>
    </cfRule>
    <cfRule type="cellIs" dxfId="7" priority="2" operator="equal">
      <formula>$H$2</formula>
    </cfRule>
    <cfRule type="cellIs" dxfId="6" priority="3" operator="equal">
      <formula>$H$1</formula>
    </cfRule>
    <cfRule type="iconSet" priority="4">
      <iconSet iconSet="3ArrowsGray" showValue="0">
        <cfvo type="percent" val="0"/>
        <cfvo type="num" val="0"/>
        <cfvo type="num" val="0.01"/>
      </iconSet>
    </cfRule>
  </conditionalFormatting>
  <pageMargins left="0.78740157480314965" right="0.19685039370078741" top="0.78740157480314965" bottom="0.39370078740157483" header="0.51181102362204722" footer="0.39370078740157483"/>
  <pageSetup paperSize="9" scale="64" fitToHeight="3" orientation="landscape" r:id="rId1"/>
  <headerFooter alignWithMargins="0"/>
  <rowBreaks count="2" manualBreakCount="2">
    <brk id="88" min="1" max="1" man="1"/>
    <brk id="129" min="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S185"/>
  <sheetViews>
    <sheetView workbookViewId="0">
      <selection activeCell="E7" sqref="E7"/>
    </sheetView>
  </sheetViews>
  <sheetFormatPr defaultRowHeight="14.25" x14ac:dyDescent="0.45"/>
  <cols>
    <col min="3" max="3" width="22.6640625" bestFit="1" customWidth="1"/>
    <col min="4" max="4" width="19" customWidth="1"/>
    <col min="6" max="6" width="16.6640625" customWidth="1"/>
    <col min="7" max="7" width="18.53125" customWidth="1"/>
    <col min="11" max="11" width="16" style="209" customWidth="1"/>
    <col min="16" max="16" width="0" hidden="1" customWidth="1"/>
  </cols>
  <sheetData>
    <row r="1" spans="1:16" ht="15.4" x14ac:dyDescent="0.45">
      <c r="A1" s="163" t="s">
        <v>515</v>
      </c>
      <c r="H1" s="92"/>
      <c r="I1" s="92"/>
      <c r="J1" s="2"/>
    </row>
    <row r="2" spans="1:16" x14ac:dyDescent="0.45">
      <c r="A2" s="220" t="s">
        <v>475</v>
      </c>
      <c r="B2" s="221"/>
      <c r="C2" s="221"/>
      <c r="D2" s="221"/>
      <c r="H2" s="92"/>
      <c r="I2" s="92"/>
      <c r="J2" s="2"/>
    </row>
    <row r="3" spans="1:16" x14ac:dyDescent="0.45">
      <c r="A3" s="222"/>
      <c r="B3" s="223"/>
      <c r="C3" s="223"/>
      <c r="D3" s="223"/>
      <c r="H3" s="92"/>
      <c r="I3" s="92"/>
      <c r="J3" s="2"/>
    </row>
    <row r="4" spans="1:16" ht="15.4" x14ac:dyDescent="0.45">
      <c r="A4" s="163" t="s">
        <v>516</v>
      </c>
      <c r="H4" s="92"/>
      <c r="I4" s="92"/>
      <c r="J4" s="2"/>
    </row>
    <row r="5" spans="1:16" x14ac:dyDescent="0.45">
      <c r="F5" s="253"/>
      <c r="G5" s="253"/>
      <c r="H5" s="92"/>
      <c r="I5" s="92"/>
      <c r="J5" s="2"/>
    </row>
    <row r="6" spans="1:16" ht="57" x14ac:dyDescent="0.45">
      <c r="A6" s="64"/>
      <c r="B6" s="64"/>
      <c r="C6" s="64"/>
      <c r="D6" s="65" t="s">
        <v>476</v>
      </c>
      <c r="E6" s="65"/>
      <c r="F6" s="65" t="s">
        <v>321</v>
      </c>
      <c r="G6" s="65" t="s">
        <v>322</v>
      </c>
      <c r="H6" s="93" t="s">
        <v>323</v>
      </c>
      <c r="I6" s="93" t="s">
        <v>324</v>
      </c>
      <c r="J6" s="66"/>
      <c r="K6" s="210" t="s">
        <v>477</v>
      </c>
      <c r="L6" s="1"/>
    </row>
    <row r="7" spans="1:16" x14ac:dyDescent="0.45">
      <c r="D7" s="1"/>
      <c r="E7" s="1"/>
      <c r="F7" s="1"/>
      <c r="G7" s="1"/>
      <c r="H7" s="94"/>
      <c r="I7" s="94"/>
      <c r="J7" s="67"/>
      <c r="K7" s="211"/>
      <c r="L7" s="1"/>
      <c r="P7" t="s">
        <v>375</v>
      </c>
    </row>
    <row r="8" spans="1:16" x14ac:dyDescent="0.45">
      <c r="D8" s="1"/>
      <c r="E8" s="1"/>
      <c r="F8" s="1"/>
      <c r="G8" s="1"/>
      <c r="H8" s="94"/>
      <c r="I8" s="94"/>
      <c r="J8" s="67"/>
      <c r="K8" s="212"/>
      <c r="L8" s="1"/>
      <c r="P8" t="s">
        <v>376</v>
      </c>
    </row>
    <row r="9" spans="1:16" x14ac:dyDescent="0.45">
      <c r="A9" s="68" t="s">
        <v>157</v>
      </c>
      <c r="B9" s="69"/>
      <c r="C9" s="70" t="s">
        <v>362</v>
      </c>
      <c r="D9" s="71">
        <f>ROUND('Table 7 NEET NK unrounded'!D10,-1)</f>
        <v>1134540</v>
      </c>
      <c r="E9" s="71"/>
      <c r="F9" s="71">
        <f>ROUND('Table 7 NEET NK unrounded'!F10,-1)</f>
        <v>68070</v>
      </c>
      <c r="G9" s="72">
        <v>5.9999336001276285E-2</v>
      </c>
      <c r="H9" s="73">
        <v>2.7130223958542976E-2</v>
      </c>
      <c r="I9" s="73">
        <v>3.2869112042733316E-2</v>
      </c>
      <c r="K9" s="213">
        <v>-1.9315417557359132E-2</v>
      </c>
      <c r="L9" s="74" t="s">
        <v>374</v>
      </c>
      <c r="P9" t="s">
        <v>374</v>
      </c>
    </row>
    <row r="10" spans="1:16" x14ac:dyDescent="0.45">
      <c r="B10" s="69"/>
      <c r="C10" s="75"/>
      <c r="D10" s="76"/>
      <c r="E10" s="76"/>
      <c r="F10" s="76"/>
      <c r="G10" s="77"/>
      <c r="H10" s="78"/>
      <c r="I10" s="78"/>
      <c r="J10" s="73"/>
      <c r="K10" s="213"/>
      <c r="L10" s="74"/>
    </row>
    <row r="11" spans="1:16" x14ac:dyDescent="0.45">
      <c r="A11" s="79" t="s">
        <v>306</v>
      </c>
      <c r="B11" s="80"/>
      <c r="C11" s="81" t="s">
        <v>68</v>
      </c>
      <c r="D11" s="71">
        <f>ROUND('Table 7 NEET NK unrounded'!D12,-1)</f>
        <v>53480</v>
      </c>
      <c r="E11" s="71"/>
      <c r="F11" s="71">
        <f>ROUND('Table 7 NEET NK unrounded'!F12,-1)</f>
        <v>3330</v>
      </c>
      <c r="G11" s="72">
        <v>6.2223828784753167E-2</v>
      </c>
      <c r="H11" s="73">
        <v>4.019868746611157E-2</v>
      </c>
      <c r="I11" s="73">
        <v>2.2025141318641597E-2</v>
      </c>
      <c r="J11" s="73"/>
      <c r="K11" s="213">
        <v>0.87009893231721058</v>
      </c>
      <c r="L11" s="74" t="s">
        <v>375</v>
      </c>
    </row>
    <row r="12" spans="1:16" x14ac:dyDescent="0.45">
      <c r="A12" s="82" t="s">
        <v>307</v>
      </c>
      <c r="B12" s="69">
        <v>840</v>
      </c>
      <c r="C12" s="83" t="s">
        <v>344</v>
      </c>
      <c r="D12" s="76">
        <f>ROUND('Table 7 NEET NK unrounded'!D13,-1)</f>
        <v>10370</v>
      </c>
      <c r="E12" s="76"/>
      <c r="F12" s="76">
        <f>ROUND('Table 7 NEET NK unrounded'!F13,-1)</f>
        <v>650</v>
      </c>
      <c r="G12" s="77">
        <v>6.3022239362385907E-2</v>
      </c>
      <c r="H12" s="78">
        <v>4.7499678621930837E-2</v>
      </c>
      <c r="I12" s="78">
        <v>1.5522560740455072E-2</v>
      </c>
      <c r="J12" s="73"/>
      <c r="K12" s="213">
        <v>0.69725257033143861</v>
      </c>
      <c r="L12" s="74" t="s">
        <v>375</v>
      </c>
    </row>
    <row r="13" spans="1:16" x14ac:dyDescent="0.45">
      <c r="A13" s="82" t="s">
        <v>308</v>
      </c>
      <c r="B13" s="69">
        <v>841</v>
      </c>
      <c r="C13" s="83" t="s">
        <v>99</v>
      </c>
      <c r="D13" s="76">
        <f>ROUND('Table 7 NEET NK unrounded'!D14,-1)</f>
        <v>2140</v>
      </c>
      <c r="E13" s="76"/>
      <c r="F13" s="76">
        <f>ROUND('Table 7 NEET NK unrounded'!F14,-1)</f>
        <v>90</v>
      </c>
      <c r="G13" s="77">
        <v>4.3985079266397262E-2</v>
      </c>
      <c r="H13" s="78">
        <v>3.5125893689773077E-2</v>
      </c>
      <c r="I13" s="78">
        <v>8.8591855766241845E-3</v>
      </c>
      <c r="J13" s="73"/>
      <c r="K13" s="213">
        <v>0.12779283015845466</v>
      </c>
      <c r="L13" s="74" t="s">
        <v>374</v>
      </c>
    </row>
    <row r="14" spans="1:16" x14ac:dyDescent="0.45">
      <c r="A14" s="82" t="s">
        <v>309</v>
      </c>
      <c r="B14" s="69">
        <v>390</v>
      </c>
      <c r="C14" s="83" t="s">
        <v>67</v>
      </c>
      <c r="D14" s="76">
        <f>ROUND('Table 7 NEET NK unrounded'!D15,-1)</f>
        <v>3780</v>
      </c>
      <c r="E14" s="76"/>
      <c r="F14" s="76">
        <f>ROUND('Table 7 NEET NK unrounded'!F15,-1)</f>
        <v>410</v>
      </c>
      <c r="G14" s="77">
        <v>0.10747663551401869</v>
      </c>
      <c r="H14" s="78">
        <v>3.9940045847293243E-2</v>
      </c>
      <c r="I14" s="78">
        <v>6.7536589666725447E-2</v>
      </c>
      <c r="J14" s="73"/>
      <c r="K14" s="213">
        <v>5.7179503484047114</v>
      </c>
      <c r="L14" s="74" t="s">
        <v>375</v>
      </c>
    </row>
    <row r="15" spans="1:16" x14ac:dyDescent="0.45">
      <c r="A15" s="82" t="s">
        <v>310</v>
      </c>
      <c r="B15" s="69">
        <v>805</v>
      </c>
      <c r="C15" s="83" t="s">
        <v>78</v>
      </c>
      <c r="D15" s="76">
        <f>ROUND('Table 7 NEET NK unrounded'!D16,-1)</f>
        <v>2140</v>
      </c>
      <c r="E15" s="76"/>
      <c r="F15" s="76">
        <f>ROUND('Table 7 NEET NK unrounded'!F16,-1)</f>
        <v>80</v>
      </c>
      <c r="G15" s="77">
        <v>3.6230757269475979E-2</v>
      </c>
      <c r="H15" s="78">
        <v>3.2965324210853679E-2</v>
      </c>
      <c r="I15" s="78">
        <v>3.2654330586222983E-3</v>
      </c>
      <c r="J15" s="73"/>
      <c r="K15" s="213">
        <v>-1.1951329635637824</v>
      </c>
      <c r="L15" s="74" t="s">
        <v>376</v>
      </c>
    </row>
    <row r="16" spans="1:16" x14ac:dyDescent="0.45">
      <c r="A16" s="82" t="s">
        <v>311</v>
      </c>
      <c r="B16" s="69">
        <v>806</v>
      </c>
      <c r="C16" s="83" t="s">
        <v>79</v>
      </c>
      <c r="D16" s="76">
        <f>ROUND('Table 7 NEET NK unrounded'!D17,-1)</f>
        <v>3130</v>
      </c>
      <c r="E16" s="76"/>
      <c r="F16" s="76">
        <f>ROUND('Table 7 NEET NK unrounded'!F17,-1)</f>
        <v>130</v>
      </c>
      <c r="G16" s="77">
        <v>4.1578051892811572E-2</v>
      </c>
      <c r="H16" s="78">
        <v>3.3602722245852826E-2</v>
      </c>
      <c r="I16" s="78">
        <v>7.9753296469587415E-3</v>
      </c>
      <c r="J16" s="73"/>
      <c r="K16" s="213">
        <v>-1.2813877046765141</v>
      </c>
      <c r="L16" s="74" t="s">
        <v>376</v>
      </c>
    </row>
    <row r="17" spans="1:17" x14ac:dyDescent="0.45">
      <c r="A17" s="82" t="s">
        <v>312</v>
      </c>
      <c r="B17" s="69">
        <v>391</v>
      </c>
      <c r="C17" s="83" t="s">
        <v>69</v>
      </c>
      <c r="D17" s="76">
        <f>ROUND('Table 7 NEET NK unrounded'!D18,-1)</f>
        <v>5510</v>
      </c>
      <c r="E17" s="76"/>
      <c r="F17" s="76">
        <f>ROUND('Table 7 NEET NK unrounded'!F18,-1)</f>
        <v>370</v>
      </c>
      <c r="G17" s="77">
        <v>6.6460867986199379E-2</v>
      </c>
      <c r="H17" s="78">
        <v>4.5759941892137279E-2</v>
      </c>
      <c r="I17" s="78">
        <v>2.0700926094062103E-2</v>
      </c>
      <c r="J17" s="73"/>
      <c r="K17" s="213">
        <v>1.8559864834681583E-2</v>
      </c>
      <c r="L17" s="74" t="s">
        <v>374</v>
      </c>
    </row>
    <row r="18" spans="1:17" x14ac:dyDescent="0.45">
      <c r="A18" s="82" t="s">
        <v>313</v>
      </c>
      <c r="B18" s="69">
        <v>392</v>
      </c>
      <c r="C18" s="83" t="s">
        <v>70</v>
      </c>
      <c r="D18" s="76">
        <f>ROUND('Table 7 NEET NK unrounded'!D19,-1)</f>
        <v>4100</v>
      </c>
      <c r="E18" s="76"/>
      <c r="F18" s="76">
        <f>ROUND('Table 7 NEET NK unrounded'!F19,-1)</f>
        <v>180</v>
      </c>
      <c r="G18" s="77">
        <v>4.2693339838985121E-2</v>
      </c>
      <c r="H18" s="78">
        <v>2.9031471090509881E-2</v>
      </c>
      <c r="I18" s="78">
        <v>1.3661868748475237E-2</v>
      </c>
      <c r="J18" s="73"/>
      <c r="K18" s="213">
        <v>0.10861120691325263</v>
      </c>
      <c r="L18" s="74" t="s">
        <v>374</v>
      </c>
    </row>
    <row r="19" spans="1:17" x14ac:dyDescent="0.45">
      <c r="A19" s="82" t="s">
        <v>314</v>
      </c>
      <c r="B19" s="69">
        <v>929</v>
      </c>
      <c r="C19" s="83" t="s">
        <v>144</v>
      </c>
      <c r="D19" s="76">
        <f>ROUND('Table 7 NEET NK unrounded'!D20,-1)</f>
        <v>6440</v>
      </c>
      <c r="E19" s="76"/>
      <c r="F19" s="76">
        <f>ROUND('Table 7 NEET NK unrounded'!F20,-1)</f>
        <v>290</v>
      </c>
      <c r="G19" s="77">
        <v>4.4529591466887591E-2</v>
      </c>
      <c r="H19" s="78">
        <v>3.8419717288872779E-2</v>
      </c>
      <c r="I19" s="78">
        <v>6.109874178014809E-3</v>
      </c>
      <c r="J19" s="73"/>
      <c r="K19" s="213">
        <v>-0.11804309156043177</v>
      </c>
      <c r="L19" s="74" t="s">
        <v>374</v>
      </c>
    </row>
    <row r="20" spans="1:17" x14ac:dyDescent="0.45">
      <c r="A20" s="82" t="s">
        <v>315</v>
      </c>
      <c r="B20" s="69">
        <v>807</v>
      </c>
      <c r="C20" s="83" t="s">
        <v>80</v>
      </c>
      <c r="D20" s="76">
        <f>ROUND('Table 7 NEET NK unrounded'!D21,-1)</f>
        <v>2950</v>
      </c>
      <c r="E20" s="76"/>
      <c r="F20" s="76">
        <f>ROUND('Table 7 NEET NK unrounded'!F21,-1)</f>
        <v>160</v>
      </c>
      <c r="G20" s="77">
        <v>5.4845640619699196E-2</v>
      </c>
      <c r="H20" s="78">
        <v>4.7947529119077237E-2</v>
      </c>
      <c r="I20" s="78">
        <v>6.8981115006219607E-3</v>
      </c>
      <c r="J20" s="73"/>
      <c r="K20" s="213">
        <v>-1.7608595925296968</v>
      </c>
      <c r="L20" s="74" t="s">
        <v>376</v>
      </c>
    </row>
    <row r="21" spans="1:17" x14ac:dyDescent="0.45">
      <c r="A21" s="82" t="s">
        <v>316</v>
      </c>
      <c r="B21" s="69">
        <v>393</v>
      </c>
      <c r="C21" s="83" t="s">
        <v>71</v>
      </c>
      <c r="D21" s="76">
        <f>ROUND('Table 7 NEET NK unrounded'!D22,-1)</f>
        <v>3050</v>
      </c>
      <c r="E21" s="76"/>
      <c r="F21" s="76">
        <f>ROUND('Table 7 NEET NK unrounded'!F22,-1)</f>
        <v>250</v>
      </c>
      <c r="G21" s="77">
        <v>8.3014746040415074E-2</v>
      </c>
      <c r="H21" s="78">
        <v>3.7138175860185689E-2</v>
      </c>
      <c r="I21" s="78">
        <v>4.5876570180229385E-2</v>
      </c>
      <c r="J21" s="73"/>
      <c r="K21" s="213">
        <v>3.7660647334743182</v>
      </c>
      <c r="L21" s="74" t="s">
        <v>375</v>
      </c>
    </row>
    <row r="22" spans="1:17" x14ac:dyDescent="0.45">
      <c r="A22" s="82" t="s">
        <v>317</v>
      </c>
      <c r="B22" s="69">
        <v>808</v>
      </c>
      <c r="C22" s="83" t="s">
        <v>81</v>
      </c>
      <c r="D22" s="76">
        <f>ROUND('Table 7 NEET NK unrounded'!D23,-1)</f>
        <v>3960</v>
      </c>
      <c r="E22" s="76"/>
      <c r="F22" s="76">
        <f>ROUND('Table 7 NEET NK unrounded'!F23,-1)</f>
        <v>170</v>
      </c>
      <c r="G22" s="77">
        <v>4.2374306372961155E-2</v>
      </c>
      <c r="H22" s="78">
        <v>4.1533546325878593E-2</v>
      </c>
      <c r="I22" s="78">
        <v>8.4076004708256264E-4</v>
      </c>
      <c r="J22" s="73"/>
      <c r="K22" s="213">
        <v>-0.14338763697439999</v>
      </c>
      <c r="L22" s="74" t="s">
        <v>374</v>
      </c>
    </row>
    <row r="23" spans="1:17" x14ac:dyDescent="0.45">
      <c r="A23" s="82" t="s">
        <v>318</v>
      </c>
      <c r="B23" s="69">
        <v>394</v>
      </c>
      <c r="C23" s="83" t="s">
        <v>72</v>
      </c>
      <c r="D23" s="76">
        <f>ROUND('Table 7 NEET NK unrounded'!D24,-1)</f>
        <v>5900</v>
      </c>
      <c r="E23" s="76"/>
      <c r="F23" s="76">
        <f>ROUND('Table 7 NEET NK unrounded'!F24,-1)</f>
        <v>560</v>
      </c>
      <c r="G23" s="77">
        <v>9.4051855617691915E-2</v>
      </c>
      <c r="H23" s="78">
        <v>3.6829915833474551E-2</v>
      </c>
      <c r="I23" s="78">
        <v>5.7221939784217364E-2</v>
      </c>
      <c r="J23" s="73"/>
      <c r="K23" s="213">
        <v>3.0314984418134143</v>
      </c>
      <c r="L23" s="74" t="s">
        <v>375</v>
      </c>
    </row>
    <row r="24" spans="1:17" x14ac:dyDescent="0.45">
      <c r="A24" s="84"/>
      <c r="B24" s="69"/>
      <c r="C24" s="84"/>
      <c r="D24" s="76"/>
      <c r="E24" s="76"/>
      <c r="F24" s="76"/>
      <c r="G24" s="77"/>
      <c r="H24" s="78"/>
      <c r="I24" s="78"/>
      <c r="J24" s="73"/>
      <c r="K24" s="213"/>
      <c r="L24" s="74"/>
    </row>
    <row r="25" spans="1:17" x14ac:dyDescent="0.45">
      <c r="A25" s="79" t="s">
        <v>282</v>
      </c>
      <c r="B25" s="80"/>
      <c r="C25" s="81" t="s">
        <v>43</v>
      </c>
      <c r="D25" s="71">
        <f>ROUND('Table 7 NEET NK unrounded'!D26,-1)</f>
        <v>155650</v>
      </c>
      <c r="E25" s="71"/>
      <c r="F25" s="71">
        <f>ROUND('Table 7 NEET NK unrounded'!F26,-1)</f>
        <v>10110</v>
      </c>
      <c r="G25" s="72">
        <v>6.4975532450288573E-2</v>
      </c>
      <c r="H25" s="73">
        <v>3.3513582970157087E-2</v>
      </c>
      <c r="I25" s="73">
        <v>3.1461949480131493E-2</v>
      </c>
      <c r="J25" s="73"/>
      <c r="K25" s="213">
        <v>-0.1374069268214595</v>
      </c>
      <c r="L25" s="74" t="s">
        <v>374</v>
      </c>
    </row>
    <row r="26" spans="1:17" x14ac:dyDescent="0.45">
      <c r="A26" s="82" t="s">
        <v>283</v>
      </c>
      <c r="B26" s="69">
        <v>889</v>
      </c>
      <c r="C26" s="83" t="s">
        <v>129</v>
      </c>
      <c r="D26" s="76">
        <f>ROUND('Table 7 NEET NK unrounded'!D27,-1)</f>
        <v>3930</v>
      </c>
      <c r="E26" s="76"/>
      <c r="F26" s="76">
        <f>ROUND('Table 7 NEET NK unrounded'!F27,-1)</f>
        <v>190</v>
      </c>
      <c r="G26" s="77">
        <v>4.8458149779735685E-2</v>
      </c>
      <c r="H26" s="78">
        <v>3.0413419179939005E-2</v>
      </c>
      <c r="I26" s="78">
        <v>1.8044730599796679E-2</v>
      </c>
      <c r="J26" s="73"/>
      <c r="K26" s="213">
        <v>-1.2107574013941511</v>
      </c>
      <c r="L26" s="74" t="s">
        <v>376</v>
      </c>
    </row>
    <row r="27" spans="1:17" x14ac:dyDescent="0.45">
      <c r="A27" s="82" t="s">
        <v>284</v>
      </c>
      <c r="B27" s="69">
        <v>890</v>
      </c>
      <c r="C27" s="83" t="s">
        <v>369</v>
      </c>
      <c r="D27" s="76">
        <f>ROUND('Table 7 NEET NK unrounded'!D28,-1)</f>
        <v>3210</v>
      </c>
      <c r="E27" s="76"/>
      <c r="F27" s="76">
        <f>ROUND('Table 7 NEET NK unrounded'!F28,-1)</f>
        <v>580</v>
      </c>
      <c r="G27" s="77">
        <v>0.18036529680365296</v>
      </c>
      <c r="H27" s="78">
        <v>2.9680365296803651E-2</v>
      </c>
      <c r="I27" s="78">
        <v>0.15068493150684931</v>
      </c>
      <c r="J27" s="73"/>
      <c r="K27" s="213">
        <v>9.2683642653648075</v>
      </c>
      <c r="L27" s="74" t="s">
        <v>375</v>
      </c>
      <c r="M27" s="95"/>
      <c r="N27" s="95"/>
      <c r="O27" s="95"/>
      <c r="P27" s="95"/>
      <c r="Q27" s="95"/>
    </row>
    <row r="28" spans="1:17" x14ac:dyDescent="0.45">
      <c r="A28" s="82" t="s">
        <v>285</v>
      </c>
      <c r="B28" s="69">
        <v>350</v>
      </c>
      <c r="C28" s="83" t="s">
        <v>48</v>
      </c>
      <c r="D28" s="76">
        <f>ROUND('Table 7 NEET NK unrounded'!D29,-1)</f>
        <v>7120</v>
      </c>
      <c r="E28" s="76"/>
      <c r="F28" s="76">
        <f>ROUND('Table 7 NEET NK unrounded'!F29,-1)</f>
        <v>520</v>
      </c>
      <c r="G28" s="77">
        <v>7.243526712553261E-2</v>
      </c>
      <c r="H28" s="78">
        <v>3.4508592030715927E-2</v>
      </c>
      <c r="I28" s="78">
        <v>3.7926675094816689E-2</v>
      </c>
      <c r="J28" s="73"/>
      <c r="K28" s="213">
        <v>0.40014404468099174</v>
      </c>
      <c r="L28" s="74" t="s">
        <v>374</v>
      </c>
    </row>
    <row r="29" spans="1:17" x14ac:dyDescent="0.45">
      <c r="A29" s="82" t="s">
        <v>286</v>
      </c>
      <c r="B29" s="69">
        <v>351</v>
      </c>
      <c r="C29" s="83" t="s">
        <v>49</v>
      </c>
      <c r="D29" s="76">
        <f>ROUND('Table 7 NEET NK unrounded'!D30,-1)</f>
        <v>4230</v>
      </c>
      <c r="E29" s="76"/>
      <c r="F29" s="76">
        <f>ROUND('Table 7 NEET NK unrounded'!F30,-1)</f>
        <v>170</v>
      </c>
      <c r="G29" s="77">
        <v>4.0384161221758641E-2</v>
      </c>
      <c r="H29" s="78">
        <v>3.6448083129969298E-2</v>
      </c>
      <c r="I29" s="78">
        <v>3.9360780917893409E-3</v>
      </c>
      <c r="J29" s="73"/>
      <c r="K29" s="213">
        <v>0.11715260393109633</v>
      </c>
      <c r="L29" s="74" t="s">
        <v>374</v>
      </c>
    </row>
    <row r="30" spans="1:17" x14ac:dyDescent="0.45">
      <c r="A30" s="82" t="s">
        <v>287</v>
      </c>
      <c r="B30" s="69">
        <v>895</v>
      </c>
      <c r="C30" s="83" t="s">
        <v>134</v>
      </c>
      <c r="D30" s="76">
        <f>ROUND('Table 7 NEET NK unrounded'!D31,-1)</f>
        <v>7280</v>
      </c>
      <c r="E30" s="76"/>
      <c r="F30" s="76">
        <f>ROUND('Table 7 NEET NK unrounded'!F31,-1)</f>
        <v>160</v>
      </c>
      <c r="G30" s="77">
        <v>2.2433843054665323E-2</v>
      </c>
      <c r="H30" s="78">
        <v>2.2113359582455819E-2</v>
      </c>
      <c r="I30" s="78">
        <v>3.2048347220950461E-4</v>
      </c>
      <c r="J30" s="73"/>
      <c r="K30" s="213">
        <v>5.090898749090314E-2</v>
      </c>
      <c r="L30" s="74" t="s">
        <v>374</v>
      </c>
    </row>
    <row r="31" spans="1:17" x14ac:dyDescent="0.45">
      <c r="A31" s="82" t="s">
        <v>288</v>
      </c>
      <c r="B31" s="69">
        <v>896</v>
      </c>
      <c r="C31" s="83" t="s">
        <v>135</v>
      </c>
      <c r="D31" s="76">
        <f>ROUND('Table 7 NEET NK unrounded'!D32,-1)</f>
        <v>6640</v>
      </c>
      <c r="E31" s="76"/>
      <c r="F31" s="76">
        <f>ROUND('Table 7 NEET NK unrounded'!F32,-1)</f>
        <v>150</v>
      </c>
      <c r="G31" s="77">
        <v>2.2706721591479954E-2</v>
      </c>
      <c r="H31" s="78">
        <v>2.0295388325128103E-2</v>
      </c>
      <c r="I31" s="78">
        <v>2.4113332663518536E-3</v>
      </c>
      <c r="J31" s="73"/>
      <c r="K31" s="213">
        <v>-0.62941455440822347</v>
      </c>
      <c r="L31" s="74" t="s">
        <v>376</v>
      </c>
    </row>
    <row r="32" spans="1:17" x14ac:dyDescent="0.45">
      <c r="A32" s="82" t="s">
        <v>289</v>
      </c>
      <c r="B32" s="69">
        <v>909</v>
      </c>
      <c r="C32" s="83" t="s">
        <v>137</v>
      </c>
      <c r="D32" s="76">
        <f>ROUND('Table 7 NEET NK unrounded'!D33,-1)</f>
        <v>10110</v>
      </c>
      <c r="E32" s="76"/>
      <c r="F32" s="76">
        <f>ROUND('Table 7 NEET NK unrounded'!F33,-1)</f>
        <v>390</v>
      </c>
      <c r="G32" s="77">
        <v>3.8623780648563144E-2</v>
      </c>
      <c r="H32" s="78">
        <v>2.4288162404429211E-2</v>
      </c>
      <c r="I32" s="78">
        <v>1.4335618244133931E-2</v>
      </c>
      <c r="J32" s="73"/>
      <c r="K32" s="213">
        <v>-0.57177570322285365</v>
      </c>
      <c r="L32" s="74" t="s">
        <v>376</v>
      </c>
    </row>
    <row r="33" spans="1:12" x14ac:dyDescent="0.45">
      <c r="A33" s="82" t="s">
        <v>290</v>
      </c>
      <c r="B33" s="69">
        <v>876</v>
      </c>
      <c r="C33" s="83" t="s">
        <v>118</v>
      </c>
      <c r="D33" s="76">
        <f>ROUND('Table 7 NEET NK unrounded'!D34,-1)</f>
        <v>2950</v>
      </c>
      <c r="E33" s="76"/>
      <c r="F33" s="76">
        <f>ROUND('Table 7 NEET NK unrounded'!F34,-1)</f>
        <v>150</v>
      </c>
      <c r="G33" s="77">
        <v>5.2049226600429037E-2</v>
      </c>
      <c r="H33" s="78">
        <v>4.4371683414248617E-2</v>
      </c>
      <c r="I33" s="78">
        <v>7.677543186180422E-3</v>
      </c>
      <c r="J33" s="73"/>
      <c r="K33" s="213">
        <v>-1.6454799706648593E-2</v>
      </c>
      <c r="L33" s="74" t="s">
        <v>374</v>
      </c>
    </row>
    <row r="34" spans="1:12" x14ac:dyDescent="0.45">
      <c r="A34" s="82" t="s">
        <v>291</v>
      </c>
      <c r="B34" s="69">
        <v>340</v>
      </c>
      <c r="C34" s="83" t="s">
        <v>42</v>
      </c>
      <c r="D34" s="76">
        <f>ROUND('Table 7 NEET NK unrounded'!D35,-1)</f>
        <v>3480</v>
      </c>
      <c r="E34" s="76"/>
      <c r="F34" s="76">
        <f>ROUND('Table 7 NEET NK unrounded'!F35,-1)</f>
        <v>260</v>
      </c>
      <c r="G34" s="77">
        <v>7.3836429802719789E-2</v>
      </c>
      <c r="H34" s="78">
        <v>6.2727446849262597E-2</v>
      </c>
      <c r="I34" s="78">
        <v>1.1108982953457192E-2</v>
      </c>
      <c r="J34" s="73"/>
      <c r="K34" s="213">
        <v>0.69559900409240927</v>
      </c>
      <c r="L34" s="74" t="s">
        <v>375</v>
      </c>
    </row>
    <row r="35" spans="1:12" x14ac:dyDescent="0.45">
      <c r="A35" s="82" t="s">
        <v>292</v>
      </c>
      <c r="B35" s="69">
        <v>888</v>
      </c>
      <c r="C35" s="83" t="s">
        <v>128</v>
      </c>
      <c r="D35" s="76">
        <f>ROUND('Table 7 NEET NK unrounded'!D36,-1)</f>
        <v>25790</v>
      </c>
      <c r="E35" s="76"/>
      <c r="F35" s="76">
        <f>ROUND('Table 7 NEET NK unrounded'!F36,-1)</f>
        <v>2130</v>
      </c>
      <c r="G35" s="77">
        <v>8.2562047569803509E-2</v>
      </c>
      <c r="H35" s="78">
        <v>2.7934332988624612E-2</v>
      </c>
      <c r="I35" s="78">
        <v>5.4627714581178904E-2</v>
      </c>
      <c r="J35" s="73"/>
      <c r="K35" s="213">
        <v>-0.37660374930734847</v>
      </c>
      <c r="L35" s="74" t="s">
        <v>374</v>
      </c>
    </row>
    <row r="36" spans="1:12" x14ac:dyDescent="0.45">
      <c r="A36" s="82" t="s">
        <v>293</v>
      </c>
      <c r="B36" s="69">
        <v>341</v>
      </c>
      <c r="C36" s="83" t="s">
        <v>44</v>
      </c>
      <c r="D36" s="76">
        <f>ROUND('Table 7 NEET NK unrounded'!D37,-1)</f>
        <v>9550</v>
      </c>
      <c r="E36" s="76"/>
      <c r="F36" s="76">
        <f>ROUND('Table 7 NEET NK unrounded'!F37,-1)</f>
        <v>1210</v>
      </c>
      <c r="G36" s="77">
        <v>0.12656593502460131</v>
      </c>
      <c r="H36" s="78">
        <v>5.8589524374498381E-2</v>
      </c>
      <c r="I36" s="78">
        <v>6.7976410650102945E-2</v>
      </c>
      <c r="J36" s="73"/>
      <c r="K36" s="213">
        <v>0.98681896440283157</v>
      </c>
      <c r="L36" s="74" t="s">
        <v>375</v>
      </c>
    </row>
    <row r="37" spans="1:12" x14ac:dyDescent="0.45">
      <c r="A37" s="82" t="s">
        <v>294</v>
      </c>
      <c r="B37" s="69">
        <v>352</v>
      </c>
      <c r="C37" s="83" t="s">
        <v>50</v>
      </c>
      <c r="D37" s="76">
        <f>ROUND('Table 7 NEET NK unrounded'!D38,-1)</f>
        <v>10770</v>
      </c>
      <c r="E37" s="76"/>
      <c r="F37" s="76">
        <f>ROUND('Table 7 NEET NK unrounded'!F38,-1)</f>
        <v>940</v>
      </c>
      <c r="G37" s="77">
        <v>8.7532499690479132E-2</v>
      </c>
      <c r="H37" s="78">
        <v>3.4078246873839299E-2</v>
      </c>
      <c r="I37" s="78">
        <v>5.345425281663984E-2</v>
      </c>
      <c r="J37" s="73"/>
      <c r="K37" s="213">
        <v>-0.61467568328141131</v>
      </c>
      <c r="L37" s="74" t="s">
        <v>376</v>
      </c>
    </row>
    <row r="38" spans="1:12" x14ac:dyDescent="0.45">
      <c r="A38" s="82" t="s">
        <v>295</v>
      </c>
      <c r="B38" s="69">
        <v>353</v>
      </c>
      <c r="C38" s="83" t="s">
        <v>51</v>
      </c>
      <c r="D38" s="76">
        <f>ROUND('Table 7 NEET NK unrounded'!D39,-1)</f>
        <v>6080</v>
      </c>
      <c r="E38" s="76"/>
      <c r="F38" s="76">
        <f>ROUND('Table 7 NEET NK unrounded'!F39,-1)</f>
        <v>310</v>
      </c>
      <c r="G38" s="77">
        <v>5.0973936899862828E-2</v>
      </c>
      <c r="H38" s="78">
        <v>3.4842249657064471E-2</v>
      </c>
      <c r="I38" s="78">
        <v>1.6131687242798353E-2</v>
      </c>
      <c r="J38" s="73"/>
      <c r="K38" s="213">
        <v>-2.0339129076851279</v>
      </c>
      <c r="L38" s="74" t="s">
        <v>376</v>
      </c>
    </row>
    <row r="39" spans="1:12" x14ac:dyDescent="0.45">
      <c r="A39" s="82" t="s">
        <v>296</v>
      </c>
      <c r="B39" s="69">
        <v>354</v>
      </c>
      <c r="C39" s="83" t="s">
        <v>52</v>
      </c>
      <c r="D39" s="76">
        <f>ROUND('Table 7 NEET NK unrounded'!D40,-1)</f>
        <v>5080</v>
      </c>
      <c r="E39" s="76"/>
      <c r="F39" s="76">
        <f>ROUND('Table 7 NEET NK unrounded'!F40,-1)</f>
        <v>290</v>
      </c>
      <c r="G39" s="77">
        <v>5.6868925663251906E-2</v>
      </c>
      <c r="H39" s="78">
        <v>3.5657998423955874E-2</v>
      </c>
      <c r="I39" s="78">
        <v>2.1210927239296035E-2</v>
      </c>
      <c r="J39" s="73"/>
      <c r="K39" s="213">
        <v>-1.0337087841653165</v>
      </c>
      <c r="L39" s="74" t="s">
        <v>376</v>
      </c>
    </row>
    <row r="40" spans="1:12" x14ac:dyDescent="0.45">
      <c r="A40" s="82" t="s">
        <v>297</v>
      </c>
      <c r="B40" s="69">
        <v>355</v>
      </c>
      <c r="C40" s="83" t="s">
        <v>53</v>
      </c>
      <c r="D40" s="76">
        <f>ROUND('Table 7 NEET NK unrounded'!D41,-1)</f>
        <v>4690</v>
      </c>
      <c r="E40" s="76"/>
      <c r="F40" s="76">
        <f>ROUND('Table 7 NEET NK unrounded'!F41,-1)</f>
        <v>360</v>
      </c>
      <c r="G40" s="77">
        <v>7.6835515082527034E-2</v>
      </c>
      <c r="H40" s="78">
        <v>5.8622652248150255E-2</v>
      </c>
      <c r="I40" s="78">
        <v>1.8212862834376779E-2</v>
      </c>
      <c r="J40" s="73"/>
      <c r="K40" s="213">
        <v>0.38958470150008556</v>
      </c>
      <c r="L40" s="74" t="s">
        <v>374</v>
      </c>
    </row>
    <row r="41" spans="1:12" x14ac:dyDescent="0.45">
      <c r="A41" s="82" t="s">
        <v>298</v>
      </c>
      <c r="B41" s="69">
        <v>343</v>
      </c>
      <c r="C41" s="83" t="s">
        <v>46</v>
      </c>
      <c r="D41" s="76">
        <f>ROUND('Table 7 NEET NK unrounded'!D42,-1)</f>
        <v>5620</v>
      </c>
      <c r="E41" s="76"/>
      <c r="F41" s="76">
        <f>ROUND('Table 7 NEET NK unrounded'!F42,-1)</f>
        <v>280</v>
      </c>
      <c r="G41" s="77">
        <v>4.9599525363393654E-2</v>
      </c>
      <c r="H41" s="78">
        <v>3.6665677840403442E-2</v>
      </c>
      <c r="I41" s="78">
        <v>1.293384752299021E-2</v>
      </c>
      <c r="J41" s="73"/>
      <c r="K41" s="213">
        <v>-0.45506495921504297</v>
      </c>
      <c r="L41" s="74" t="s">
        <v>374</v>
      </c>
    </row>
    <row r="42" spans="1:12" x14ac:dyDescent="0.45">
      <c r="A42" s="82" t="s">
        <v>299</v>
      </c>
      <c r="B42" s="69">
        <v>342</v>
      </c>
      <c r="C42" s="83" t="s">
        <v>45</v>
      </c>
      <c r="D42" s="76">
        <f>ROUND('Table 7 NEET NK unrounded'!D43,-1)</f>
        <v>3970</v>
      </c>
      <c r="E42" s="76"/>
      <c r="F42" s="76">
        <f>ROUND('Table 7 NEET NK unrounded'!F43,-1)</f>
        <v>250</v>
      </c>
      <c r="G42" s="77">
        <v>6.2510502436565279E-2</v>
      </c>
      <c r="H42" s="78">
        <v>4.8059149722735672E-2</v>
      </c>
      <c r="I42" s="78">
        <v>1.4451352713829609E-2</v>
      </c>
      <c r="J42" s="73"/>
      <c r="K42" s="213">
        <v>-6.0586837211322464E-2</v>
      </c>
      <c r="L42" s="74" t="s">
        <v>374</v>
      </c>
    </row>
    <row r="43" spans="1:12" x14ac:dyDescent="0.45">
      <c r="A43" s="82" t="s">
        <v>300</v>
      </c>
      <c r="B43" s="69">
        <v>356</v>
      </c>
      <c r="C43" s="83" t="s">
        <v>54</v>
      </c>
      <c r="D43" s="76">
        <f>ROUND('Table 7 NEET NK unrounded'!D44,-1)</f>
        <v>6260</v>
      </c>
      <c r="E43" s="76"/>
      <c r="F43" s="76">
        <f>ROUND('Table 7 NEET NK unrounded'!F44,-1)</f>
        <v>190</v>
      </c>
      <c r="G43" s="77">
        <v>3.0900372935535429E-2</v>
      </c>
      <c r="H43" s="78">
        <v>2.2535961640916355E-2</v>
      </c>
      <c r="I43" s="78">
        <v>8.3644112946190726E-3</v>
      </c>
      <c r="J43" s="73"/>
      <c r="K43" s="213">
        <v>0.29736407879378746</v>
      </c>
      <c r="L43" s="74" t="s">
        <v>374</v>
      </c>
    </row>
    <row r="44" spans="1:12" x14ac:dyDescent="0.45">
      <c r="A44" s="82" t="s">
        <v>301</v>
      </c>
      <c r="B44" s="69">
        <v>357</v>
      </c>
      <c r="C44" s="83" t="s">
        <v>55</v>
      </c>
      <c r="D44" s="76">
        <f>ROUND('Table 7 NEET NK unrounded'!D45,-1)</f>
        <v>4850</v>
      </c>
      <c r="E44" s="76"/>
      <c r="F44" s="76">
        <f>ROUND('Table 7 NEET NK unrounded'!F45,-1)</f>
        <v>250</v>
      </c>
      <c r="G44" s="77">
        <v>5.1709929954676555E-2</v>
      </c>
      <c r="H44" s="78">
        <v>3.5366021150940806E-2</v>
      </c>
      <c r="I44" s="78">
        <v>1.6343908803735752E-2</v>
      </c>
      <c r="J44" s="73"/>
      <c r="K44" s="213">
        <v>-2.6988104205813288</v>
      </c>
      <c r="L44" s="74" t="s">
        <v>376</v>
      </c>
    </row>
    <row r="45" spans="1:12" x14ac:dyDescent="0.45">
      <c r="A45" s="82" t="s">
        <v>302</v>
      </c>
      <c r="B45" s="69">
        <v>358</v>
      </c>
      <c r="C45" s="83" t="s">
        <v>56</v>
      </c>
      <c r="D45" s="76">
        <f>ROUND('Table 7 NEET NK unrounded'!D46,-1)</f>
        <v>5200</v>
      </c>
      <c r="E45" s="76"/>
      <c r="F45" s="76">
        <f>ROUND('Table 7 NEET NK unrounded'!F46,-1)</f>
        <v>310</v>
      </c>
      <c r="G45" s="77">
        <v>6.030666581125297E-2</v>
      </c>
      <c r="H45" s="78">
        <v>2.3096169885160712E-2</v>
      </c>
      <c r="I45" s="78">
        <v>3.7210495926092255E-2</v>
      </c>
      <c r="J45" s="73"/>
      <c r="K45" s="213">
        <v>-9.4294945498278604E-2</v>
      </c>
      <c r="L45" s="74" t="s">
        <v>374</v>
      </c>
    </row>
    <row r="46" spans="1:12" x14ac:dyDescent="0.45">
      <c r="A46" s="82" t="s">
        <v>303</v>
      </c>
      <c r="B46" s="69">
        <v>877</v>
      </c>
      <c r="C46" s="83" t="s">
        <v>119</v>
      </c>
      <c r="D46" s="76">
        <f>ROUND('Table 7 NEET NK unrounded'!D47,-1)</f>
        <v>4630</v>
      </c>
      <c r="E46" s="76"/>
      <c r="F46" s="76">
        <f>ROUND('Table 7 NEET NK unrounded'!F47,-1)</f>
        <v>170</v>
      </c>
      <c r="G46" s="77">
        <v>3.7047694410474064E-2</v>
      </c>
      <c r="H46" s="78">
        <v>3.2803395439177041E-2</v>
      </c>
      <c r="I46" s="78">
        <v>4.2442989712970286E-3</v>
      </c>
      <c r="J46" s="73"/>
      <c r="K46" s="213">
        <v>1.3722872106975339</v>
      </c>
      <c r="L46" s="74" t="s">
        <v>375</v>
      </c>
    </row>
    <row r="47" spans="1:12" x14ac:dyDescent="0.45">
      <c r="A47" s="82" t="s">
        <v>304</v>
      </c>
      <c r="B47" s="69">
        <v>359</v>
      </c>
      <c r="C47" s="83" t="s">
        <v>57</v>
      </c>
      <c r="D47" s="76">
        <f>ROUND('Table 7 NEET NK unrounded'!D48,-1)</f>
        <v>7100</v>
      </c>
      <c r="E47" s="76"/>
      <c r="F47" s="76">
        <f>ROUND('Table 7 NEET NK unrounded'!F48,-1)</f>
        <v>500</v>
      </c>
      <c r="G47" s="77">
        <v>7.0116939839383829E-2</v>
      </c>
      <c r="H47" s="78">
        <v>2.667543324097121E-2</v>
      </c>
      <c r="I47" s="78">
        <v>4.3441506598412623E-2</v>
      </c>
      <c r="J47" s="73"/>
      <c r="K47" s="213">
        <v>-1.2871960917593837</v>
      </c>
      <c r="L47" s="74" t="s">
        <v>376</v>
      </c>
    </row>
    <row r="48" spans="1:12" x14ac:dyDescent="0.45">
      <c r="A48" s="82" t="s">
        <v>305</v>
      </c>
      <c r="B48" s="69">
        <v>344</v>
      </c>
      <c r="C48" s="83" t="s">
        <v>47</v>
      </c>
      <c r="D48" s="76">
        <f>ROUND('Table 7 NEET NK unrounded'!D49,-1)</f>
        <v>7120</v>
      </c>
      <c r="E48" s="76"/>
      <c r="F48" s="76">
        <f>ROUND('Table 7 NEET NK unrounded'!F49,-1)</f>
        <v>350</v>
      </c>
      <c r="G48" s="77">
        <v>4.8992974238875879E-2</v>
      </c>
      <c r="H48" s="78">
        <v>3.1709601873536303E-2</v>
      </c>
      <c r="I48" s="78">
        <v>1.728337236533958E-2</v>
      </c>
      <c r="J48" s="73"/>
      <c r="K48" s="213">
        <v>-0.42808623880251362</v>
      </c>
      <c r="L48" s="74" t="s">
        <v>374</v>
      </c>
    </row>
    <row r="49" spans="1:12" x14ac:dyDescent="0.45">
      <c r="A49" s="84"/>
      <c r="B49" s="69"/>
      <c r="C49" s="84"/>
      <c r="D49" s="76"/>
      <c r="E49" s="76"/>
      <c r="F49" s="76"/>
      <c r="G49" s="77"/>
      <c r="H49" s="78"/>
      <c r="I49" s="78"/>
      <c r="J49" s="73"/>
      <c r="K49" s="213"/>
      <c r="L49" s="74"/>
    </row>
    <row r="50" spans="1:12" x14ac:dyDescent="0.45">
      <c r="A50" s="79" t="s">
        <v>266</v>
      </c>
      <c r="B50" s="80"/>
      <c r="C50" s="81" t="s">
        <v>363</v>
      </c>
      <c r="D50" s="71">
        <f>ROUND('Table 7 NEET NK unrounded'!D51,-1)</f>
        <v>113500</v>
      </c>
      <c r="E50" s="71"/>
      <c r="F50" s="71">
        <f>ROUND('Table 7 NEET NK unrounded'!F51,-1)</f>
        <v>6530</v>
      </c>
      <c r="G50" s="72">
        <v>5.7508803566655997E-2</v>
      </c>
      <c r="H50" s="73">
        <v>3.0800001174787879E-2</v>
      </c>
      <c r="I50" s="73">
        <v>2.6708802391868118E-2</v>
      </c>
      <c r="J50" s="73"/>
      <c r="K50" s="213">
        <v>-3.5718248221913718E-2</v>
      </c>
      <c r="L50" s="74" t="s">
        <v>374</v>
      </c>
    </row>
    <row r="51" spans="1:12" x14ac:dyDescent="0.45">
      <c r="A51" s="82" t="s">
        <v>267</v>
      </c>
      <c r="B51" s="69">
        <v>370</v>
      </c>
      <c r="C51" s="83" t="s">
        <v>58</v>
      </c>
      <c r="D51" s="76">
        <f>ROUND('Table 7 NEET NK unrounded'!D52,-1)</f>
        <v>4740</v>
      </c>
      <c r="E51" s="76"/>
      <c r="F51" s="76">
        <f>ROUND('Table 7 NEET NK unrounded'!F52,-1)</f>
        <v>260</v>
      </c>
      <c r="G51" s="77">
        <v>5.5536028119507912E-2</v>
      </c>
      <c r="H51" s="78">
        <v>2.9876977152899824E-2</v>
      </c>
      <c r="I51" s="78">
        <v>2.5659050966608084E-2</v>
      </c>
      <c r="J51" s="73"/>
      <c r="K51" s="213">
        <v>-1.2301218901153537</v>
      </c>
      <c r="L51" s="74" t="s">
        <v>376</v>
      </c>
    </row>
    <row r="52" spans="1:12" x14ac:dyDescent="0.45">
      <c r="A52" s="82" t="s">
        <v>268</v>
      </c>
      <c r="B52" s="69">
        <v>380</v>
      </c>
      <c r="C52" s="83" t="s">
        <v>62</v>
      </c>
      <c r="D52" s="76">
        <f>ROUND('Table 7 NEET NK unrounded'!D53,-1)</f>
        <v>13850</v>
      </c>
      <c r="E52" s="76"/>
      <c r="F52" s="76">
        <f>ROUND('Table 7 NEET NK unrounded'!F53,-1)</f>
        <v>900</v>
      </c>
      <c r="G52" s="77">
        <v>6.4759108629734802E-2</v>
      </c>
      <c r="H52" s="78">
        <v>2.6760360013476439E-2</v>
      </c>
      <c r="I52" s="78">
        <v>3.7998748616258363E-2</v>
      </c>
      <c r="J52" s="73"/>
      <c r="K52" s="213">
        <v>0.49098187060559323</v>
      </c>
      <c r="L52" s="74" t="s">
        <v>374</v>
      </c>
    </row>
    <row r="53" spans="1:12" x14ac:dyDescent="0.45">
      <c r="A53" s="82" t="s">
        <v>269</v>
      </c>
      <c r="B53" s="69">
        <v>381</v>
      </c>
      <c r="C53" s="83" t="s">
        <v>63</v>
      </c>
      <c r="D53" s="76">
        <f>ROUND('Table 7 NEET NK unrounded'!D54,-1)</f>
        <v>4850</v>
      </c>
      <c r="E53" s="76"/>
      <c r="F53" s="76">
        <f>ROUND('Table 7 NEET NK unrounded'!F54,-1)</f>
        <v>190</v>
      </c>
      <c r="G53" s="77">
        <v>3.8995873452544703E-2</v>
      </c>
      <c r="H53" s="78">
        <v>3.0055020632737278E-2</v>
      </c>
      <c r="I53" s="78">
        <v>8.9408528198074277E-3</v>
      </c>
      <c r="J53" s="73"/>
      <c r="K53" s="213">
        <v>-0.2021849426080434</v>
      </c>
      <c r="L53" s="74" t="s">
        <v>374</v>
      </c>
    </row>
    <row r="54" spans="1:12" x14ac:dyDescent="0.45">
      <c r="A54" s="82" t="s">
        <v>270</v>
      </c>
      <c r="B54" s="69">
        <v>371</v>
      </c>
      <c r="C54" s="83" t="s">
        <v>59</v>
      </c>
      <c r="D54" s="76">
        <f>ROUND('Table 7 NEET NK unrounded'!D55,-1)</f>
        <v>6550</v>
      </c>
      <c r="E54" s="76"/>
      <c r="F54" s="76">
        <f>ROUND('Table 7 NEET NK unrounded'!F55,-1)</f>
        <v>420</v>
      </c>
      <c r="G54" s="77">
        <v>6.4596589462967674E-2</v>
      </c>
      <c r="H54" s="78">
        <v>3.3290913718503436E-2</v>
      </c>
      <c r="I54" s="78">
        <v>3.1305675744464238E-2</v>
      </c>
      <c r="J54" s="73"/>
      <c r="K54" s="213">
        <v>-1.352452314090355</v>
      </c>
      <c r="L54" s="74" t="s">
        <v>376</v>
      </c>
    </row>
    <row r="55" spans="1:12" x14ac:dyDescent="0.45">
      <c r="A55" s="82" t="s">
        <v>271</v>
      </c>
      <c r="B55" s="69">
        <v>811</v>
      </c>
      <c r="C55" s="83" t="s">
        <v>82</v>
      </c>
      <c r="D55" s="76">
        <f>ROUND('Table 7 NEET NK unrounded'!D56,-1)</f>
        <v>6830</v>
      </c>
      <c r="E55" s="76"/>
      <c r="F55" s="76">
        <f>ROUND('Table 7 NEET NK unrounded'!F56,-1)</f>
        <v>280</v>
      </c>
      <c r="G55" s="77">
        <v>4.112997658079625E-2</v>
      </c>
      <c r="H55" s="78">
        <v>1.9711163153786106E-2</v>
      </c>
      <c r="I55" s="78">
        <v>2.1418813427010148E-2</v>
      </c>
      <c r="J55" s="73"/>
      <c r="K55" s="213">
        <v>0.5333209837147288</v>
      </c>
      <c r="L55" s="74" t="s">
        <v>375</v>
      </c>
    </row>
    <row r="56" spans="1:12" x14ac:dyDescent="0.45">
      <c r="A56" s="82" t="s">
        <v>272</v>
      </c>
      <c r="B56" s="69">
        <v>810</v>
      </c>
      <c r="C56" s="83" t="s">
        <v>343</v>
      </c>
      <c r="D56" s="76">
        <f>ROUND('Table 7 NEET NK unrounded'!D57,-1)</f>
        <v>5560</v>
      </c>
      <c r="E56" s="76"/>
      <c r="F56" s="76">
        <f>ROUND('Table 7 NEET NK unrounded'!F57,-1)</f>
        <v>300</v>
      </c>
      <c r="G56" s="77">
        <v>5.469358413706344E-2</v>
      </c>
      <c r="H56" s="78">
        <v>5.1039357814652846E-2</v>
      </c>
      <c r="I56" s="78">
        <v>3.6542263224105913E-3</v>
      </c>
      <c r="J56" s="73"/>
      <c r="K56" s="213">
        <v>1.6003647974368457E-2</v>
      </c>
      <c r="L56" s="74" t="s">
        <v>374</v>
      </c>
    </row>
    <row r="57" spans="1:12" x14ac:dyDescent="0.45">
      <c r="A57" s="82" t="s">
        <v>273</v>
      </c>
      <c r="B57" s="69">
        <v>382</v>
      </c>
      <c r="C57" s="83" t="s">
        <v>64</v>
      </c>
      <c r="D57" s="76">
        <f>ROUND('Table 7 NEET NK unrounded'!D58,-1)</f>
        <v>9940</v>
      </c>
      <c r="E57" s="76"/>
      <c r="F57" s="76">
        <f>ROUND('Table 7 NEET NK unrounded'!F58,-1)</f>
        <v>380</v>
      </c>
      <c r="G57" s="77">
        <v>3.8664028704604135E-2</v>
      </c>
      <c r="H57" s="78">
        <v>3.1554944502196439E-2</v>
      </c>
      <c r="I57" s="78">
        <v>7.109084202407699E-3</v>
      </c>
      <c r="J57" s="73"/>
      <c r="K57" s="213">
        <v>-0.78475992023726082</v>
      </c>
      <c r="L57" s="74" t="s">
        <v>376</v>
      </c>
    </row>
    <row r="58" spans="1:12" x14ac:dyDescent="0.45">
      <c r="A58" s="82" t="s">
        <v>274</v>
      </c>
      <c r="B58" s="69">
        <v>383</v>
      </c>
      <c r="C58" s="83" t="s">
        <v>65</v>
      </c>
      <c r="D58" s="76">
        <f>ROUND('Table 7 NEET NK unrounded'!D59,-1)</f>
        <v>14700</v>
      </c>
      <c r="E58" s="76"/>
      <c r="F58" s="76">
        <f>ROUND('Table 7 NEET NK unrounded'!F59,-1)</f>
        <v>1020</v>
      </c>
      <c r="G58" s="77">
        <v>6.9685700031747469E-2</v>
      </c>
      <c r="H58" s="78">
        <v>2.6554492267223003E-2</v>
      </c>
      <c r="I58" s="78">
        <v>4.3131207764524469E-2</v>
      </c>
      <c r="J58" s="73"/>
      <c r="K58" s="213">
        <v>0.94095876572269921</v>
      </c>
      <c r="L58" s="74" t="s">
        <v>375</v>
      </c>
    </row>
    <row r="59" spans="1:12" x14ac:dyDescent="0.45">
      <c r="A59" s="82" t="s">
        <v>275</v>
      </c>
      <c r="B59" s="69">
        <v>812</v>
      </c>
      <c r="C59" s="83" t="s">
        <v>83</v>
      </c>
      <c r="D59" s="76">
        <f>ROUND('Table 7 NEET NK unrounded'!D60,-1)</f>
        <v>3610</v>
      </c>
      <c r="E59" s="76"/>
      <c r="F59" s="76">
        <f>ROUND('Table 7 NEET NK unrounded'!F60,-1)</f>
        <v>230</v>
      </c>
      <c r="G59" s="77">
        <v>6.2563533869328156E-2</v>
      </c>
      <c r="H59" s="78">
        <v>5.7111172719711674E-2</v>
      </c>
      <c r="I59" s="78">
        <v>5.4523611496164861E-3</v>
      </c>
      <c r="J59" s="73"/>
      <c r="K59" s="213">
        <v>0.2900413301952266</v>
      </c>
      <c r="L59" s="74" t="s">
        <v>374</v>
      </c>
    </row>
    <row r="60" spans="1:12" x14ac:dyDescent="0.45">
      <c r="A60" s="82" t="s">
        <v>276</v>
      </c>
      <c r="B60" s="69">
        <v>813</v>
      </c>
      <c r="C60" s="83" t="s">
        <v>84</v>
      </c>
      <c r="D60" s="76">
        <f>ROUND('Table 7 NEET NK unrounded'!D61,-1)</f>
        <v>3880</v>
      </c>
      <c r="E60" s="76"/>
      <c r="F60" s="76">
        <f>ROUND('Table 7 NEET NK unrounded'!F61,-1)</f>
        <v>200</v>
      </c>
      <c r="G60" s="77">
        <v>5.1980410688203457E-2</v>
      </c>
      <c r="H60" s="78">
        <v>2.8782541455451498E-2</v>
      </c>
      <c r="I60" s="78">
        <v>2.3197869232751956E-2</v>
      </c>
      <c r="J60" s="73"/>
      <c r="K60" s="213">
        <v>-0.3525806008066526</v>
      </c>
      <c r="L60" s="74" t="s">
        <v>374</v>
      </c>
    </row>
    <row r="61" spans="1:12" x14ac:dyDescent="0.45">
      <c r="A61" s="82" t="s">
        <v>277</v>
      </c>
      <c r="B61" s="69">
        <v>815</v>
      </c>
      <c r="C61" s="83" t="s">
        <v>85</v>
      </c>
      <c r="D61" s="76">
        <f>ROUND('Table 7 NEET NK unrounded'!D62,-1)</f>
        <v>11180</v>
      </c>
      <c r="E61" s="76"/>
      <c r="F61" s="76">
        <f>ROUND('Table 7 NEET NK unrounded'!F62,-1)</f>
        <v>730</v>
      </c>
      <c r="G61" s="77">
        <v>6.5392414122137407E-2</v>
      </c>
      <c r="H61" s="78">
        <v>1.3537690839694657E-2</v>
      </c>
      <c r="I61" s="78">
        <v>5.1854723282442748E-2</v>
      </c>
      <c r="J61" s="73"/>
      <c r="K61" s="213">
        <v>-0.45691486109243895</v>
      </c>
      <c r="L61" s="74" t="s">
        <v>374</v>
      </c>
    </row>
    <row r="62" spans="1:12" x14ac:dyDescent="0.45">
      <c r="A62" s="82" t="s">
        <v>278</v>
      </c>
      <c r="B62" s="69">
        <v>372</v>
      </c>
      <c r="C62" s="83" t="s">
        <v>60</v>
      </c>
      <c r="D62" s="76">
        <f>ROUND('Table 7 NEET NK unrounded'!D63,-1)</f>
        <v>6040</v>
      </c>
      <c r="E62" s="76"/>
      <c r="F62" s="76">
        <f>ROUND('Table 7 NEET NK unrounded'!F63,-1)</f>
        <v>360</v>
      </c>
      <c r="G62" s="77">
        <v>5.885273028130171E-2</v>
      </c>
      <c r="H62" s="78">
        <v>3.3314947600661886E-2</v>
      </c>
      <c r="I62" s="78">
        <v>2.5537782680639824E-2</v>
      </c>
      <c r="J62" s="73"/>
      <c r="K62" s="213">
        <v>0.14076099427669242</v>
      </c>
      <c r="L62" s="74" t="s">
        <v>374</v>
      </c>
    </row>
    <row r="63" spans="1:12" x14ac:dyDescent="0.45">
      <c r="A63" s="82" t="s">
        <v>279</v>
      </c>
      <c r="B63" s="69">
        <v>373</v>
      </c>
      <c r="C63" s="83" t="s">
        <v>61</v>
      </c>
      <c r="D63" s="76">
        <f>ROUND('Table 7 NEET NK unrounded'!D64,-1)</f>
        <v>11340</v>
      </c>
      <c r="E63" s="76"/>
      <c r="F63" s="76">
        <f>ROUND('Table 7 NEET NK unrounded'!F64,-1)</f>
        <v>690</v>
      </c>
      <c r="G63" s="77">
        <v>6.1114703980245752E-2</v>
      </c>
      <c r="H63" s="78">
        <v>4.274207772355812E-2</v>
      </c>
      <c r="I63" s="78">
        <v>1.8372626256687636E-2</v>
      </c>
      <c r="J63" s="73"/>
      <c r="K63" s="213">
        <v>0.81525632931693237</v>
      </c>
      <c r="L63" s="74" t="s">
        <v>375</v>
      </c>
    </row>
    <row r="64" spans="1:12" x14ac:dyDescent="0.45">
      <c r="A64" s="82" t="s">
        <v>280</v>
      </c>
      <c r="B64" s="69">
        <v>384</v>
      </c>
      <c r="C64" s="83" t="s">
        <v>66</v>
      </c>
      <c r="D64" s="76">
        <f>ROUND('Table 7 NEET NK unrounded'!D65,-1)</f>
        <v>6960</v>
      </c>
      <c r="E64" s="76"/>
      <c r="F64" s="76">
        <f>ROUND('Table 7 NEET NK unrounded'!F65,-1)</f>
        <v>420</v>
      </c>
      <c r="G64" s="77">
        <v>6.0762890550124592E-2</v>
      </c>
      <c r="H64" s="78">
        <v>3.6419398121525781E-2</v>
      </c>
      <c r="I64" s="78">
        <v>2.4343492428598811E-2</v>
      </c>
      <c r="J64" s="73"/>
      <c r="K64" s="213">
        <v>-1.4316259155890791</v>
      </c>
      <c r="L64" s="74" t="s">
        <v>376</v>
      </c>
    </row>
    <row r="65" spans="1:12" x14ac:dyDescent="0.45">
      <c r="A65" s="82" t="s">
        <v>281</v>
      </c>
      <c r="B65" s="69">
        <v>816</v>
      </c>
      <c r="C65" s="83" t="s">
        <v>86</v>
      </c>
      <c r="D65" s="76">
        <f>ROUND('Table 7 NEET NK unrounded'!D66,-1)</f>
        <v>3470</v>
      </c>
      <c r="E65" s="76"/>
      <c r="F65" s="76">
        <f>ROUND('Table 7 NEET NK unrounded'!F66,-1)</f>
        <v>130</v>
      </c>
      <c r="G65" s="77">
        <v>3.777756416418341E-2</v>
      </c>
      <c r="H65" s="78">
        <v>2.5569547245986736E-2</v>
      </c>
      <c r="I65" s="78">
        <v>1.2208016918196674E-2</v>
      </c>
      <c r="J65" s="73"/>
      <c r="K65" s="213">
        <v>8.8130014267603918E-2</v>
      </c>
      <c r="L65" s="74" t="s">
        <v>374</v>
      </c>
    </row>
    <row r="66" spans="1:12" x14ac:dyDescent="0.45">
      <c r="A66" s="84"/>
      <c r="B66" s="69"/>
      <c r="C66" s="84"/>
      <c r="D66" s="76"/>
      <c r="E66" s="76"/>
      <c r="F66" s="76"/>
      <c r="G66" s="77"/>
      <c r="H66" s="78"/>
      <c r="I66" s="78"/>
      <c r="J66" s="73"/>
      <c r="K66" s="213"/>
      <c r="L66" s="74"/>
    </row>
    <row r="67" spans="1:12" x14ac:dyDescent="0.45">
      <c r="A67" s="79" t="s">
        <v>256</v>
      </c>
      <c r="B67" s="80"/>
      <c r="C67" s="81" t="s">
        <v>94</v>
      </c>
      <c r="D67" s="71">
        <f>ROUND('Table 7 NEET NK unrounded'!D68,-1)</f>
        <v>97550</v>
      </c>
      <c r="E67" s="71"/>
      <c r="F67" s="71">
        <f>ROUND('Table 7 NEET NK unrounded'!F68,-1)</f>
        <v>5850</v>
      </c>
      <c r="G67" s="72">
        <v>5.9997334818545564E-2</v>
      </c>
      <c r="H67" s="73">
        <v>3.0294229198771283E-2</v>
      </c>
      <c r="I67" s="73">
        <v>2.9703105619774281E-2</v>
      </c>
      <c r="J67" s="73"/>
      <c r="K67" s="213">
        <v>-0.18806571448395371</v>
      </c>
      <c r="L67" s="74" t="s">
        <v>374</v>
      </c>
    </row>
    <row r="68" spans="1:12" x14ac:dyDescent="0.45">
      <c r="A68" s="82" t="s">
        <v>257</v>
      </c>
      <c r="B68" s="69">
        <v>831</v>
      </c>
      <c r="C68" s="83" t="s">
        <v>95</v>
      </c>
      <c r="D68" s="76">
        <f>ROUND('Table 7 NEET NK unrounded'!D69,-1)</f>
        <v>5580</v>
      </c>
      <c r="E68" s="76"/>
      <c r="F68" s="76">
        <f>ROUND('Table 7 NEET NK unrounded'!F69,-1)</f>
        <v>440</v>
      </c>
      <c r="G68" s="77">
        <v>7.8154875717017208E-2</v>
      </c>
      <c r="H68" s="78">
        <v>5.0430210325047804E-2</v>
      </c>
      <c r="I68" s="78">
        <v>2.7724665391969407E-2</v>
      </c>
      <c r="J68" s="73"/>
      <c r="K68" s="213">
        <v>-0.56594433300170555</v>
      </c>
      <c r="L68" s="74" t="s">
        <v>376</v>
      </c>
    </row>
    <row r="69" spans="1:12" x14ac:dyDescent="0.45">
      <c r="A69" s="82" t="s">
        <v>258</v>
      </c>
      <c r="B69" s="69">
        <v>830</v>
      </c>
      <c r="C69" s="83" t="s">
        <v>93</v>
      </c>
      <c r="D69" s="76">
        <f>ROUND('Table 7 NEET NK unrounded'!D70,-1)</f>
        <v>15200</v>
      </c>
      <c r="E69" s="76"/>
      <c r="F69" s="76">
        <f>ROUND('Table 7 NEET NK unrounded'!F70,-1)</f>
        <v>570</v>
      </c>
      <c r="G69" s="77">
        <v>3.7785087719298248E-2</v>
      </c>
      <c r="H69" s="78">
        <v>2.7083333333333334E-2</v>
      </c>
      <c r="I69" s="78">
        <v>1.0701754385964912E-2</v>
      </c>
      <c r="J69" s="73"/>
      <c r="K69" s="213">
        <v>-8.2226726616870666E-2</v>
      </c>
      <c r="L69" s="74" t="s">
        <v>374</v>
      </c>
    </row>
    <row r="70" spans="1:12" x14ac:dyDescent="0.45">
      <c r="A70" s="82" t="s">
        <v>259</v>
      </c>
      <c r="B70" s="69">
        <v>856</v>
      </c>
      <c r="C70" s="83" t="s">
        <v>106</v>
      </c>
      <c r="D70" s="76">
        <f>ROUND('Table 7 NEET NK unrounded'!D71,-1)</f>
        <v>8540</v>
      </c>
      <c r="E70" s="76"/>
      <c r="F70" s="76">
        <f>ROUND('Table 7 NEET NK unrounded'!F71,-1)</f>
        <v>610</v>
      </c>
      <c r="G70" s="77">
        <v>7.1682348807246318E-2</v>
      </c>
      <c r="H70" s="78">
        <v>5.2317182680669976E-2</v>
      </c>
      <c r="I70" s="78">
        <v>1.9365166126576346E-2</v>
      </c>
      <c r="J70" s="73"/>
      <c r="K70" s="213">
        <v>1.2106891726366253</v>
      </c>
      <c r="L70" s="74" t="s">
        <v>375</v>
      </c>
    </row>
    <row r="71" spans="1:12" x14ac:dyDescent="0.45">
      <c r="A71" s="82" t="s">
        <v>260</v>
      </c>
      <c r="B71" s="69">
        <v>855</v>
      </c>
      <c r="C71" s="83" t="s">
        <v>105</v>
      </c>
      <c r="D71" s="76">
        <f>ROUND('Table 7 NEET NK unrounded'!D72,-1)</f>
        <v>13440</v>
      </c>
      <c r="E71" s="76"/>
      <c r="F71" s="76">
        <f>ROUND('Table 7 NEET NK unrounded'!F72,-1)</f>
        <v>710</v>
      </c>
      <c r="G71" s="77">
        <v>5.2614614068582477E-2</v>
      </c>
      <c r="H71" s="78">
        <v>2.226575091120974E-2</v>
      </c>
      <c r="I71" s="78">
        <v>3.034886315737274E-2</v>
      </c>
      <c r="J71" s="73"/>
      <c r="K71" s="213">
        <v>0.19318850723980749</v>
      </c>
      <c r="L71" s="74" t="s">
        <v>374</v>
      </c>
    </row>
    <row r="72" spans="1:12" x14ac:dyDescent="0.45">
      <c r="A72" s="82" t="s">
        <v>261</v>
      </c>
      <c r="B72" s="69">
        <v>925</v>
      </c>
      <c r="C72" s="83" t="s">
        <v>141</v>
      </c>
      <c r="D72" s="76">
        <f>ROUND('Table 7 NEET NK unrounded'!D73,-1)</f>
        <v>15750</v>
      </c>
      <c r="E72" s="76"/>
      <c r="F72" s="76">
        <f>ROUND('Table 7 NEET NK unrounded'!F73,-1)</f>
        <v>1170</v>
      </c>
      <c r="G72" s="77">
        <v>7.3981589249814836E-2</v>
      </c>
      <c r="H72" s="78">
        <v>2.6515712623002858E-2</v>
      </c>
      <c r="I72" s="78">
        <v>4.7465876626811974E-2</v>
      </c>
      <c r="J72" s="73"/>
      <c r="K72" s="213">
        <v>-3.0195571985508902</v>
      </c>
      <c r="L72" s="74" t="s">
        <v>376</v>
      </c>
    </row>
    <row r="73" spans="1:12" x14ac:dyDescent="0.45">
      <c r="A73" s="82" t="s">
        <v>262</v>
      </c>
      <c r="B73" s="69">
        <v>928</v>
      </c>
      <c r="C73" s="83" t="s">
        <v>143</v>
      </c>
      <c r="D73" s="76">
        <f>ROUND('Table 7 NEET NK unrounded'!D74,-1)</f>
        <v>15960</v>
      </c>
      <c r="E73" s="76"/>
      <c r="F73" s="76">
        <f>ROUND('Table 7 NEET NK unrounded'!F74,-1)</f>
        <v>920</v>
      </c>
      <c r="G73" s="77">
        <v>5.7846924924297799E-2</v>
      </c>
      <c r="H73" s="78">
        <v>3.1993317322752429E-2</v>
      </c>
      <c r="I73" s="78">
        <v>2.585360760154537E-2</v>
      </c>
      <c r="J73" s="73"/>
      <c r="K73" s="213">
        <v>-0.93108581138215407</v>
      </c>
      <c r="L73" s="74" t="s">
        <v>376</v>
      </c>
    </row>
    <row r="74" spans="1:12" x14ac:dyDescent="0.45">
      <c r="A74" s="82" t="s">
        <v>263</v>
      </c>
      <c r="B74" s="69">
        <v>892</v>
      </c>
      <c r="C74" s="83" t="s">
        <v>131</v>
      </c>
      <c r="D74" s="76">
        <f>ROUND('Table 7 NEET NK unrounded'!D75,-1)</f>
        <v>6410</v>
      </c>
      <c r="E74" s="76"/>
      <c r="F74" s="76">
        <f>ROUND('Table 7 NEET NK unrounded'!F75,-1)</f>
        <v>450</v>
      </c>
      <c r="G74" s="77">
        <v>7.0083246618106138E-2</v>
      </c>
      <c r="H74" s="78">
        <v>5.4994797086368369E-2</v>
      </c>
      <c r="I74" s="78">
        <v>1.5088449531737774E-2</v>
      </c>
      <c r="J74" s="73"/>
      <c r="K74" s="213">
        <v>0.32484420783835677</v>
      </c>
      <c r="L74" s="74" t="s">
        <v>374</v>
      </c>
    </row>
    <row r="75" spans="1:12" x14ac:dyDescent="0.45">
      <c r="A75" s="82" t="s">
        <v>264</v>
      </c>
      <c r="B75" s="69">
        <v>891</v>
      </c>
      <c r="C75" s="83" t="s">
        <v>130</v>
      </c>
      <c r="D75" s="76">
        <f>ROUND('Table 7 NEET NK unrounded'!D76,-1)</f>
        <v>16080</v>
      </c>
      <c r="E75" s="76"/>
      <c r="F75" s="76">
        <f>ROUND('Table 7 NEET NK unrounded'!F76,-1)</f>
        <v>970</v>
      </c>
      <c r="G75" s="77">
        <v>6.0449014283048982E-2</v>
      </c>
      <c r="H75" s="78">
        <v>1.434523932917349E-2</v>
      </c>
      <c r="I75" s="78">
        <v>4.6103774953875493E-2</v>
      </c>
      <c r="J75" s="73"/>
      <c r="K75" s="213">
        <v>2.2684634545538556</v>
      </c>
      <c r="L75" s="74" t="s">
        <v>375</v>
      </c>
    </row>
    <row r="76" spans="1:12" x14ac:dyDescent="0.45">
      <c r="A76" s="82" t="s">
        <v>265</v>
      </c>
      <c r="B76" s="69">
        <v>857</v>
      </c>
      <c r="C76" s="83" t="s">
        <v>107</v>
      </c>
      <c r="D76" s="76">
        <f>ROUND('Table 7 NEET NK unrounded'!D77,-1)</f>
        <v>590</v>
      </c>
      <c r="E76" s="76"/>
      <c r="F76" s="76">
        <f>ROUND('Table 7 NEET NK unrounded'!F77,-1)</f>
        <v>10</v>
      </c>
      <c r="G76" s="77">
        <v>2.2982062780269059E-2</v>
      </c>
      <c r="H76" s="78">
        <v>8.4080717488789238E-3</v>
      </c>
      <c r="I76" s="78">
        <v>1.4573991031390135E-2</v>
      </c>
      <c r="J76" s="73"/>
      <c r="K76" s="213">
        <v>-2.8806511699175674</v>
      </c>
      <c r="L76" s="74" t="s">
        <v>376</v>
      </c>
    </row>
    <row r="77" spans="1:12" x14ac:dyDescent="0.45">
      <c r="A77" s="84"/>
      <c r="B77" s="69"/>
      <c r="C77" s="84"/>
      <c r="D77" s="76"/>
      <c r="E77" s="76"/>
      <c r="F77" s="76"/>
      <c r="G77" s="77"/>
      <c r="H77" s="78"/>
      <c r="I77" s="78"/>
      <c r="J77" s="73"/>
      <c r="K77" s="213"/>
      <c r="L77" s="74"/>
    </row>
    <row r="78" spans="1:12" x14ac:dyDescent="0.45">
      <c r="A78" s="79" t="s">
        <v>241</v>
      </c>
      <c r="B78" s="80"/>
      <c r="C78" s="79" t="s">
        <v>35</v>
      </c>
      <c r="D78" s="71">
        <f>ROUND('Table 7 NEET NK unrounded'!D79,-1)</f>
        <v>123100</v>
      </c>
      <c r="E78" s="71"/>
      <c r="F78" s="71">
        <f>ROUND('Table 7 NEET NK unrounded'!F79,-1)</f>
        <v>7840</v>
      </c>
      <c r="G78" s="72">
        <v>6.3715774196343472E-2</v>
      </c>
      <c r="H78" s="73">
        <v>2.3587102504115762E-2</v>
      </c>
      <c r="I78" s="73">
        <v>4.012867169222771E-2</v>
      </c>
      <c r="J78" s="73"/>
      <c r="K78" s="213">
        <v>-0.88693782666021814</v>
      </c>
      <c r="L78" s="74" t="s">
        <v>376</v>
      </c>
    </row>
    <row r="79" spans="1:12" x14ac:dyDescent="0.45">
      <c r="A79" s="82" t="s">
        <v>242</v>
      </c>
      <c r="B79" s="69">
        <v>330</v>
      </c>
      <c r="C79" s="83" t="s">
        <v>34</v>
      </c>
      <c r="D79" s="76">
        <f>ROUND('Table 7 NEET NK unrounded'!D80,-1)</f>
        <v>26270</v>
      </c>
      <c r="E79" s="76"/>
      <c r="F79" s="76">
        <f>ROUND('Table 7 NEET NK unrounded'!F80,-1)</f>
        <v>2420</v>
      </c>
      <c r="G79" s="77">
        <v>9.2166366381607329E-2</v>
      </c>
      <c r="H79" s="78">
        <v>2.224224122617809E-2</v>
      </c>
      <c r="I79" s="78">
        <v>6.9924125155429243E-2</v>
      </c>
      <c r="J79" s="73"/>
      <c r="K79" s="213">
        <v>-1.0008269516510668</v>
      </c>
      <c r="L79" s="74" t="s">
        <v>376</v>
      </c>
    </row>
    <row r="80" spans="1:12" x14ac:dyDescent="0.45">
      <c r="A80" s="82" t="s">
        <v>243</v>
      </c>
      <c r="B80" s="69">
        <v>331</v>
      </c>
      <c r="C80" s="83" t="s">
        <v>36</v>
      </c>
      <c r="D80" s="76">
        <f>ROUND('Table 7 NEET NK unrounded'!D81,-1)</f>
        <v>7160</v>
      </c>
      <c r="E80" s="76"/>
      <c r="F80" s="76">
        <f>ROUND('Table 7 NEET NK unrounded'!F81,-1)</f>
        <v>380</v>
      </c>
      <c r="G80" s="77">
        <v>5.3606328524895303E-2</v>
      </c>
      <c r="H80" s="78">
        <v>3.4946486738017681E-2</v>
      </c>
      <c r="I80" s="78">
        <v>1.8659841786877619E-2</v>
      </c>
      <c r="J80" s="73"/>
      <c r="K80" s="213">
        <v>-1.4793689849857781</v>
      </c>
      <c r="L80" s="74" t="s">
        <v>376</v>
      </c>
    </row>
    <row r="81" spans="1:12" x14ac:dyDescent="0.45">
      <c r="A81" s="82" t="s">
        <v>244</v>
      </c>
      <c r="B81" s="69">
        <v>332</v>
      </c>
      <c r="C81" s="83" t="s">
        <v>37</v>
      </c>
      <c r="D81" s="76">
        <f>ROUND('Table 7 NEET NK unrounded'!D82,-1)</f>
        <v>7220</v>
      </c>
      <c r="E81" s="76"/>
      <c r="F81" s="76">
        <f>ROUND('Table 7 NEET NK unrounded'!F82,-1)</f>
        <v>520</v>
      </c>
      <c r="G81" s="77">
        <v>7.1471471471471468E-2</v>
      </c>
      <c r="H81" s="78">
        <v>3.0353430353430355E-2</v>
      </c>
      <c r="I81" s="78">
        <v>4.111804111804112E-2</v>
      </c>
      <c r="J81" s="73"/>
      <c r="K81" s="213">
        <v>4.8239993138513015E-2</v>
      </c>
      <c r="L81" s="74" t="s">
        <v>374</v>
      </c>
    </row>
    <row r="82" spans="1:12" x14ac:dyDescent="0.45">
      <c r="A82" s="82" t="s">
        <v>245</v>
      </c>
      <c r="B82" s="69">
        <v>884</v>
      </c>
      <c r="C82" s="83" t="s">
        <v>342</v>
      </c>
      <c r="D82" s="76">
        <f>ROUND('Table 7 NEET NK unrounded'!D83,-1)</f>
        <v>3560</v>
      </c>
      <c r="E82" s="76"/>
      <c r="F82" s="76">
        <f>ROUND('Table 7 NEET NK unrounded'!F83,-1)</f>
        <v>170</v>
      </c>
      <c r="G82" s="77">
        <v>4.8689138576779027E-2</v>
      </c>
      <c r="H82" s="78">
        <v>3.3239700374531833E-2</v>
      </c>
      <c r="I82" s="78">
        <v>1.5449438202247191E-2</v>
      </c>
      <c r="J82" s="73"/>
      <c r="K82" s="213">
        <v>-1.5927309246303207</v>
      </c>
      <c r="L82" s="74" t="s">
        <v>376</v>
      </c>
    </row>
    <row r="83" spans="1:12" x14ac:dyDescent="0.45">
      <c r="A83" s="82" t="s">
        <v>246</v>
      </c>
      <c r="B83" s="69">
        <v>333</v>
      </c>
      <c r="C83" s="83" t="s">
        <v>38</v>
      </c>
      <c r="D83" s="76">
        <f>ROUND('Table 7 NEET NK unrounded'!D84,-1)</f>
        <v>7800</v>
      </c>
      <c r="E83" s="76"/>
      <c r="F83" s="76">
        <f>ROUND('Table 7 NEET NK unrounded'!F84,-1)</f>
        <v>370</v>
      </c>
      <c r="G83" s="77">
        <v>4.7549878241551671E-2</v>
      </c>
      <c r="H83" s="78">
        <v>2.076301960951852E-2</v>
      </c>
      <c r="I83" s="78">
        <v>2.6786858632033152E-2</v>
      </c>
      <c r="J83" s="73"/>
      <c r="K83" s="213">
        <v>-0.86016756111516113</v>
      </c>
      <c r="L83" s="74" t="s">
        <v>376</v>
      </c>
    </row>
    <row r="84" spans="1:12" x14ac:dyDescent="0.45">
      <c r="A84" s="82" t="s">
        <v>247</v>
      </c>
      <c r="B84" s="69">
        <v>893</v>
      </c>
      <c r="C84" s="83" t="s">
        <v>132</v>
      </c>
      <c r="D84" s="76">
        <f>ROUND('Table 7 NEET NK unrounded'!D85,-1)</f>
        <v>5560</v>
      </c>
      <c r="E84" s="76"/>
      <c r="F84" s="76">
        <f>ROUND('Table 7 NEET NK unrounded'!F85,-1)</f>
        <v>480</v>
      </c>
      <c r="G84" s="77">
        <v>8.6596701649175406E-2</v>
      </c>
      <c r="H84" s="78">
        <v>2.6206896551724139E-2</v>
      </c>
      <c r="I84" s="78">
        <v>6.0389805097451274E-2</v>
      </c>
      <c r="J84" s="73"/>
      <c r="K84" s="213">
        <v>-1.6705778067428401</v>
      </c>
      <c r="L84" s="74" t="s">
        <v>376</v>
      </c>
    </row>
    <row r="85" spans="1:12" x14ac:dyDescent="0.45">
      <c r="A85" s="82" t="s">
        <v>248</v>
      </c>
      <c r="B85" s="69">
        <v>334</v>
      </c>
      <c r="C85" s="83" t="s">
        <v>39</v>
      </c>
      <c r="D85" s="76">
        <f>ROUND('Table 7 NEET NK unrounded'!D86,-1)</f>
        <v>4980</v>
      </c>
      <c r="E85" s="76"/>
      <c r="F85" s="76">
        <f>ROUND('Table 7 NEET NK unrounded'!F86,-1)</f>
        <v>300</v>
      </c>
      <c r="G85" s="77">
        <v>6.0415271265907566E-2</v>
      </c>
      <c r="H85" s="78">
        <v>3.0073677160080376E-2</v>
      </c>
      <c r="I85" s="78">
        <v>3.0341594105827194E-2</v>
      </c>
      <c r="J85" s="73"/>
      <c r="K85" s="213">
        <v>1.1992820252955054</v>
      </c>
      <c r="L85" s="74" t="s">
        <v>375</v>
      </c>
    </row>
    <row r="86" spans="1:12" x14ac:dyDescent="0.45">
      <c r="A86" s="82" t="s">
        <v>249</v>
      </c>
      <c r="B86" s="69">
        <v>860</v>
      </c>
      <c r="C86" s="83" t="s">
        <v>108</v>
      </c>
      <c r="D86" s="76">
        <f>ROUND('Table 7 NEET NK unrounded'!D87,-1)</f>
        <v>16670</v>
      </c>
      <c r="E86" s="76"/>
      <c r="F86" s="76">
        <f>ROUND('Table 7 NEET NK unrounded'!F87,-1)</f>
        <v>1120</v>
      </c>
      <c r="G86" s="77">
        <v>6.6894648428125744E-2</v>
      </c>
      <c r="H86" s="78">
        <v>1.6138708903287738E-2</v>
      </c>
      <c r="I86" s="78">
        <v>5.0755939524838013E-2</v>
      </c>
      <c r="J86" s="73"/>
      <c r="K86" s="213">
        <v>-0.85609710400438299</v>
      </c>
      <c r="L86" s="74" t="s">
        <v>376</v>
      </c>
    </row>
    <row r="87" spans="1:12" x14ac:dyDescent="0.45">
      <c r="A87" s="82" t="s">
        <v>250</v>
      </c>
      <c r="B87" s="69">
        <v>861</v>
      </c>
      <c r="C87" s="83" t="s">
        <v>109</v>
      </c>
      <c r="D87" s="76">
        <f>ROUND('Table 7 NEET NK unrounded'!D88,-1)</f>
        <v>5300</v>
      </c>
      <c r="E87" s="76"/>
      <c r="F87" s="76">
        <f>ROUND('Table 7 NEET NK unrounded'!F88,-1)</f>
        <v>210</v>
      </c>
      <c r="G87" s="77">
        <v>4.041483343808925E-2</v>
      </c>
      <c r="H87" s="78">
        <v>2.1684475172847266E-2</v>
      </c>
      <c r="I87" s="78">
        <v>1.8730358265241987E-2</v>
      </c>
      <c r="J87" s="73"/>
      <c r="K87" s="213">
        <v>-0.31910622257845178</v>
      </c>
      <c r="L87" s="74" t="s">
        <v>374</v>
      </c>
    </row>
    <row r="88" spans="1:12" x14ac:dyDescent="0.45">
      <c r="A88" s="82" t="s">
        <v>251</v>
      </c>
      <c r="B88" s="69">
        <v>894</v>
      </c>
      <c r="C88" s="83" t="s">
        <v>133</v>
      </c>
      <c r="D88" s="76">
        <f>ROUND('Table 7 NEET NK unrounded'!D89,-1)</f>
        <v>3750</v>
      </c>
      <c r="E88" s="76"/>
      <c r="F88" s="76">
        <f>ROUND('Table 7 NEET NK unrounded'!F89,-1)</f>
        <v>220</v>
      </c>
      <c r="G88" s="77">
        <v>5.7897545357524012E-2</v>
      </c>
      <c r="H88" s="78">
        <v>5.1405193881181074E-2</v>
      </c>
      <c r="I88" s="78">
        <v>6.4923514763429386E-3</v>
      </c>
      <c r="J88" s="73"/>
      <c r="K88" s="213">
        <v>-3.4224599882404139</v>
      </c>
      <c r="L88" s="74" t="s">
        <v>376</v>
      </c>
    </row>
    <row r="89" spans="1:12" x14ac:dyDescent="0.45">
      <c r="A89" s="82" t="s">
        <v>252</v>
      </c>
      <c r="B89" s="69">
        <v>335</v>
      </c>
      <c r="C89" s="83" t="s">
        <v>40</v>
      </c>
      <c r="D89" s="76">
        <f>ROUND('Table 7 NEET NK unrounded'!D90,-1)</f>
        <v>6530</v>
      </c>
      <c r="E89" s="76"/>
      <c r="F89" s="76">
        <f>ROUND('Table 7 NEET NK unrounded'!F90,-1)</f>
        <v>380</v>
      </c>
      <c r="G89" s="77">
        <v>5.7949555805166954E-2</v>
      </c>
      <c r="H89" s="78">
        <v>1.0364546104360257E-2</v>
      </c>
      <c r="I89" s="78">
        <v>4.7585009700806702E-2</v>
      </c>
      <c r="J89" s="73"/>
      <c r="K89" s="213">
        <v>-1.3169706510794126</v>
      </c>
      <c r="L89" s="74" t="s">
        <v>376</v>
      </c>
    </row>
    <row r="90" spans="1:12" x14ac:dyDescent="0.45">
      <c r="A90" s="85" t="s">
        <v>253</v>
      </c>
      <c r="B90" s="69">
        <v>937</v>
      </c>
      <c r="C90" s="83" t="s">
        <v>149</v>
      </c>
      <c r="D90" s="76">
        <f>ROUND('Table 7 NEET NK unrounded'!D91,-1)</f>
        <v>10920</v>
      </c>
      <c r="E90" s="76"/>
      <c r="F90" s="76">
        <f>ROUND('Table 7 NEET NK unrounded'!F91,-1)</f>
        <v>410</v>
      </c>
      <c r="G90" s="77">
        <v>3.7611429967028938E-2</v>
      </c>
      <c r="H90" s="78">
        <v>1.8469898644523142E-2</v>
      </c>
      <c r="I90" s="78">
        <v>1.91415313225058E-2</v>
      </c>
      <c r="J90" s="73"/>
      <c r="K90" s="213">
        <v>-2.1907392224604312</v>
      </c>
      <c r="L90" s="74" t="s">
        <v>376</v>
      </c>
    </row>
    <row r="91" spans="1:12" x14ac:dyDescent="0.45">
      <c r="A91" s="82" t="s">
        <v>254</v>
      </c>
      <c r="B91" s="69">
        <v>336</v>
      </c>
      <c r="C91" s="83" t="s">
        <v>41</v>
      </c>
      <c r="D91" s="76">
        <f>ROUND('Table 7 NEET NK unrounded'!D92,-1)</f>
        <v>5530</v>
      </c>
      <c r="E91" s="76"/>
      <c r="F91" s="76">
        <f>ROUND('Table 7 NEET NK unrounded'!F92,-1)</f>
        <v>260</v>
      </c>
      <c r="G91" s="77">
        <v>4.7217029488029909E-2</v>
      </c>
      <c r="H91" s="78">
        <v>2.7618645600916602E-2</v>
      </c>
      <c r="I91" s="78">
        <v>1.959838388711331E-2</v>
      </c>
      <c r="J91" s="73"/>
      <c r="K91" s="213">
        <v>-0.6220289980485405</v>
      </c>
      <c r="L91" s="74" t="s">
        <v>376</v>
      </c>
    </row>
    <row r="92" spans="1:12" x14ac:dyDescent="0.45">
      <c r="A92" s="82" t="s">
        <v>255</v>
      </c>
      <c r="B92" s="69">
        <v>885</v>
      </c>
      <c r="C92" s="83" t="s">
        <v>126</v>
      </c>
      <c r="D92" s="76">
        <f>ROUND('Table 7 NEET NK unrounded'!D93,-1)</f>
        <v>11860</v>
      </c>
      <c r="E92" s="76"/>
      <c r="F92" s="76">
        <f>ROUND('Table 7 NEET NK unrounded'!F93,-1)</f>
        <v>600</v>
      </c>
      <c r="G92" s="77">
        <v>5.0578846802292909E-2</v>
      </c>
      <c r="H92" s="78">
        <v>2.3238170169720129E-2</v>
      </c>
      <c r="I92" s="78">
        <v>2.7340676632572777E-2</v>
      </c>
      <c r="J92" s="73"/>
      <c r="K92" s="213">
        <v>0.31634871333058034</v>
      </c>
      <c r="L92" s="74" t="s">
        <v>374</v>
      </c>
    </row>
    <row r="93" spans="1:12" x14ac:dyDescent="0.45">
      <c r="A93" s="84"/>
      <c r="B93" s="69"/>
      <c r="C93" s="84"/>
      <c r="D93" s="76"/>
      <c r="E93" s="76"/>
      <c r="F93" s="76"/>
      <c r="G93" s="77"/>
      <c r="H93" s="78"/>
      <c r="I93" s="78"/>
      <c r="J93" s="73"/>
      <c r="K93" s="213"/>
      <c r="L93" s="74"/>
    </row>
    <row r="94" spans="1:12" x14ac:dyDescent="0.45">
      <c r="A94" s="86" t="s">
        <v>212</v>
      </c>
      <c r="B94" s="80"/>
      <c r="C94" s="79" t="s">
        <v>364</v>
      </c>
      <c r="D94" s="71">
        <f>ROUND('Table 7 NEET NK unrounded'!D95,-1)</f>
        <v>127260</v>
      </c>
      <c r="E94" s="71"/>
      <c r="F94" s="71">
        <f>ROUND('Table 7 NEET NK unrounded'!F95,-1)</f>
        <v>6070</v>
      </c>
      <c r="G94" s="72">
        <v>4.7717461914042039E-2</v>
      </c>
      <c r="H94" s="73">
        <v>3.0104670899603947E-2</v>
      </c>
      <c r="I94" s="73">
        <v>1.7612791014438089E-2</v>
      </c>
      <c r="J94" s="73"/>
      <c r="K94" s="213">
        <v>-9.2563419379300405E-2</v>
      </c>
      <c r="L94" s="74" t="s">
        <v>374</v>
      </c>
    </row>
    <row r="95" spans="1:12" x14ac:dyDescent="0.45">
      <c r="A95" s="82" t="s">
        <v>213</v>
      </c>
      <c r="B95" s="69">
        <v>822</v>
      </c>
      <c r="C95" s="83" t="s">
        <v>88</v>
      </c>
      <c r="D95" s="76">
        <f>ROUND('Table 7 NEET NK unrounded'!D96,-1)</f>
        <v>3730</v>
      </c>
      <c r="E95" s="76"/>
      <c r="F95" s="76">
        <f>ROUND('Table 7 NEET NK unrounded'!F96,-1)</f>
        <v>190</v>
      </c>
      <c r="G95" s="77">
        <v>5.0848972296693475E-2</v>
      </c>
      <c r="H95" s="78">
        <v>4.1376228775692581E-2</v>
      </c>
      <c r="I95" s="78">
        <v>9.472743521000894E-3</v>
      </c>
      <c r="J95" s="73"/>
      <c r="K95" s="213">
        <v>2.2707093111984378E-2</v>
      </c>
      <c r="L95" s="74" t="s">
        <v>374</v>
      </c>
    </row>
    <row r="96" spans="1:12" x14ac:dyDescent="0.45">
      <c r="A96" s="82" t="s">
        <v>214</v>
      </c>
      <c r="B96" s="69">
        <v>873</v>
      </c>
      <c r="C96" s="83" t="s">
        <v>116</v>
      </c>
      <c r="D96" s="76">
        <f>ROUND('Table 7 NEET NK unrounded'!D97,-1)</f>
        <v>12390</v>
      </c>
      <c r="E96" s="76"/>
      <c r="F96" s="76">
        <f>ROUND('Table 7 NEET NK unrounded'!F97,-1)</f>
        <v>390</v>
      </c>
      <c r="G96" s="77">
        <v>3.1590560503726828E-2</v>
      </c>
      <c r="H96" s="78">
        <v>2.4405995210289803E-2</v>
      </c>
      <c r="I96" s="78">
        <v>7.1845652934370207E-3</v>
      </c>
      <c r="J96" s="73"/>
      <c r="K96" s="213">
        <v>-0.58407581775918527</v>
      </c>
      <c r="L96" s="74" t="s">
        <v>376</v>
      </c>
    </row>
    <row r="97" spans="1:12" x14ac:dyDescent="0.45">
      <c r="A97" s="82" t="s">
        <v>215</v>
      </c>
      <c r="B97" s="69">
        <v>823</v>
      </c>
      <c r="C97" s="83" t="s">
        <v>89</v>
      </c>
      <c r="D97" s="76">
        <f>ROUND('Table 7 NEET NK unrounded'!D98,-1)</f>
        <v>5670</v>
      </c>
      <c r="E97" s="76"/>
      <c r="F97" s="76">
        <f>ROUND('Table 7 NEET NK unrounded'!F98,-1)</f>
        <v>380</v>
      </c>
      <c r="G97" s="77">
        <v>6.6102591221575885E-2</v>
      </c>
      <c r="H97" s="78">
        <v>2.773370938363006E-2</v>
      </c>
      <c r="I97" s="78">
        <v>3.8368881837945824E-2</v>
      </c>
      <c r="J97" s="73"/>
      <c r="K97" s="213">
        <v>0.73709629378124264</v>
      </c>
      <c r="L97" s="74" t="s">
        <v>375</v>
      </c>
    </row>
    <row r="98" spans="1:12" x14ac:dyDescent="0.45">
      <c r="A98" s="82" t="s">
        <v>216</v>
      </c>
      <c r="B98" s="69">
        <v>881</v>
      </c>
      <c r="C98" s="83" t="s">
        <v>123</v>
      </c>
      <c r="D98" s="76">
        <f>ROUND('Table 7 NEET NK unrounded'!D99,-1)</f>
        <v>31300</v>
      </c>
      <c r="E98" s="76"/>
      <c r="F98" s="76">
        <f>ROUND('Table 7 NEET NK unrounded'!F99,-1)</f>
        <v>1200</v>
      </c>
      <c r="G98" s="77">
        <v>3.8389044480177194E-2</v>
      </c>
      <c r="H98" s="78">
        <v>2.6302618548138052E-2</v>
      </c>
      <c r="I98" s="78">
        <v>1.2086425932039145E-2</v>
      </c>
      <c r="J98" s="73"/>
      <c r="K98" s="213">
        <v>-0.21424334307960646</v>
      </c>
      <c r="L98" s="74" t="s">
        <v>374</v>
      </c>
    </row>
    <row r="99" spans="1:12" x14ac:dyDescent="0.45">
      <c r="A99" s="82" t="s">
        <v>217</v>
      </c>
      <c r="B99" s="69">
        <v>919</v>
      </c>
      <c r="C99" s="83" t="s">
        <v>139</v>
      </c>
      <c r="D99" s="76">
        <f>ROUND('Table 7 NEET NK unrounded'!D100,-1)</f>
        <v>24970</v>
      </c>
      <c r="E99" s="76"/>
      <c r="F99" s="76">
        <f>ROUND('Table 7 NEET NK unrounded'!F100,-1)</f>
        <v>880</v>
      </c>
      <c r="G99" s="77">
        <v>3.5401537804357112E-2</v>
      </c>
      <c r="H99" s="78">
        <v>2.5136159760785988E-2</v>
      </c>
      <c r="I99" s="78">
        <v>1.0265378043571123E-2</v>
      </c>
      <c r="J99" s="73"/>
      <c r="K99" s="213">
        <v>0.19326566023819894</v>
      </c>
      <c r="L99" s="74" t="s">
        <v>374</v>
      </c>
    </row>
    <row r="100" spans="1:12" x14ac:dyDescent="0.45">
      <c r="A100" s="82" t="s">
        <v>218</v>
      </c>
      <c r="B100" s="69">
        <v>821</v>
      </c>
      <c r="C100" s="83" t="s">
        <v>87</v>
      </c>
      <c r="D100" s="76">
        <f>ROUND('Table 7 NEET NK unrounded'!D101,-1)</f>
        <v>5140</v>
      </c>
      <c r="E100" s="76"/>
      <c r="F100" s="76">
        <f>ROUND('Table 7 NEET NK unrounded'!F101,-1)</f>
        <v>400</v>
      </c>
      <c r="G100" s="77">
        <v>7.8344899150398856E-2</v>
      </c>
      <c r="H100" s="78">
        <v>3.1584408846228679E-2</v>
      </c>
      <c r="I100" s="78">
        <v>4.6760490304170177E-2</v>
      </c>
      <c r="J100" s="73"/>
      <c r="K100" s="213">
        <v>0.10568482077093905</v>
      </c>
      <c r="L100" s="74" t="s">
        <v>374</v>
      </c>
    </row>
    <row r="101" spans="1:12" x14ac:dyDescent="0.45">
      <c r="A101" s="82" t="s">
        <v>219</v>
      </c>
      <c r="B101" s="69">
        <v>926</v>
      </c>
      <c r="C101" s="83" t="s">
        <v>142</v>
      </c>
      <c r="D101" s="76">
        <f>ROUND('Table 7 NEET NK unrounded'!D102,-1)</f>
        <v>17040</v>
      </c>
      <c r="E101" s="76"/>
      <c r="F101" s="76">
        <f>ROUND('Table 7 NEET NK unrounded'!F102,-1)</f>
        <v>860</v>
      </c>
      <c r="G101" s="77">
        <v>5.0712874772642823E-2</v>
      </c>
      <c r="H101" s="78">
        <v>3.9565038821849759E-2</v>
      </c>
      <c r="I101" s="78">
        <v>1.1147835950793061E-2</v>
      </c>
      <c r="J101" s="73"/>
      <c r="K101" s="213">
        <v>0.12195738275636858</v>
      </c>
      <c r="L101" s="74" t="s">
        <v>374</v>
      </c>
    </row>
    <row r="102" spans="1:12" x14ac:dyDescent="0.45">
      <c r="A102" s="82" t="s">
        <v>220</v>
      </c>
      <c r="B102" s="69">
        <v>874</v>
      </c>
      <c r="C102" s="83" t="s">
        <v>117</v>
      </c>
      <c r="D102" s="76">
        <f>ROUND('Table 7 NEET NK unrounded'!D103,-1)</f>
        <v>4580</v>
      </c>
      <c r="E102" s="76"/>
      <c r="F102" s="76">
        <f>ROUND('Table 7 NEET NK unrounded'!F103,-1)</f>
        <v>320</v>
      </c>
      <c r="G102" s="77">
        <v>6.9723435225618635E-2</v>
      </c>
      <c r="H102" s="78">
        <v>4.7671033478893739E-2</v>
      </c>
      <c r="I102" s="78">
        <v>2.205240174672489E-2</v>
      </c>
      <c r="J102" s="73"/>
      <c r="K102" s="213">
        <v>0.4046228657897985</v>
      </c>
      <c r="L102" s="74" t="s">
        <v>374</v>
      </c>
    </row>
    <row r="103" spans="1:12" x14ac:dyDescent="0.45">
      <c r="A103" s="82" t="s">
        <v>221</v>
      </c>
      <c r="B103" s="69">
        <v>882</v>
      </c>
      <c r="C103" s="83" t="s">
        <v>124</v>
      </c>
      <c r="D103" s="76">
        <f>ROUND('Table 7 NEET NK unrounded'!D104,-1)</f>
        <v>3900</v>
      </c>
      <c r="E103" s="76"/>
      <c r="F103" s="76">
        <f>ROUND('Table 7 NEET NK unrounded'!F104,-1)</f>
        <v>280</v>
      </c>
      <c r="G103" s="77">
        <v>7.2655782545516717E-2</v>
      </c>
      <c r="H103" s="78">
        <v>1.6582613898623814E-2</v>
      </c>
      <c r="I103" s="78">
        <v>5.60731686468929E-2</v>
      </c>
      <c r="J103" s="73"/>
      <c r="K103" s="213">
        <v>-1.726669807463832</v>
      </c>
      <c r="L103" s="74" t="s">
        <v>376</v>
      </c>
    </row>
    <row r="104" spans="1:12" x14ac:dyDescent="0.45">
      <c r="A104" s="82" t="s">
        <v>222</v>
      </c>
      <c r="B104" s="69">
        <v>935</v>
      </c>
      <c r="C104" s="83" t="s">
        <v>147</v>
      </c>
      <c r="D104" s="76">
        <f>ROUND('Table 7 NEET NK unrounded'!D105,-1)</f>
        <v>14740</v>
      </c>
      <c r="E104" s="76"/>
      <c r="F104" s="76">
        <f>ROUND('Table 7 NEET NK unrounded'!F105,-1)</f>
        <v>1090</v>
      </c>
      <c r="G104" s="77">
        <v>7.3764189769797844E-2</v>
      </c>
      <c r="H104" s="78">
        <v>3.8849441454479668E-2</v>
      </c>
      <c r="I104" s="78">
        <v>3.491474831531817E-2</v>
      </c>
      <c r="J104" s="73"/>
      <c r="K104" s="213">
        <v>-9.146974696006005E-2</v>
      </c>
      <c r="L104" s="74" t="s">
        <v>374</v>
      </c>
    </row>
    <row r="105" spans="1:12" x14ac:dyDescent="0.45">
      <c r="A105" s="82" t="s">
        <v>223</v>
      </c>
      <c r="B105" s="69">
        <v>883</v>
      </c>
      <c r="C105" s="83" t="s">
        <v>125</v>
      </c>
      <c r="D105" s="76">
        <f>ROUND('Table 7 NEET NK unrounded'!D106,-1)</f>
        <v>3790</v>
      </c>
      <c r="E105" s="76"/>
      <c r="F105" s="76">
        <f>ROUND('Table 7 NEET NK unrounded'!F106,-1)</f>
        <v>70</v>
      </c>
      <c r="G105" s="77">
        <v>1.9443955657223299E-2</v>
      </c>
      <c r="H105" s="78">
        <v>1.9443955657223299E-2</v>
      </c>
      <c r="I105" s="78">
        <v>0</v>
      </c>
      <c r="J105" s="73"/>
      <c r="K105" s="213">
        <v>-0.55200792078016658</v>
      </c>
      <c r="L105" s="74" t="s">
        <v>376</v>
      </c>
    </row>
    <row r="106" spans="1:12" x14ac:dyDescent="0.45">
      <c r="A106" s="84"/>
      <c r="B106" s="69"/>
      <c r="C106" s="84"/>
      <c r="D106" s="76"/>
      <c r="E106" s="76"/>
      <c r="F106" s="76"/>
      <c r="G106" s="77"/>
      <c r="H106" s="78"/>
      <c r="I106" s="78"/>
      <c r="J106" s="73"/>
      <c r="K106" s="213"/>
      <c r="L106" s="74"/>
    </row>
    <row r="107" spans="1:12" x14ac:dyDescent="0.45">
      <c r="A107" s="79" t="s">
        <v>178</v>
      </c>
      <c r="B107" s="80"/>
      <c r="C107" s="79" t="s">
        <v>1</v>
      </c>
      <c r="D107" s="71">
        <f>ROUND('Table 7 NEET NK unrounded'!D108,-1)</f>
        <v>172160</v>
      </c>
      <c r="E107" s="71"/>
      <c r="F107" s="71">
        <f>ROUND('Table 7 NEET NK unrounded'!F108,-1)</f>
        <v>8650</v>
      </c>
      <c r="G107" s="72">
        <v>5.0236019841930601E-2</v>
      </c>
      <c r="H107" s="73">
        <v>1.8097436115876255E-2</v>
      </c>
      <c r="I107" s="73">
        <v>3.2138583726054347E-2</v>
      </c>
      <c r="J107" s="73"/>
      <c r="K107" s="213">
        <v>-0.300788103407508</v>
      </c>
      <c r="L107" s="74" t="s">
        <v>374</v>
      </c>
    </row>
    <row r="108" spans="1:12" x14ac:dyDescent="0.45">
      <c r="A108" s="82" t="s">
        <v>179</v>
      </c>
      <c r="B108" s="69">
        <v>301</v>
      </c>
      <c r="C108" s="83" t="s">
        <v>14</v>
      </c>
      <c r="D108" s="76">
        <f>ROUND('Table 7 NEET NK unrounded'!D109,-1)</f>
        <v>5600</v>
      </c>
      <c r="E108" s="76"/>
      <c r="F108" s="76">
        <f>ROUND('Table 7 NEET NK unrounded'!F109,-1)</f>
        <v>240</v>
      </c>
      <c r="G108" s="77">
        <v>4.2383475206857549E-2</v>
      </c>
      <c r="H108" s="78">
        <v>3.3692481695339005E-2</v>
      </c>
      <c r="I108" s="78">
        <v>8.6909935115185421E-3</v>
      </c>
      <c r="J108" s="73"/>
      <c r="K108" s="213">
        <v>-1.3713491536960207</v>
      </c>
      <c r="L108" s="74" t="s">
        <v>376</v>
      </c>
    </row>
    <row r="109" spans="1:12" x14ac:dyDescent="0.45">
      <c r="A109" s="87" t="s">
        <v>180</v>
      </c>
      <c r="B109" s="69">
        <v>302</v>
      </c>
      <c r="C109" s="83" t="s">
        <v>15</v>
      </c>
      <c r="D109" s="76">
        <f>ROUND('Table 7 NEET NK unrounded'!D110,-1)</f>
        <v>7510</v>
      </c>
      <c r="E109" s="76"/>
      <c r="F109" s="76">
        <f>ROUND('Table 7 NEET NK unrounded'!F110,-1)</f>
        <v>280</v>
      </c>
      <c r="G109" s="77">
        <v>3.7296865287274668E-2</v>
      </c>
      <c r="H109" s="78">
        <v>1.67835893792736E-2</v>
      </c>
      <c r="I109" s="78">
        <v>2.0513275908001064E-2</v>
      </c>
      <c r="J109" s="73"/>
      <c r="K109" s="213">
        <v>0.13405910077552916</v>
      </c>
      <c r="L109" s="74" t="s">
        <v>374</v>
      </c>
    </row>
    <row r="110" spans="1:12" x14ac:dyDescent="0.45">
      <c r="A110" s="82" t="s">
        <v>181</v>
      </c>
      <c r="B110" s="69">
        <v>303</v>
      </c>
      <c r="C110" s="83" t="s">
        <v>16</v>
      </c>
      <c r="D110" s="76">
        <f>ROUND('Table 7 NEET NK unrounded'!D111,-1)</f>
        <v>5940</v>
      </c>
      <c r="E110" s="76"/>
      <c r="F110" s="76">
        <f>ROUND('Table 7 NEET NK unrounded'!F111,-1)</f>
        <v>200</v>
      </c>
      <c r="G110" s="77">
        <v>3.4329948953834073E-2</v>
      </c>
      <c r="H110" s="78">
        <v>1.7613731979581534E-2</v>
      </c>
      <c r="I110" s="78">
        <v>1.6716216974252539E-2</v>
      </c>
      <c r="J110" s="73"/>
      <c r="K110" s="213">
        <v>-0.28635797057534051</v>
      </c>
      <c r="L110" s="74" t="s">
        <v>374</v>
      </c>
    </row>
    <row r="111" spans="1:12" x14ac:dyDescent="0.45">
      <c r="A111" s="82" t="s">
        <v>182</v>
      </c>
      <c r="B111" s="69">
        <v>304</v>
      </c>
      <c r="C111" s="83" t="s">
        <v>17</v>
      </c>
      <c r="D111" s="76">
        <f>ROUND('Table 7 NEET NK unrounded'!D112,-1)</f>
        <v>7430</v>
      </c>
      <c r="E111" s="76"/>
      <c r="F111" s="76">
        <f>ROUND('Table 7 NEET NK unrounded'!F112,-1)</f>
        <v>250</v>
      </c>
      <c r="G111" s="77">
        <v>3.3967513237009785E-2</v>
      </c>
      <c r="H111" s="78">
        <v>1.5974154177510545E-2</v>
      </c>
      <c r="I111" s="78">
        <v>1.7993359059499236E-2</v>
      </c>
      <c r="J111" s="73"/>
      <c r="K111" s="213">
        <v>-0.56960547134107598</v>
      </c>
      <c r="L111" s="74" t="s">
        <v>376</v>
      </c>
    </row>
    <row r="112" spans="1:12" x14ac:dyDescent="0.45">
      <c r="A112" s="82" t="s">
        <v>183</v>
      </c>
      <c r="B112" s="69">
        <v>305</v>
      </c>
      <c r="C112" s="83" t="s">
        <v>18</v>
      </c>
      <c r="D112" s="76">
        <f>ROUND('Table 7 NEET NK unrounded'!D113,-1)</f>
        <v>6680</v>
      </c>
      <c r="E112" s="76"/>
      <c r="F112" s="76">
        <f>ROUND('Table 7 NEET NK unrounded'!F113,-1)</f>
        <v>170</v>
      </c>
      <c r="G112" s="77">
        <v>2.5007487271638214E-2</v>
      </c>
      <c r="H112" s="78">
        <v>1.6621743036837375E-2</v>
      </c>
      <c r="I112" s="78">
        <v>8.385744234800839E-3</v>
      </c>
      <c r="J112" s="73"/>
      <c r="K112" s="213">
        <v>-0.53285888659646385</v>
      </c>
      <c r="L112" s="74" t="s">
        <v>376</v>
      </c>
    </row>
    <row r="113" spans="1:12" x14ac:dyDescent="0.45">
      <c r="A113" s="82" t="s">
        <v>184</v>
      </c>
      <c r="B113" s="69">
        <v>202</v>
      </c>
      <c r="C113" s="83" t="s">
        <v>2</v>
      </c>
      <c r="D113" s="76">
        <f>ROUND('Table 7 NEET NK unrounded'!D114,-1)</f>
        <v>3140</v>
      </c>
      <c r="E113" s="76"/>
      <c r="F113" s="76">
        <f>ROUND('Table 7 NEET NK unrounded'!F114,-1)</f>
        <v>190</v>
      </c>
      <c r="G113" s="77">
        <v>6.0084925690021232E-2</v>
      </c>
      <c r="H113" s="78">
        <v>2.9936305732484077E-2</v>
      </c>
      <c r="I113" s="78">
        <v>3.0148619957537155E-2</v>
      </c>
      <c r="J113" s="73"/>
      <c r="K113" s="213">
        <v>1.0187528562901671</v>
      </c>
      <c r="L113" s="74" t="s">
        <v>375</v>
      </c>
    </row>
    <row r="114" spans="1:12" x14ac:dyDescent="0.45">
      <c r="A114" s="82" t="s">
        <v>185</v>
      </c>
      <c r="B114" s="69">
        <v>201</v>
      </c>
      <c r="C114" s="83" t="s">
        <v>0</v>
      </c>
      <c r="D114" s="76">
        <f>ROUND('Table 7 NEET NK unrounded'!D115,-1)</f>
        <v>50</v>
      </c>
      <c r="E114" s="76"/>
      <c r="F114" s="76">
        <f>ROUND('Table 7 NEET NK unrounded'!F115,-1)</f>
        <v>0</v>
      </c>
      <c r="G114" s="77">
        <v>1.4814814814814815E-2</v>
      </c>
      <c r="H114" s="78">
        <v>7.4074074074074077E-3</v>
      </c>
      <c r="I114" s="78">
        <v>7.4074074074074077E-3</v>
      </c>
      <c r="J114" s="73"/>
      <c r="K114" s="213">
        <v>-0.80859485439638101</v>
      </c>
      <c r="L114" s="74" t="s">
        <v>376</v>
      </c>
    </row>
    <row r="115" spans="1:12" x14ac:dyDescent="0.45">
      <c r="A115" s="82" t="s">
        <v>186</v>
      </c>
      <c r="B115" s="69">
        <v>306</v>
      </c>
      <c r="C115" s="83" t="s">
        <v>19</v>
      </c>
      <c r="D115" s="76">
        <f>ROUND('Table 7 NEET NK unrounded'!D116,-1)</f>
        <v>9020</v>
      </c>
      <c r="E115" s="76"/>
      <c r="F115" s="76">
        <f>ROUND('Table 7 NEET NK unrounded'!F116,-1)</f>
        <v>710</v>
      </c>
      <c r="G115" s="77">
        <v>7.9122340425531915E-2</v>
      </c>
      <c r="H115" s="78">
        <v>2.2347813238770685E-2</v>
      </c>
      <c r="I115" s="78">
        <v>5.677452718676123E-2</v>
      </c>
      <c r="J115" s="73"/>
      <c r="K115" s="213">
        <v>-2.5658794643336633</v>
      </c>
      <c r="L115" s="74" t="s">
        <v>376</v>
      </c>
    </row>
    <row r="116" spans="1:12" x14ac:dyDescent="0.45">
      <c r="A116" s="82" t="s">
        <v>187</v>
      </c>
      <c r="B116" s="69">
        <v>307</v>
      </c>
      <c r="C116" s="83" t="s">
        <v>20</v>
      </c>
      <c r="D116" s="76">
        <f>ROUND('Table 7 NEET NK unrounded'!D117,-1)</f>
        <v>7260</v>
      </c>
      <c r="E116" s="76"/>
      <c r="F116" s="76">
        <f>ROUND('Table 7 NEET NK unrounded'!F117,-1)</f>
        <v>170</v>
      </c>
      <c r="G116" s="77">
        <v>2.313624678663239E-2</v>
      </c>
      <c r="H116" s="78">
        <v>1.1797649651120089E-2</v>
      </c>
      <c r="I116" s="78">
        <v>1.1338597135512303E-2</v>
      </c>
      <c r="J116" s="73"/>
      <c r="K116" s="213">
        <v>-1.6189331322914071</v>
      </c>
      <c r="L116" s="74" t="s">
        <v>376</v>
      </c>
    </row>
    <row r="117" spans="1:12" x14ac:dyDescent="0.45">
      <c r="A117" s="82" t="s">
        <v>188</v>
      </c>
      <c r="B117" s="69">
        <v>308</v>
      </c>
      <c r="C117" s="83" t="s">
        <v>21</v>
      </c>
      <c r="D117" s="76">
        <f>ROUND('Table 7 NEET NK unrounded'!D118,-1)</f>
        <v>8300</v>
      </c>
      <c r="E117" s="76"/>
      <c r="F117" s="76">
        <f>ROUND('Table 7 NEET NK unrounded'!F118,-1)</f>
        <v>550</v>
      </c>
      <c r="G117" s="77">
        <v>6.6650606279611335E-2</v>
      </c>
      <c r="H117" s="78">
        <v>1.2647554806070826E-2</v>
      </c>
      <c r="I117" s="78">
        <v>5.4003051473540516E-2</v>
      </c>
      <c r="J117" s="73"/>
      <c r="K117" s="213">
        <v>-1.5331229594537212</v>
      </c>
      <c r="L117" s="74" t="s">
        <v>376</v>
      </c>
    </row>
    <row r="118" spans="1:12" x14ac:dyDescent="0.45">
      <c r="A118" s="82" t="s">
        <v>189</v>
      </c>
      <c r="B118" s="69">
        <v>203</v>
      </c>
      <c r="C118" s="83" t="s">
        <v>3</v>
      </c>
      <c r="D118" s="76">
        <f>ROUND('Table 7 NEET NK unrounded'!D119,-1)</f>
        <v>5720</v>
      </c>
      <c r="E118" s="76"/>
      <c r="F118" s="76">
        <f>ROUND('Table 7 NEET NK unrounded'!F119,-1)</f>
        <v>230</v>
      </c>
      <c r="G118" s="77">
        <v>4.0186643336249633E-2</v>
      </c>
      <c r="H118" s="78">
        <v>2.2338874307378246E-2</v>
      </c>
      <c r="I118" s="78">
        <v>1.7847769028871391E-2</v>
      </c>
      <c r="J118" s="73"/>
      <c r="K118" s="213">
        <v>-0.99618801654103373</v>
      </c>
      <c r="L118" s="74" t="s">
        <v>376</v>
      </c>
    </row>
    <row r="119" spans="1:12" x14ac:dyDescent="0.45">
      <c r="A119" s="82" t="s">
        <v>190</v>
      </c>
      <c r="B119" s="69">
        <v>204</v>
      </c>
      <c r="C119" s="83" t="s">
        <v>4</v>
      </c>
      <c r="D119" s="76">
        <f>ROUND('Table 7 NEET NK unrounded'!D120,-1)</f>
        <v>5230</v>
      </c>
      <c r="E119" s="76"/>
      <c r="F119" s="76">
        <f>ROUND('Table 7 NEET NK unrounded'!F120,-1)</f>
        <v>270</v>
      </c>
      <c r="G119" s="77">
        <v>5.1775808199961741E-2</v>
      </c>
      <c r="H119" s="78">
        <v>1.8618886692597078E-2</v>
      </c>
      <c r="I119" s="78">
        <v>3.3156921507364663E-2</v>
      </c>
      <c r="J119" s="73"/>
      <c r="K119" s="213">
        <v>0.61217831786739985</v>
      </c>
      <c r="L119" s="74" t="s">
        <v>375</v>
      </c>
    </row>
    <row r="120" spans="1:12" x14ac:dyDescent="0.45">
      <c r="A120" s="82" t="s">
        <v>191</v>
      </c>
      <c r="B120" s="69">
        <v>205</v>
      </c>
      <c r="C120" s="83" t="s">
        <v>5</v>
      </c>
      <c r="D120" s="76">
        <f>ROUND('Table 7 NEET NK unrounded'!D121,-1)</f>
        <v>2370</v>
      </c>
      <c r="E120" s="76"/>
      <c r="F120" s="76">
        <f>ROUND('Table 7 NEET NK unrounded'!F121,-1)</f>
        <v>40</v>
      </c>
      <c r="G120" s="77">
        <v>1.8547140649149921E-2</v>
      </c>
      <c r="H120" s="78">
        <v>1.3207812280455249E-2</v>
      </c>
      <c r="I120" s="78">
        <v>5.3393283686946746E-3</v>
      </c>
      <c r="J120" s="73"/>
      <c r="K120" s="213">
        <v>-0.96315535089256765</v>
      </c>
      <c r="L120" s="74" t="s">
        <v>376</v>
      </c>
    </row>
    <row r="121" spans="1:12" x14ac:dyDescent="0.45">
      <c r="A121" s="82" t="s">
        <v>192</v>
      </c>
      <c r="B121" s="69">
        <v>309</v>
      </c>
      <c r="C121" s="83" t="s">
        <v>22</v>
      </c>
      <c r="D121" s="76">
        <f>ROUND('Table 7 NEET NK unrounded'!D122,-1)</f>
        <v>5370</v>
      </c>
      <c r="E121" s="76"/>
      <c r="F121" s="76">
        <f>ROUND('Table 7 NEET NK unrounded'!F122,-1)</f>
        <v>620</v>
      </c>
      <c r="G121" s="77">
        <v>0.11551114145614798</v>
      </c>
      <c r="H121" s="78">
        <v>1.5889764756998326E-2</v>
      </c>
      <c r="I121" s="78">
        <v>9.9621376699149652E-2</v>
      </c>
      <c r="J121" s="73"/>
      <c r="K121" s="213">
        <v>-0.21984955901599157</v>
      </c>
      <c r="L121" s="74" t="s">
        <v>374</v>
      </c>
    </row>
    <row r="122" spans="1:12" x14ac:dyDescent="0.45">
      <c r="A122" s="82" t="s">
        <v>193</v>
      </c>
      <c r="B122" s="69">
        <v>310</v>
      </c>
      <c r="C122" s="83" t="s">
        <v>23</v>
      </c>
      <c r="D122" s="76">
        <f>ROUND('Table 7 NEET NK unrounded'!D123,-1)</f>
        <v>5060</v>
      </c>
      <c r="E122" s="76"/>
      <c r="F122" s="76">
        <f>ROUND('Table 7 NEET NK unrounded'!F123,-1)</f>
        <v>110</v>
      </c>
      <c r="G122" s="77">
        <v>2.0748254511922012E-2</v>
      </c>
      <c r="H122" s="78">
        <v>1.1329205638255829E-2</v>
      </c>
      <c r="I122" s="78">
        <v>9.4190488736661838E-3</v>
      </c>
      <c r="J122" s="73"/>
      <c r="K122" s="213">
        <v>-4.9664476911950167E-2</v>
      </c>
      <c r="L122" s="74" t="s">
        <v>374</v>
      </c>
    </row>
    <row r="123" spans="1:12" x14ac:dyDescent="0.45">
      <c r="A123" s="82" t="s">
        <v>194</v>
      </c>
      <c r="B123" s="69">
        <v>311</v>
      </c>
      <c r="C123" s="83" t="s">
        <v>24</v>
      </c>
      <c r="D123" s="76">
        <f>ROUND('Table 7 NEET NK unrounded'!D124,-1)</f>
        <v>5850</v>
      </c>
      <c r="E123" s="76"/>
      <c r="F123" s="76">
        <f>ROUND('Table 7 NEET NK unrounded'!F124,-1)</f>
        <v>200</v>
      </c>
      <c r="G123" s="77">
        <v>3.4555511204881109E-2</v>
      </c>
      <c r="H123" s="78">
        <v>2.0984204824086219E-2</v>
      </c>
      <c r="I123" s="78">
        <v>1.357130638079489E-2</v>
      </c>
      <c r="J123" s="73"/>
      <c r="K123" s="213">
        <v>-0.15756107027527777</v>
      </c>
      <c r="L123" s="74" t="s">
        <v>374</v>
      </c>
    </row>
    <row r="124" spans="1:12" x14ac:dyDescent="0.45">
      <c r="A124" s="82" t="s">
        <v>195</v>
      </c>
      <c r="B124" s="69">
        <v>312</v>
      </c>
      <c r="C124" s="83" t="s">
        <v>25</v>
      </c>
      <c r="D124" s="76">
        <f>ROUND('Table 7 NEET NK unrounded'!D125,-1)</f>
        <v>6880</v>
      </c>
      <c r="E124" s="76"/>
      <c r="F124" s="76">
        <f>ROUND('Table 7 NEET NK unrounded'!F125,-1)</f>
        <v>340</v>
      </c>
      <c r="G124" s="77">
        <v>4.9086592043417164E-2</v>
      </c>
      <c r="H124" s="78">
        <v>2.1127101807433251E-2</v>
      </c>
      <c r="I124" s="78">
        <v>2.7959490235983913E-2</v>
      </c>
      <c r="J124" s="73"/>
      <c r="K124" s="213">
        <v>-2.492390381219125</v>
      </c>
      <c r="L124" s="74" t="s">
        <v>376</v>
      </c>
    </row>
    <row r="125" spans="1:12" x14ac:dyDescent="0.45">
      <c r="A125" s="82" t="s">
        <v>196</v>
      </c>
      <c r="B125" s="69">
        <v>313</v>
      </c>
      <c r="C125" s="83" t="s">
        <v>26</v>
      </c>
      <c r="D125" s="76">
        <f>ROUND('Table 7 NEET NK unrounded'!D126,-1)</f>
        <v>5630</v>
      </c>
      <c r="E125" s="76"/>
      <c r="F125" s="76">
        <f>ROUND('Table 7 NEET NK unrounded'!F126,-1)</f>
        <v>270</v>
      </c>
      <c r="G125" s="77">
        <v>4.7833293866919251E-2</v>
      </c>
      <c r="H125" s="78">
        <v>2.2318257163154154E-2</v>
      </c>
      <c r="I125" s="78">
        <v>2.5515036703765096E-2</v>
      </c>
      <c r="J125" s="73"/>
      <c r="K125" s="213">
        <v>-0.42723887175225989</v>
      </c>
      <c r="L125" s="74" t="s">
        <v>374</v>
      </c>
    </row>
    <row r="126" spans="1:12" x14ac:dyDescent="0.45">
      <c r="A126" s="82" t="s">
        <v>197</v>
      </c>
      <c r="B126" s="69">
        <v>206</v>
      </c>
      <c r="C126" s="83" t="s">
        <v>6</v>
      </c>
      <c r="D126" s="76">
        <f>ROUND('Table 7 NEET NK unrounded'!D127,-1)</f>
        <v>3320</v>
      </c>
      <c r="E126" s="76"/>
      <c r="F126" s="76">
        <f>ROUND('Table 7 NEET NK unrounded'!F127,-1)</f>
        <v>120</v>
      </c>
      <c r="G126" s="77">
        <v>3.5029609555354814E-2</v>
      </c>
      <c r="H126" s="78">
        <v>1.3449764127270902E-2</v>
      </c>
      <c r="I126" s="78">
        <v>2.1579845428083909E-2</v>
      </c>
      <c r="J126" s="73"/>
      <c r="K126" s="213">
        <v>5.672227889113382E-2</v>
      </c>
      <c r="L126" s="74" t="s">
        <v>374</v>
      </c>
    </row>
    <row r="127" spans="1:12" x14ac:dyDescent="0.45">
      <c r="A127" s="82" t="s">
        <v>198</v>
      </c>
      <c r="B127" s="69">
        <v>207</v>
      </c>
      <c r="C127" s="83" t="s">
        <v>7</v>
      </c>
      <c r="D127" s="76">
        <f>ROUND('Table 7 NEET NK unrounded'!D128,-1)</f>
        <v>1410</v>
      </c>
      <c r="E127" s="76"/>
      <c r="F127" s="76">
        <f>ROUND('Table 7 NEET NK unrounded'!F128,-1)</f>
        <v>130</v>
      </c>
      <c r="G127" s="77">
        <v>9.2825005919962109E-2</v>
      </c>
      <c r="H127" s="78">
        <v>1.9891072697134738E-2</v>
      </c>
      <c r="I127" s="78">
        <v>7.2933933222827374E-2</v>
      </c>
      <c r="J127" s="73"/>
      <c r="K127" s="213">
        <v>4.4987363977463923</v>
      </c>
      <c r="L127" s="74" t="s">
        <v>375</v>
      </c>
    </row>
    <row r="128" spans="1:12" x14ac:dyDescent="0.45">
      <c r="A128" s="82" t="s">
        <v>199</v>
      </c>
      <c r="B128" s="69">
        <v>314</v>
      </c>
      <c r="C128" s="83" t="s">
        <v>27</v>
      </c>
      <c r="D128" s="76">
        <f>ROUND('Table 7 NEET NK unrounded'!D129,-1)</f>
        <v>3090</v>
      </c>
      <c r="E128" s="76"/>
      <c r="F128" s="76">
        <f>ROUND('Table 7 NEET NK unrounded'!F129,-1)</f>
        <v>90</v>
      </c>
      <c r="G128" s="77">
        <v>2.7747786655150077E-2</v>
      </c>
      <c r="H128" s="78">
        <v>1.457568559706327E-2</v>
      </c>
      <c r="I128" s="78">
        <v>1.3172101058086806E-2</v>
      </c>
      <c r="J128" s="73"/>
      <c r="K128" s="213">
        <v>-0.48230998210805553</v>
      </c>
      <c r="L128" s="74" t="s">
        <v>374</v>
      </c>
    </row>
    <row r="129" spans="1:18" x14ac:dyDescent="0.45">
      <c r="A129" s="82" t="s">
        <v>200</v>
      </c>
      <c r="B129" s="69">
        <v>208</v>
      </c>
      <c r="C129" s="83" t="s">
        <v>8</v>
      </c>
      <c r="D129" s="76">
        <f>ROUND('Table 7 NEET NK unrounded'!D130,-1)</f>
        <v>5520</v>
      </c>
      <c r="E129" s="76"/>
      <c r="F129" s="76">
        <f>ROUND('Table 7 NEET NK unrounded'!F130,-1)</f>
        <v>560</v>
      </c>
      <c r="G129" s="77">
        <v>0.10088142960637528</v>
      </c>
      <c r="H129" s="78">
        <v>1.3523303549867182E-2</v>
      </c>
      <c r="I129" s="78">
        <v>8.7358126056508084E-2</v>
      </c>
      <c r="J129" s="73"/>
      <c r="K129" s="213">
        <v>3.7103140849265275</v>
      </c>
      <c r="L129" s="74" t="s">
        <v>375</v>
      </c>
    </row>
    <row r="130" spans="1:18" x14ac:dyDescent="0.45">
      <c r="A130" s="82" t="s">
        <v>201</v>
      </c>
      <c r="B130" s="69">
        <v>209</v>
      </c>
      <c r="C130" s="83" t="s">
        <v>9</v>
      </c>
      <c r="D130" s="76">
        <f>ROUND('Table 7 NEET NK unrounded'!D131,-1)</f>
        <v>6070</v>
      </c>
      <c r="E130" s="76"/>
      <c r="F130" s="76">
        <f>ROUND('Table 7 NEET NK unrounded'!F131,-1)</f>
        <v>370</v>
      </c>
      <c r="G130" s="77">
        <v>6.0487858477090428E-2</v>
      </c>
      <c r="H130" s="78">
        <v>2.2085485111526207E-2</v>
      </c>
      <c r="I130" s="78">
        <v>3.8402373365564221E-2</v>
      </c>
      <c r="J130" s="73"/>
      <c r="K130" s="213">
        <v>-0.16961657898458687</v>
      </c>
      <c r="L130" s="74" t="s">
        <v>374</v>
      </c>
    </row>
    <row r="131" spans="1:18" x14ac:dyDescent="0.45">
      <c r="A131" s="82" t="s">
        <v>202</v>
      </c>
      <c r="B131" s="69">
        <v>315</v>
      </c>
      <c r="C131" s="83" t="s">
        <v>28</v>
      </c>
      <c r="D131" s="76">
        <f>ROUND('Table 7 NEET NK unrounded'!D132,-1)</f>
        <v>3870</v>
      </c>
      <c r="E131" s="76"/>
      <c r="F131" s="76">
        <f>ROUND('Table 7 NEET NK unrounded'!F132,-1)</f>
        <v>100</v>
      </c>
      <c r="G131" s="77">
        <v>2.5612280096585029E-2</v>
      </c>
      <c r="H131" s="78">
        <v>1.5522593997930321E-2</v>
      </c>
      <c r="I131" s="78">
        <v>1.0089686098654708E-2</v>
      </c>
      <c r="J131" s="73"/>
      <c r="K131" s="213">
        <v>-0.96664655480142758</v>
      </c>
      <c r="L131" s="74" t="s">
        <v>376</v>
      </c>
    </row>
    <row r="132" spans="1:18" x14ac:dyDescent="0.45">
      <c r="A132" s="82" t="s">
        <v>203</v>
      </c>
      <c r="B132" s="69">
        <v>316</v>
      </c>
      <c r="C132" s="83" t="s">
        <v>29</v>
      </c>
      <c r="D132" s="76">
        <f>ROUND('Table 7 NEET NK unrounded'!D133,-1)</f>
        <v>8110</v>
      </c>
      <c r="E132" s="76"/>
      <c r="F132" s="76">
        <f>ROUND('Table 7 NEET NK unrounded'!F133,-1)</f>
        <v>420</v>
      </c>
      <c r="G132" s="77">
        <v>5.1658241893724574E-2</v>
      </c>
      <c r="H132" s="78">
        <v>1.6520774257181604E-2</v>
      </c>
      <c r="I132" s="78">
        <v>3.513746763654297E-2</v>
      </c>
      <c r="J132" s="73"/>
      <c r="K132" s="213">
        <v>-0.59486028128418678</v>
      </c>
      <c r="L132" s="74" t="s">
        <v>376</v>
      </c>
    </row>
    <row r="133" spans="1:18" x14ac:dyDescent="0.45">
      <c r="A133" s="82" t="s">
        <v>204</v>
      </c>
      <c r="B133" s="69">
        <v>317</v>
      </c>
      <c r="C133" s="83" t="s">
        <v>30</v>
      </c>
      <c r="D133" s="76">
        <f>ROUND('Table 7 NEET NK unrounded'!D134,-1)</f>
        <v>7340</v>
      </c>
      <c r="E133" s="76"/>
      <c r="F133" s="76">
        <f>ROUND('Table 7 NEET NK unrounded'!F134,-1)</f>
        <v>280</v>
      </c>
      <c r="G133" s="77">
        <v>3.7452333393862357E-2</v>
      </c>
      <c r="H133" s="78">
        <v>1.6297439622298893E-2</v>
      </c>
      <c r="I133" s="78">
        <v>2.1154893771563463E-2</v>
      </c>
      <c r="J133" s="73"/>
      <c r="K133" s="213">
        <v>-0.85062443187476144</v>
      </c>
      <c r="L133" s="74" t="s">
        <v>376</v>
      </c>
    </row>
    <row r="134" spans="1:18" x14ac:dyDescent="0.45">
      <c r="A134" s="82" t="s">
        <v>205</v>
      </c>
      <c r="B134" s="69">
        <v>318</v>
      </c>
      <c r="C134" s="83" t="s">
        <v>31</v>
      </c>
      <c r="D134" s="76">
        <f>ROUND('Table 7 NEET NK unrounded'!D135,-1)</f>
        <v>2840</v>
      </c>
      <c r="E134" s="76"/>
      <c r="F134" s="76">
        <f>ROUND('Table 7 NEET NK unrounded'!F135,-1)</f>
        <v>110</v>
      </c>
      <c r="G134" s="77">
        <v>3.702835715959691E-2</v>
      </c>
      <c r="H134" s="78">
        <v>1.9451605343332554E-2</v>
      </c>
      <c r="I134" s="78">
        <v>1.7576751816264353E-2</v>
      </c>
      <c r="J134" s="73"/>
      <c r="K134" s="213">
        <v>-0.42158037154173333</v>
      </c>
      <c r="L134" s="74" t="s">
        <v>374</v>
      </c>
    </row>
    <row r="135" spans="1:18" x14ac:dyDescent="0.45">
      <c r="A135" s="82" t="s">
        <v>206</v>
      </c>
      <c r="B135" s="69">
        <v>210</v>
      </c>
      <c r="C135" s="83" t="s">
        <v>10</v>
      </c>
      <c r="D135" s="76">
        <f>ROUND('Table 7 NEET NK unrounded'!D136,-1)</f>
        <v>5300</v>
      </c>
      <c r="E135" s="76"/>
      <c r="F135" s="76">
        <f>ROUND('Table 7 NEET NK unrounded'!F136,-1)</f>
        <v>460</v>
      </c>
      <c r="G135" s="77">
        <v>8.666121627570593E-2</v>
      </c>
      <c r="H135" s="78">
        <v>1.4590277341047732E-2</v>
      </c>
      <c r="I135" s="78">
        <v>7.2070938934658199E-2</v>
      </c>
      <c r="J135" s="73"/>
      <c r="K135" s="213">
        <v>4.3760876096797023</v>
      </c>
      <c r="L135" s="74" t="s">
        <v>375</v>
      </c>
    </row>
    <row r="136" spans="1:18" x14ac:dyDescent="0.45">
      <c r="A136" s="82" t="s">
        <v>207</v>
      </c>
      <c r="B136" s="69">
        <v>319</v>
      </c>
      <c r="C136" s="83" t="s">
        <v>32</v>
      </c>
      <c r="D136" s="76">
        <f>ROUND('Table 7 NEET NK unrounded'!D137,-1)</f>
        <v>4450</v>
      </c>
      <c r="E136" s="76"/>
      <c r="F136" s="76">
        <f>ROUND('Table 7 NEET NK unrounded'!F137,-1)</f>
        <v>190</v>
      </c>
      <c r="G136" s="77">
        <v>4.282398742232537E-2</v>
      </c>
      <c r="H136" s="78">
        <v>1.6321030171445684E-2</v>
      </c>
      <c r="I136" s="78">
        <v>2.6502957250879689E-2</v>
      </c>
      <c r="J136" s="73"/>
      <c r="K136" s="213">
        <v>-1.0113296600908213</v>
      </c>
      <c r="L136" s="74" t="s">
        <v>376</v>
      </c>
    </row>
    <row r="137" spans="1:18" x14ac:dyDescent="0.45">
      <c r="A137" s="82" t="s">
        <v>208</v>
      </c>
      <c r="B137" s="69">
        <v>211</v>
      </c>
      <c r="C137" s="83" t="s">
        <v>11</v>
      </c>
      <c r="D137" s="76">
        <f>ROUND('Table 7 NEET NK unrounded'!D138,-1)</f>
        <v>5550</v>
      </c>
      <c r="E137" s="76"/>
      <c r="F137" s="76">
        <f>ROUND('Table 7 NEET NK unrounded'!F138,-1)</f>
        <v>380</v>
      </c>
      <c r="G137" s="77">
        <v>6.8200937387333252E-2</v>
      </c>
      <c r="H137" s="78">
        <v>3.0404999399110684E-2</v>
      </c>
      <c r="I137" s="78">
        <v>3.7795937988222568E-2</v>
      </c>
      <c r="J137" s="73"/>
      <c r="K137" s="213">
        <v>1.0895920909852475</v>
      </c>
      <c r="L137" s="74" t="s">
        <v>375</v>
      </c>
    </row>
    <row r="138" spans="1:18" x14ac:dyDescent="0.45">
      <c r="A138" s="82" t="s">
        <v>209</v>
      </c>
      <c r="B138" s="69">
        <v>320</v>
      </c>
      <c r="C138" s="83" t="s">
        <v>33</v>
      </c>
      <c r="D138" s="76">
        <f>ROUND('Table 7 NEET NK unrounded'!D139,-1)</f>
        <v>5890</v>
      </c>
      <c r="E138" s="76"/>
      <c r="F138" s="76">
        <f>ROUND('Table 7 NEET NK unrounded'!F139,-1)</f>
        <v>200</v>
      </c>
      <c r="G138" s="77">
        <v>3.33710407239819E-2</v>
      </c>
      <c r="H138" s="78">
        <v>1.5045248868778281E-2</v>
      </c>
      <c r="I138" s="78">
        <v>1.8325791855203621E-2</v>
      </c>
      <c r="J138" s="73"/>
      <c r="K138" s="213">
        <v>-2.2042137703035576</v>
      </c>
      <c r="L138" s="74" t="s">
        <v>376</v>
      </c>
    </row>
    <row r="139" spans="1:18" x14ac:dyDescent="0.45">
      <c r="A139" s="82" t="s">
        <v>210</v>
      </c>
      <c r="B139" s="69">
        <v>212</v>
      </c>
      <c r="C139" s="83" t="s">
        <v>12</v>
      </c>
      <c r="D139" s="76">
        <f>ROUND('Table 7 NEET NK unrounded'!D140,-1)</f>
        <v>3910</v>
      </c>
      <c r="E139" s="76"/>
      <c r="F139" s="76">
        <f>ROUND('Table 7 NEET NK unrounded'!F140,-1)</f>
        <v>360</v>
      </c>
      <c r="G139" s="77">
        <v>9.1250533504054626E-2</v>
      </c>
      <c r="H139" s="78">
        <v>1.2718736662398634E-2</v>
      </c>
      <c r="I139" s="78">
        <v>7.8531796841655996E-2</v>
      </c>
      <c r="J139" s="73"/>
      <c r="K139" s="213">
        <v>3.9843151066839062</v>
      </c>
      <c r="L139" s="74" t="s">
        <v>375</v>
      </c>
    </row>
    <row r="140" spans="1:18" x14ac:dyDescent="0.45">
      <c r="A140" s="82" t="s">
        <v>211</v>
      </c>
      <c r="B140" s="69">
        <v>213</v>
      </c>
      <c r="C140" s="83" t="s">
        <v>13</v>
      </c>
      <c r="D140" s="76">
        <f>ROUND('Table 7 NEET NK unrounded'!D141,-1)</f>
        <v>2460</v>
      </c>
      <c r="E140" s="76"/>
      <c r="F140" s="76">
        <f>ROUND('Table 7 NEET NK unrounded'!F141,-1)</f>
        <v>70</v>
      </c>
      <c r="G140" s="77">
        <v>2.7728932774245908E-2</v>
      </c>
      <c r="H140" s="78">
        <v>1.4202624103882051E-2</v>
      </c>
      <c r="I140" s="78">
        <v>1.3526308670363857E-2</v>
      </c>
      <c r="J140" s="73"/>
      <c r="K140" s="213">
        <v>-0.2284709790556276</v>
      </c>
      <c r="L140" s="74" t="s">
        <v>374</v>
      </c>
    </row>
    <row r="141" spans="1:18" x14ac:dyDescent="0.45">
      <c r="A141" s="88"/>
      <c r="B141" s="69"/>
      <c r="C141" s="84"/>
      <c r="D141" s="76"/>
      <c r="E141" s="76"/>
      <c r="F141" s="76"/>
      <c r="G141" s="77"/>
      <c r="H141" s="78"/>
      <c r="I141" s="78"/>
      <c r="J141" s="73"/>
      <c r="K141" s="213"/>
      <c r="L141" s="74"/>
    </row>
    <row r="142" spans="1:18" x14ac:dyDescent="0.45">
      <c r="A142" s="79" t="s">
        <v>158</v>
      </c>
      <c r="B142" s="80"/>
      <c r="C142" s="81" t="s">
        <v>91</v>
      </c>
      <c r="D142" s="71">
        <f>ROUND('Table 7 NEET NK unrounded'!D143,-1)</f>
        <v>181980</v>
      </c>
      <c r="E142" s="71"/>
      <c r="F142" s="71">
        <f>ROUND('Table 7 NEET NK unrounded'!F143,-1)</f>
        <v>12310</v>
      </c>
      <c r="G142" s="72">
        <v>6.76411327252079E-2</v>
      </c>
      <c r="H142" s="73">
        <v>2.2050042129171703E-2</v>
      </c>
      <c r="I142" s="73">
        <v>4.5591090596036193E-2</v>
      </c>
      <c r="J142" s="73"/>
      <c r="K142" s="213">
        <v>0.38530822246051477</v>
      </c>
      <c r="L142" s="74" t="s">
        <v>374</v>
      </c>
    </row>
    <row r="143" spans="1:18" x14ac:dyDescent="0.45">
      <c r="A143" s="82" t="s">
        <v>159</v>
      </c>
      <c r="B143" s="69">
        <v>867</v>
      </c>
      <c r="C143" s="83" t="s">
        <v>370</v>
      </c>
      <c r="D143" s="76">
        <f>ROUND('Table 7 NEET NK unrounded'!D144,-1)</f>
        <v>2550</v>
      </c>
      <c r="E143" s="76"/>
      <c r="F143" s="76">
        <f>ROUND('Table 7 NEET NK unrounded'!F144,-1)</f>
        <v>610</v>
      </c>
      <c r="G143" s="77">
        <v>0.23961327410504313</v>
      </c>
      <c r="H143" s="78">
        <v>2.8351188920825714E-2</v>
      </c>
      <c r="I143" s="78">
        <v>0.21126208518421741</v>
      </c>
      <c r="J143" s="73"/>
      <c r="K143" s="213">
        <v>18.714544777213408</v>
      </c>
      <c r="L143" s="74" t="s">
        <v>375</v>
      </c>
      <c r="M143" s="95"/>
      <c r="N143" s="95"/>
      <c r="O143" s="95"/>
      <c r="P143" s="95"/>
      <c r="Q143" s="95"/>
      <c r="R143" s="95"/>
    </row>
    <row r="144" spans="1:18" x14ac:dyDescent="0.45">
      <c r="A144" s="82" t="s">
        <v>160</v>
      </c>
      <c r="B144" s="69">
        <v>846</v>
      </c>
      <c r="C144" s="83" t="s">
        <v>101</v>
      </c>
      <c r="D144" s="76">
        <f>ROUND('Table 7 NEET NK unrounded'!D145,-1)</f>
        <v>4870</v>
      </c>
      <c r="E144" s="76"/>
      <c r="F144" s="76">
        <f>ROUND('Table 7 NEET NK unrounded'!F145,-1)</f>
        <v>220</v>
      </c>
      <c r="G144" s="77">
        <v>4.4642245806230746E-2</v>
      </c>
      <c r="H144" s="78">
        <v>3.3618623758986652E-2</v>
      </c>
      <c r="I144" s="78">
        <v>1.1023622047244094E-2</v>
      </c>
      <c r="J144" s="73"/>
      <c r="K144" s="213">
        <v>0.46871864705099398</v>
      </c>
      <c r="L144" s="74" t="s">
        <v>374</v>
      </c>
    </row>
    <row r="145" spans="1:19" x14ac:dyDescent="0.45">
      <c r="A145" s="82" t="s">
        <v>161</v>
      </c>
      <c r="B145" s="69">
        <v>825</v>
      </c>
      <c r="C145" s="83" t="s">
        <v>90</v>
      </c>
      <c r="D145" s="76">
        <f>ROUND('Table 7 NEET NK unrounded'!D146,-1)</f>
        <v>11440</v>
      </c>
      <c r="E145" s="76"/>
      <c r="F145" s="76">
        <f>ROUND('Table 7 NEET NK unrounded'!F146,-1)</f>
        <v>730</v>
      </c>
      <c r="G145" s="77">
        <v>6.3981111726469822E-2</v>
      </c>
      <c r="H145" s="78">
        <v>1.4457690850263794E-2</v>
      </c>
      <c r="I145" s="78">
        <v>4.9523420876206023E-2</v>
      </c>
      <c r="J145" s="73"/>
      <c r="K145" s="213">
        <v>1.0784472113768693</v>
      </c>
      <c r="L145" s="74" t="s">
        <v>375</v>
      </c>
    </row>
    <row r="146" spans="1:19" x14ac:dyDescent="0.45">
      <c r="A146" s="82" t="s">
        <v>162</v>
      </c>
      <c r="B146" s="69">
        <v>845</v>
      </c>
      <c r="C146" s="83" t="s">
        <v>100</v>
      </c>
      <c r="D146" s="76">
        <f>ROUND('Table 7 NEET NK unrounded'!D147,-1)</f>
        <v>10820</v>
      </c>
      <c r="E146" s="76"/>
      <c r="F146" s="76">
        <f>ROUND('Table 7 NEET NK unrounded'!F147,-1)</f>
        <v>530</v>
      </c>
      <c r="G146" s="77">
        <v>4.882030431836383E-2</v>
      </c>
      <c r="H146" s="78">
        <v>3.5822090802685884E-2</v>
      </c>
      <c r="I146" s="78">
        <v>1.2998213515677939E-2</v>
      </c>
      <c r="J146" s="73"/>
      <c r="K146" s="213">
        <v>0.29313182780225239</v>
      </c>
      <c r="L146" s="74" t="s">
        <v>374</v>
      </c>
    </row>
    <row r="147" spans="1:19" x14ac:dyDescent="0.45">
      <c r="A147" s="82" t="s">
        <v>163</v>
      </c>
      <c r="B147" s="69">
        <v>850</v>
      </c>
      <c r="C147" s="83" t="s">
        <v>102</v>
      </c>
      <c r="D147" s="76">
        <f>ROUND('Table 7 NEET NK unrounded'!D148,-1)</f>
        <v>28040</v>
      </c>
      <c r="E147" s="76"/>
      <c r="F147" s="76">
        <f>ROUND('Table 7 NEET NK unrounded'!F148,-1)</f>
        <v>1350</v>
      </c>
      <c r="G147" s="77">
        <v>4.8174297532449006E-2</v>
      </c>
      <c r="H147" s="78">
        <v>1.8708695858888413E-2</v>
      </c>
      <c r="I147" s="78">
        <v>2.9465601673560594E-2</v>
      </c>
      <c r="J147" s="73"/>
      <c r="K147" s="213">
        <v>-0.34347172045423729</v>
      </c>
      <c r="L147" s="74" t="s">
        <v>374</v>
      </c>
    </row>
    <row r="148" spans="1:19" x14ac:dyDescent="0.45">
      <c r="A148" s="82" t="s">
        <v>164</v>
      </c>
      <c r="B148" s="69">
        <v>921</v>
      </c>
      <c r="C148" s="83" t="s">
        <v>140</v>
      </c>
      <c r="D148" s="76">
        <f>ROUND('Table 7 NEET NK unrounded'!D149,-1)</f>
        <v>2750</v>
      </c>
      <c r="E148" s="76"/>
      <c r="F148" s="76">
        <f>ROUND('Table 7 NEET NK unrounded'!F149,-1)</f>
        <v>90</v>
      </c>
      <c r="G148" s="77">
        <v>3.3163882837085448E-2</v>
      </c>
      <c r="H148" s="78">
        <v>1.2587751149842653E-2</v>
      </c>
      <c r="I148" s="78">
        <v>2.0576131687242798E-2</v>
      </c>
      <c r="J148" s="73"/>
      <c r="K148" s="213">
        <v>-0.56688110357200405</v>
      </c>
      <c r="L148" s="74" t="s">
        <v>376</v>
      </c>
    </row>
    <row r="149" spans="1:19" x14ac:dyDescent="0.45">
      <c r="A149" s="82" t="s">
        <v>165</v>
      </c>
      <c r="B149" s="69">
        <v>886</v>
      </c>
      <c r="C149" s="83" t="s">
        <v>127</v>
      </c>
      <c r="D149" s="76">
        <f>ROUND('Table 7 NEET NK unrounded'!D150,-1)</f>
        <v>33030</v>
      </c>
      <c r="E149" s="76"/>
      <c r="F149" s="76">
        <f>ROUND('Table 7 NEET NK unrounded'!F150,-1)</f>
        <v>1770</v>
      </c>
      <c r="G149" s="77">
        <v>5.3641896188044366E-2</v>
      </c>
      <c r="H149" s="78">
        <v>2.5847017147240192E-2</v>
      </c>
      <c r="I149" s="78">
        <v>2.7794879040804174E-2</v>
      </c>
      <c r="J149" s="73"/>
      <c r="K149" s="213">
        <v>-1.4013175474608146</v>
      </c>
      <c r="L149" s="74" t="s">
        <v>376</v>
      </c>
    </row>
    <row r="150" spans="1:19" x14ac:dyDescent="0.45">
      <c r="A150" s="82" t="s">
        <v>166</v>
      </c>
      <c r="B150" s="69">
        <v>887</v>
      </c>
      <c r="C150" s="83" t="s">
        <v>371</v>
      </c>
      <c r="D150" s="76">
        <f>ROUND('Table 7 NEET NK unrounded'!D151,-1)</f>
        <v>6530</v>
      </c>
      <c r="E150" s="76"/>
      <c r="F150" s="76">
        <f>ROUND('Table 7 NEET NK unrounded'!F151,-1)</f>
        <v>1590</v>
      </c>
      <c r="G150" s="77">
        <v>0.24422998366013071</v>
      </c>
      <c r="H150" s="78">
        <v>3.4466911764705885E-2</v>
      </c>
      <c r="I150" s="78">
        <v>0.20976307189542484</v>
      </c>
      <c r="J150" s="73"/>
      <c r="K150" s="213">
        <v>14.645440283956718</v>
      </c>
      <c r="L150" s="74" t="s">
        <v>375</v>
      </c>
      <c r="M150" s="95"/>
      <c r="N150" s="95"/>
      <c r="O150" s="95"/>
      <c r="P150" s="95"/>
      <c r="Q150" s="95"/>
      <c r="R150" s="95"/>
      <c r="S150" s="95"/>
    </row>
    <row r="151" spans="1:19" x14ac:dyDescent="0.45">
      <c r="A151" s="82" t="s">
        <v>167</v>
      </c>
      <c r="B151" s="69">
        <v>826</v>
      </c>
      <c r="C151" s="83" t="s">
        <v>92</v>
      </c>
      <c r="D151" s="76">
        <f>ROUND('Table 7 NEET NK unrounded'!D152,-1)</f>
        <v>5970</v>
      </c>
      <c r="E151" s="76"/>
      <c r="F151" s="76">
        <f>ROUND('Table 7 NEET NK unrounded'!F152,-1)</f>
        <v>280</v>
      </c>
      <c r="G151" s="77">
        <v>4.6483043745460639E-2</v>
      </c>
      <c r="H151" s="78">
        <v>2.8269735739426784E-2</v>
      </c>
      <c r="I151" s="78">
        <v>1.8213308006033855E-2</v>
      </c>
      <c r="J151" s="73"/>
      <c r="K151" s="213">
        <v>-0.99138514399054745</v>
      </c>
      <c r="L151" s="74" t="s">
        <v>376</v>
      </c>
    </row>
    <row r="152" spans="1:19" x14ac:dyDescent="0.45">
      <c r="A152" s="82" t="s">
        <v>168</v>
      </c>
      <c r="B152" s="69">
        <v>931</v>
      </c>
      <c r="C152" s="83" t="s">
        <v>145</v>
      </c>
      <c r="D152" s="76">
        <f>ROUND('Table 7 NEET NK unrounded'!D153,-1)</f>
        <v>12480</v>
      </c>
      <c r="E152" s="76"/>
      <c r="F152" s="76">
        <f>ROUND('Table 7 NEET NK unrounded'!F153,-1)</f>
        <v>970</v>
      </c>
      <c r="G152" s="77">
        <v>7.761728032467359E-2</v>
      </c>
      <c r="H152" s="78">
        <v>1.9037193282247084E-2</v>
      </c>
      <c r="I152" s="78">
        <v>5.858008704242651E-2</v>
      </c>
      <c r="J152" s="73"/>
      <c r="K152" s="213">
        <v>1.9722128155906979</v>
      </c>
      <c r="L152" s="74" t="s">
        <v>375</v>
      </c>
    </row>
    <row r="153" spans="1:19" x14ac:dyDescent="0.45">
      <c r="A153" s="82" t="s">
        <v>169</v>
      </c>
      <c r="B153" s="69">
        <v>851</v>
      </c>
      <c r="C153" s="83" t="s">
        <v>103</v>
      </c>
      <c r="D153" s="76">
        <f>ROUND('Table 7 NEET NK unrounded'!D154,-1)</f>
        <v>3910</v>
      </c>
      <c r="E153" s="76"/>
      <c r="F153" s="76">
        <f>ROUND('Table 7 NEET NK unrounded'!F154,-1)</f>
        <v>210</v>
      </c>
      <c r="G153" s="77">
        <v>5.3577512776831343E-2</v>
      </c>
      <c r="H153" s="78">
        <v>3.7308347529812609E-2</v>
      </c>
      <c r="I153" s="78">
        <v>1.6269165247018741E-2</v>
      </c>
      <c r="J153" s="73"/>
      <c r="K153" s="213">
        <v>0.45726624674150496</v>
      </c>
      <c r="L153" s="74" t="s">
        <v>374</v>
      </c>
    </row>
    <row r="154" spans="1:19" x14ac:dyDescent="0.45">
      <c r="A154" s="82" t="s">
        <v>170</v>
      </c>
      <c r="B154" s="69">
        <v>870</v>
      </c>
      <c r="C154" s="83" t="s">
        <v>113</v>
      </c>
      <c r="D154" s="76">
        <f>ROUND('Table 7 NEET NK unrounded'!D155,-1)</f>
        <v>3100</v>
      </c>
      <c r="E154" s="76"/>
      <c r="F154" s="76">
        <f>ROUND('Table 7 NEET NK unrounded'!F155,-1)</f>
        <v>190</v>
      </c>
      <c r="G154" s="77">
        <v>6.0537634408602152E-2</v>
      </c>
      <c r="H154" s="78">
        <v>3.1612903225806455E-2</v>
      </c>
      <c r="I154" s="78">
        <v>2.8924731182795697E-2</v>
      </c>
      <c r="J154" s="73"/>
      <c r="K154" s="213">
        <v>0.69662058371735769</v>
      </c>
      <c r="L154" s="74" t="s">
        <v>375</v>
      </c>
    </row>
    <row r="155" spans="1:19" x14ac:dyDescent="0.45">
      <c r="A155" s="82" t="s">
        <v>171</v>
      </c>
      <c r="B155" s="69">
        <v>871</v>
      </c>
      <c r="C155" s="83" t="s">
        <v>114</v>
      </c>
      <c r="D155" s="76">
        <f>ROUND('Table 7 NEET NK unrounded'!D156,-1)</f>
        <v>3570</v>
      </c>
      <c r="E155" s="76"/>
      <c r="F155" s="76">
        <f>ROUND('Table 7 NEET NK unrounded'!F156,-1)</f>
        <v>120</v>
      </c>
      <c r="G155" s="77">
        <v>3.2351566152407668E-2</v>
      </c>
      <c r="H155" s="78">
        <v>2.3468910705937353E-2</v>
      </c>
      <c r="I155" s="78">
        <v>8.8826554464703136E-3</v>
      </c>
      <c r="J155" s="73"/>
      <c r="K155" s="213">
        <v>-0.47983671682248347</v>
      </c>
      <c r="L155" s="74" t="s">
        <v>374</v>
      </c>
    </row>
    <row r="156" spans="1:19" x14ac:dyDescent="0.45">
      <c r="A156" s="82" t="s">
        <v>172</v>
      </c>
      <c r="B156" s="69">
        <v>852</v>
      </c>
      <c r="C156" s="83" t="s">
        <v>104</v>
      </c>
      <c r="D156" s="76">
        <f>ROUND('Table 7 NEET NK unrounded'!D157,-1)</f>
        <v>4490</v>
      </c>
      <c r="E156" s="76"/>
      <c r="F156" s="76">
        <f>ROUND('Table 7 NEET NK unrounded'!F157,-1)</f>
        <v>260</v>
      </c>
      <c r="G156" s="77">
        <v>5.7643737928985292E-2</v>
      </c>
      <c r="H156" s="78">
        <v>3.0530381815480612E-2</v>
      </c>
      <c r="I156" s="78">
        <v>2.711335611350468E-2</v>
      </c>
      <c r="J156" s="73"/>
      <c r="K156" s="213">
        <v>-1.8995852925407009</v>
      </c>
      <c r="L156" s="74" t="s">
        <v>376</v>
      </c>
    </row>
    <row r="157" spans="1:19" x14ac:dyDescent="0.45">
      <c r="A157" s="82" t="s">
        <v>173</v>
      </c>
      <c r="B157" s="69">
        <v>936</v>
      </c>
      <c r="C157" s="83" t="s">
        <v>148</v>
      </c>
      <c r="D157" s="76">
        <f>ROUND('Table 7 NEET NK unrounded'!D158,-1)</f>
        <v>21930</v>
      </c>
      <c r="E157" s="76"/>
      <c r="F157" s="76">
        <f>ROUND('Table 7 NEET NK unrounded'!F158,-1)</f>
        <v>960</v>
      </c>
      <c r="G157" s="77">
        <v>4.3677147763711795E-2</v>
      </c>
      <c r="H157" s="78">
        <v>1.3449643622437349E-2</v>
      </c>
      <c r="I157" s="78">
        <v>3.0227504141274449E-2</v>
      </c>
      <c r="J157" s="73"/>
      <c r="K157" s="213">
        <v>5.8976050953465226E-2</v>
      </c>
      <c r="L157" s="74" t="s">
        <v>374</v>
      </c>
    </row>
    <row r="158" spans="1:19" x14ac:dyDescent="0.45">
      <c r="A158" s="82" t="s">
        <v>174</v>
      </c>
      <c r="B158" s="69">
        <v>869</v>
      </c>
      <c r="C158" s="83" t="s">
        <v>112</v>
      </c>
      <c r="D158" s="76">
        <f>ROUND('Table 7 NEET NK unrounded'!D159,-1)</f>
        <v>3410</v>
      </c>
      <c r="E158" s="76"/>
      <c r="F158" s="76">
        <f>ROUND('Table 7 NEET NK unrounded'!F159,-1)</f>
        <v>80</v>
      </c>
      <c r="G158" s="77">
        <v>2.2678396871945259E-2</v>
      </c>
      <c r="H158" s="78">
        <v>1.6617790811339198E-2</v>
      </c>
      <c r="I158" s="78">
        <v>6.0606060606060606E-3</v>
      </c>
      <c r="J158" s="73"/>
      <c r="K158" s="213">
        <v>-0.18086977673664531</v>
      </c>
      <c r="L158" s="74" t="s">
        <v>374</v>
      </c>
    </row>
    <row r="159" spans="1:19" x14ac:dyDescent="0.45">
      <c r="A159" s="82" t="s">
        <v>175</v>
      </c>
      <c r="B159" s="69">
        <v>938</v>
      </c>
      <c r="C159" s="83" t="s">
        <v>150</v>
      </c>
      <c r="D159" s="76">
        <f>ROUND('Table 7 NEET NK unrounded'!D160,-1)</f>
        <v>17370</v>
      </c>
      <c r="E159" s="76"/>
      <c r="F159" s="76">
        <f>ROUND('Table 7 NEET NK unrounded'!F160,-1)</f>
        <v>1710</v>
      </c>
      <c r="G159" s="77">
        <v>9.839966227885022E-2</v>
      </c>
      <c r="H159" s="78">
        <v>1.7289020224891583E-2</v>
      </c>
      <c r="I159" s="78">
        <v>8.1110642053958626E-2</v>
      </c>
      <c r="J159" s="73"/>
      <c r="K159" s="213">
        <v>0.84143141540999467</v>
      </c>
      <c r="L159" s="74" t="s">
        <v>375</v>
      </c>
    </row>
    <row r="160" spans="1:19" x14ac:dyDescent="0.45">
      <c r="A160" s="82" t="s">
        <v>176</v>
      </c>
      <c r="B160" s="69">
        <v>868</v>
      </c>
      <c r="C160" s="83" t="s">
        <v>372</v>
      </c>
      <c r="D160" s="76">
        <f>ROUND('Table 7 NEET NK unrounded'!D161,-1)</f>
        <v>2420</v>
      </c>
      <c r="E160" s="76"/>
      <c r="F160" s="76">
        <f>ROUND('Table 7 NEET NK unrounded'!F161,-1)</f>
        <v>470</v>
      </c>
      <c r="G160" s="77">
        <v>0.19325997248968363</v>
      </c>
      <c r="H160" s="78">
        <v>7.7028885832187066E-3</v>
      </c>
      <c r="I160" s="78">
        <v>0.18555708390646491</v>
      </c>
      <c r="J160" s="73"/>
      <c r="K160" s="213">
        <v>-25.429796911042118</v>
      </c>
      <c r="L160" s="74" t="s">
        <v>376</v>
      </c>
    </row>
    <row r="161" spans="1:12" x14ac:dyDescent="0.45">
      <c r="A161" s="82" t="s">
        <v>177</v>
      </c>
      <c r="B161" s="69">
        <v>872</v>
      </c>
      <c r="C161" s="83" t="s">
        <v>115</v>
      </c>
      <c r="D161" s="76">
        <f>ROUND('Table 7 NEET NK unrounded'!D162,-1)</f>
        <v>3290</v>
      </c>
      <c r="E161" s="76"/>
      <c r="F161" s="76">
        <f>ROUND('Table 7 NEET NK unrounded'!F162,-1)</f>
        <v>180</v>
      </c>
      <c r="G161" s="77">
        <v>5.5145198826267325E-2</v>
      </c>
      <c r="H161" s="78">
        <v>1.3356268339573004E-2</v>
      </c>
      <c r="I161" s="78">
        <v>4.1788930486694326E-2</v>
      </c>
      <c r="J161" s="73"/>
      <c r="K161" s="213">
        <v>1.1596648760590849</v>
      </c>
      <c r="L161" s="74" t="s">
        <v>375</v>
      </c>
    </row>
    <row r="162" spans="1:12" x14ac:dyDescent="0.45">
      <c r="A162" s="88"/>
      <c r="B162" s="69"/>
      <c r="C162" s="84"/>
      <c r="D162" s="76"/>
      <c r="E162" s="76"/>
      <c r="F162" s="76"/>
      <c r="G162" s="77"/>
      <c r="H162" s="78"/>
      <c r="I162" s="78"/>
      <c r="J162" s="73"/>
      <c r="K162" s="213"/>
      <c r="L162" s="74"/>
    </row>
    <row r="163" spans="1:12" x14ac:dyDescent="0.45">
      <c r="A163" s="79" t="s">
        <v>224</v>
      </c>
      <c r="B163" s="80"/>
      <c r="C163" s="81" t="s">
        <v>74</v>
      </c>
      <c r="D163" s="71">
        <f>ROUND('Table 7 NEET NK unrounded'!D164,-1)</f>
        <v>109860</v>
      </c>
      <c r="E163" s="71"/>
      <c r="F163" s="71">
        <f>ROUND('Table 7 NEET NK unrounded'!F164,-1)</f>
        <v>7380</v>
      </c>
      <c r="G163" s="72">
        <v>6.7144864080880898E-2</v>
      </c>
      <c r="H163" s="73">
        <v>2.8218502234723324E-2</v>
      </c>
      <c r="I163" s="73">
        <v>3.8926361846157581E-2</v>
      </c>
      <c r="J163" s="73"/>
      <c r="K163" s="213">
        <v>0.71394961885454866</v>
      </c>
      <c r="L163" s="74" t="s">
        <v>375</v>
      </c>
    </row>
    <row r="164" spans="1:12" x14ac:dyDescent="0.45">
      <c r="A164" s="82" t="s">
        <v>225</v>
      </c>
      <c r="B164" s="69">
        <v>800</v>
      </c>
      <c r="C164" s="83" t="s">
        <v>73</v>
      </c>
      <c r="D164" s="76">
        <f>ROUND('Table 7 NEET NK unrounded'!D165,-1)</f>
        <v>3320</v>
      </c>
      <c r="E164" s="76"/>
      <c r="F164" s="76">
        <f>ROUND('Table 7 NEET NK unrounded'!F165,-1)</f>
        <v>180</v>
      </c>
      <c r="G164" s="77">
        <v>5.3937324226597028E-2</v>
      </c>
      <c r="H164" s="78">
        <v>2.6617115307352349E-2</v>
      </c>
      <c r="I164" s="78">
        <v>2.7320208919244676E-2</v>
      </c>
      <c r="J164" s="73"/>
      <c r="K164" s="213">
        <v>-1.9496129942227407</v>
      </c>
      <c r="L164" s="74" t="s">
        <v>376</v>
      </c>
    </row>
    <row r="165" spans="1:12" x14ac:dyDescent="0.45">
      <c r="A165" s="82" t="s">
        <v>226</v>
      </c>
      <c r="B165" s="69">
        <v>837</v>
      </c>
      <c r="C165" s="83" t="s">
        <v>98</v>
      </c>
      <c r="D165" s="76">
        <f>ROUND('Table 7 NEET NK unrounded'!D166,-1)</f>
        <v>3300</v>
      </c>
      <c r="E165" s="76"/>
      <c r="F165" s="76">
        <f>ROUND('Table 7 NEET NK unrounded'!F166,-1)</f>
        <v>170</v>
      </c>
      <c r="G165" s="77">
        <v>5.2822947177052826E-2</v>
      </c>
      <c r="H165" s="78">
        <v>3.6056963943036056E-2</v>
      </c>
      <c r="I165" s="78">
        <v>1.6765983234016766E-2</v>
      </c>
      <c r="J165" s="73"/>
      <c r="K165" s="213">
        <v>-0.43199099658043222</v>
      </c>
      <c r="L165" s="74" t="s">
        <v>374</v>
      </c>
    </row>
    <row r="166" spans="1:12" x14ac:dyDescent="0.45">
      <c r="A166" s="82" t="s">
        <v>227</v>
      </c>
      <c r="B166" s="69">
        <v>801</v>
      </c>
      <c r="C166" s="83" t="s">
        <v>75</v>
      </c>
      <c r="D166" s="76">
        <f>ROUND('Table 7 NEET NK unrounded'!D167,-1)</f>
        <v>8040</v>
      </c>
      <c r="E166" s="76"/>
      <c r="F166" s="76">
        <f>ROUND('Table 7 NEET NK unrounded'!F167,-1)</f>
        <v>710</v>
      </c>
      <c r="G166" s="77">
        <v>8.8082901554404139E-2</v>
      </c>
      <c r="H166" s="78">
        <v>3.921243523316062E-2</v>
      </c>
      <c r="I166" s="78">
        <v>4.8870466321243526E-2</v>
      </c>
      <c r="J166" s="73"/>
      <c r="K166" s="213">
        <v>1.3808368892761256</v>
      </c>
      <c r="L166" s="74" t="s">
        <v>375</v>
      </c>
    </row>
    <row r="167" spans="1:12" x14ac:dyDescent="0.45">
      <c r="A167" s="82" t="s">
        <v>228</v>
      </c>
      <c r="B167" s="69">
        <v>908</v>
      </c>
      <c r="C167" s="83" t="s">
        <v>136</v>
      </c>
      <c r="D167" s="76">
        <f>ROUND('Table 7 NEET NK unrounded'!D168,-1)</f>
        <v>11440</v>
      </c>
      <c r="E167" s="76"/>
      <c r="F167" s="76">
        <f>ROUND('Table 7 NEET NK unrounded'!F168,-1)</f>
        <v>670</v>
      </c>
      <c r="G167" s="77">
        <v>5.8422448206532827E-2</v>
      </c>
      <c r="H167" s="78">
        <v>3.146944841050147E-2</v>
      </c>
      <c r="I167" s="78">
        <v>2.6952999796031354E-2</v>
      </c>
      <c r="J167" s="73"/>
      <c r="K167" s="213">
        <v>-1.0969455130376429</v>
      </c>
      <c r="L167" s="74" t="s">
        <v>376</v>
      </c>
    </row>
    <row r="168" spans="1:12" x14ac:dyDescent="0.45">
      <c r="A168" s="82" t="s">
        <v>229</v>
      </c>
      <c r="B168" s="69">
        <v>878</v>
      </c>
      <c r="C168" s="83" t="s">
        <v>120</v>
      </c>
      <c r="D168" s="76">
        <f>ROUND('Table 7 NEET NK unrounded'!D169,-1)</f>
        <v>15570</v>
      </c>
      <c r="E168" s="76"/>
      <c r="F168" s="76">
        <f>ROUND('Table 7 NEET NK unrounded'!F169,-1)</f>
        <v>850</v>
      </c>
      <c r="G168" s="77">
        <v>5.4840574744641213E-2</v>
      </c>
      <c r="H168" s="78">
        <v>2.6702927257542988E-2</v>
      </c>
      <c r="I168" s="78">
        <v>2.8137647487098225E-2</v>
      </c>
      <c r="J168" s="73"/>
      <c r="K168" s="213">
        <v>-0.22915823791936699</v>
      </c>
      <c r="L168" s="74" t="s">
        <v>374</v>
      </c>
    </row>
    <row r="169" spans="1:12" x14ac:dyDescent="0.45">
      <c r="A169" s="82" t="s">
        <v>230</v>
      </c>
      <c r="B169" s="69">
        <v>835</v>
      </c>
      <c r="C169" s="83" t="s">
        <v>96</v>
      </c>
      <c r="D169" s="76">
        <f>ROUND('Table 7 NEET NK unrounded'!D170,-1)</f>
        <v>8040</v>
      </c>
      <c r="E169" s="76"/>
      <c r="F169" s="76">
        <f>ROUND('Table 7 NEET NK unrounded'!F170,-1)</f>
        <v>410</v>
      </c>
      <c r="G169" s="77">
        <v>5.1178981393228629E-2</v>
      </c>
      <c r="H169" s="78">
        <v>2.8386722473167297E-2</v>
      </c>
      <c r="I169" s="78">
        <v>2.2792258920061332E-2</v>
      </c>
      <c r="J169" s="73"/>
      <c r="K169" s="213">
        <v>-0.57683580490964648</v>
      </c>
      <c r="L169" s="74" t="s">
        <v>376</v>
      </c>
    </row>
    <row r="170" spans="1:12" x14ac:dyDescent="0.45">
      <c r="A170" s="82" t="s">
        <v>231</v>
      </c>
      <c r="B170" s="69">
        <v>916</v>
      </c>
      <c r="C170" s="83" t="s">
        <v>138</v>
      </c>
      <c r="D170" s="76">
        <f>ROUND('Table 7 NEET NK unrounded'!D171,-1)</f>
        <v>12840</v>
      </c>
      <c r="E170" s="76"/>
      <c r="F170" s="76">
        <f>ROUND('Table 7 NEET NK unrounded'!F171,-1)</f>
        <v>780</v>
      </c>
      <c r="G170" s="77">
        <v>6.0641475133099594E-2</v>
      </c>
      <c r="H170" s="78">
        <v>2.703544994156603E-2</v>
      </c>
      <c r="I170" s="78">
        <v>3.3606025191533564E-2</v>
      </c>
      <c r="J170" s="73"/>
      <c r="K170" s="213">
        <v>-1.2961685800996972</v>
      </c>
      <c r="L170" s="74" t="s">
        <v>376</v>
      </c>
    </row>
    <row r="171" spans="1:12" x14ac:dyDescent="0.45">
      <c r="A171" s="82" t="s">
        <v>232</v>
      </c>
      <c r="B171" s="69">
        <v>420</v>
      </c>
      <c r="C171" s="83" t="s">
        <v>373</v>
      </c>
      <c r="D171" s="230" t="s">
        <v>521</v>
      </c>
      <c r="E171" s="76"/>
      <c r="F171" s="230" t="s">
        <v>521</v>
      </c>
      <c r="G171" s="230" t="s">
        <v>521</v>
      </c>
      <c r="H171" s="230" t="s">
        <v>521</v>
      </c>
      <c r="I171" s="230" t="s">
        <v>521</v>
      </c>
      <c r="J171" s="73"/>
      <c r="K171" s="230" t="s">
        <v>521</v>
      </c>
      <c r="L171" s="230" t="s">
        <v>521</v>
      </c>
    </row>
    <row r="172" spans="1:12" x14ac:dyDescent="0.45">
      <c r="A172" s="82" t="s">
        <v>233</v>
      </c>
      <c r="B172" s="69">
        <v>802</v>
      </c>
      <c r="C172" s="83" t="s">
        <v>76</v>
      </c>
      <c r="D172" s="76">
        <f>ROUND('Table 7 NEET NK unrounded'!D173,-1)</f>
        <v>4490</v>
      </c>
      <c r="E172" s="76"/>
      <c r="F172" s="76">
        <f>ROUND('Table 7 NEET NK unrounded'!F173,-1)</f>
        <v>270</v>
      </c>
      <c r="G172" s="77">
        <v>6.0608308605341249E-2</v>
      </c>
      <c r="H172" s="78">
        <v>2.5222551928783383E-2</v>
      </c>
      <c r="I172" s="78">
        <v>3.5385756676557863E-2</v>
      </c>
      <c r="J172" s="73"/>
      <c r="K172" s="213">
        <v>2.5556611017895325</v>
      </c>
      <c r="L172" s="74" t="s">
        <v>375</v>
      </c>
    </row>
    <row r="173" spans="1:12" x14ac:dyDescent="0.45">
      <c r="A173" s="82" t="s">
        <v>234</v>
      </c>
      <c r="B173" s="69">
        <v>879</v>
      </c>
      <c r="C173" s="83" t="s">
        <v>121</v>
      </c>
      <c r="D173" s="76">
        <f>ROUND('Table 7 NEET NK unrounded'!D174,-1)</f>
        <v>5210</v>
      </c>
      <c r="E173" s="76"/>
      <c r="F173" s="76">
        <f>ROUND('Table 7 NEET NK unrounded'!F174,-1)</f>
        <v>350</v>
      </c>
      <c r="G173" s="77">
        <v>6.7843212481616469E-2</v>
      </c>
      <c r="H173" s="78">
        <v>3.7662254619860606E-2</v>
      </c>
      <c r="I173" s="78">
        <v>3.0180957861755866E-2</v>
      </c>
      <c r="J173" s="73"/>
      <c r="K173" s="213">
        <v>1.0360617447422635</v>
      </c>
      <c r="L173" s="74" t="s">
        <v>375</v>
      </c>
    </row>
    <row r="174" spans="1:12" x14ac:dyDescent="0.45">
      <c r="A174" s="82" t="s">
        <v>235</v>
      </c>
      <c r="B174" s="69">
        <v>836</v>
      </c>
      <c r="C174" s="83" t="s">
        <v>97</v>
      </c>
      <c r="D174" s="76">
        <f>ROUND('Table 7 NEET NK unrounded'!D175,-1)</f>
        <v>3050</v>
      </c>
      <c r="E174" s="76"/>
      <c r="F174" s="76">
        <f>ROUND('Table 7 NEET NK unrounded'!F175,-1)</f>
        <v>100</v>
      </c>
      <c r="G174" s="77">
        <v>3.3213154157106961E-2</v>
      </c>
      <c r="H174" s="78">
        <v>2.4472850431552496E-2</v>
      </c>
      <c r="I174" s="78">
        <v>8.7403037255544633E-3</v>
      </c>
      <c r="J174" s="73"/>
      <c r="K174" s="213">
        <v>0.36100311902884824</v>
      </c>
      <c r="L174" s="74" t="s">
        <v>374</v>
      </c>
    </row>
    <row r="175" spans="1:12" x14ac:dyDescent="0.45">
      <c r="A175" s="82" t="s">
        <v>236</v>
      </c>
      <c r="B175" s="69">
        <v>933</v>
      </c>
      <c r="C175" s="83" t="s">
        <v>146</v>
      </c>
      <c r="D175" s="76">
        <f>ROUND('Table 7 NEET NK unrounded'!D176,-1)</f>
        <v>11330</v>
      </c>
      <c r="E175" s="76"/>
      <c r="F175" s="76">
        <f>ROUND('Table 7 NEET NK unrounded'!F176,-1)</f>
        <v>1020</v>
      </c>
      <c r="G175" s="77">
        <v>8.9922024422539354E-2</v>
      </c>
      <c r="H175" s="78">
        <v>3.2573194056201266E-2</v>
      </c>
      <c r="I175" s="78">
        <v>5.7348830366338088E-2</v>
      </c>
      <c r="J175" s="73"/>
      <c r="K175" s="213">
        <v>2.9927174195091069</v>
      </c>
      <c r="L175" s="74" t="s">
        <v>375</v>
      </c>
    </row>
    <row r="176" spans="1:12" x14ac:dyDescent="0.45">
      <c r="A176" s="82" t="s">
        <v>237</v>
      </c>
      <c r="B176" s="69">
        <v>803</v>
      </c>
      <c r="C176" s="83" t="s">
        <v>77</v>
      </c>
      <c r="D176" s="76">
        <f>ROUND('Table 7 NEET NK unrounded'!D177,-1)</f>
        <v>5670</v>
      </c>
      <c r="E176" s="76"/>
      <c r="F176" s="76">
        <f>ROUND('Table 7 NEET NK unrounded'!F177,-1)</f>
        <v>270</v>
      </c>
      <c r="G176" s="77">
        <v>4.7246870776282542E-2</v>
      </c>
      <c r="H176" s="78">
        <v>1.950990186284304E-2</v>
      </c>
      <c r="I176" s="78">
        <v>2.7736968913439502E-2</v>
      </c>
      <c r="J176" s="73"/>
      <c r="K176" s="213">
        <v>-1.0315270171331361</v>
      </c>
      <c r="L176" s="74" t="s">
        <v>376</v>
      </c>
    </row>
    <row r="177" spans="1:18" x14ac:dyDescent="0.45">
      <c r="A177" s="82" t="s">
        <v>238</v>
      </c>
      <c r="B177" s="69">
        <v>866</v>
      </c>
      <c r="C177" s="83" t="s">
        <v>111</v>
      </c>
      <c r="D177" s="76">
        <f>ROUND('Table 7 NEET NK unrounded'!D178,-1)</f>
        <v>4860</v>
      </c>
      <c r="E177" s="76"/>
      <c r="F177" s="76">
        <f>ROUND('Table 7 NEET NK unrounded'!F178,-1)</f>
        <v>330</v>
      </c>
      <c r="G177" s="77">
        <v>6.7005354936152686E-2</v>
      </c>
      <c r="H177" s="78">
        <v>2.0801867362350679E-2</v>
      </c>
      <c r="I177" s="78">
        <v>4.6203487573802007E-2</v>
      </c>
      <c r="J177" s="73"/>
      <c r="K177" s="213">
        <v>0.61709000236358635</v>
      </c>
      <c r="L177" s="74" t="s">
        <v>375</v>
      </c>
    </row>
    <row r="178" spans="1:18" x14ac:dyDescent="0.45">
      <c r="A178" s="82" t="s">
        <v>239</v>
      </c>
      <c r="B178" s="69">
        <v>880</v>
      </c>
      <c r="C178" s="83" t="s">
        <v>122</v>
      </c>
      <c r="D178" s="76">
        <f>ROUND('Table 7 NEET NK unrounded'!D179,-1)</f>
        <v>2770</v>
      </c>
      <c r="E178" s="76"/>
      <c r="F178" s="76">
        <f>ROUND('Table 7 NEET NK unrounded'!F179,-1)</f>
        <v>150</v>
      </c>
      <c r="G178" s="77">
        <v>5.2688560086611332E-2</v>
      </c>
      <c r="H178" s="78">
        <v>2.3697822687357151E-2</v>
      </c>
      <c r="I178" s="78">
        <v>2.8990737399254181E-2</v>
      </c>
      <c r="J178" s="73"/>
      <c r="K178" s="213">
        <v>-1.1057332574943977</v>
      </c>
      <c r="L178" s="74" t="s">
        <v>376</v>
      </c>
    </row>
    <row r="179" spans="1:18" x14ac:dyDescent="0.45">
      <c r="A179" s="89" t="s">
        <v>240</v>
      </c>
      <c r="B179" s="75">
        <v>865</v>
      </c>
      <c r="C179" s="90" t="s">
        <v>110</v>
      </c>
      <c r="D179" s="76">
        <f>ROUND('Table 7 NEET NK unrounded'!D180,-1)</f>
        <v>9930</v>
      </c>
      <c r="E179" s="76"/>
      <c r="F179" s="76">
        <f>ROUND('Table 7 NEET NK unrounded'!F180,-1)</f>
        <v>1120</v>
      </c>
      <c r="G179" s="77">
        <v>0.1125512054260963</v>
      </c>
      <c r="H179" s="78">
        <v>1.9709891881001949E-2</v>
      </c>
      <c r="I179" s="78">
        <v>9.2841313545094353E-2</v>
      </c>
      <c r="J179" s="73"/>
      <c r="K179" s="213">
        <v>6.6363522141638818</v>
      </c>
      <c r="L179" s="74" t="s">
        <v>375</v>
      </c>
      <c r="M179" s="95"/>
      <c r="N179" s="95"/>
      <c r="O179" s="95"/>
      <c r="P179" s="95"/>
      <c r="Q179" s="95"/>
      <c r="R179" s="95"/>
    </row>
    <row r="181" spans="1:18" x14ac:dyDescent="0.45">
      <c r="A181" t="s">
        <v>378</v>
      </c>
    </row>
    <row r="182" spans="1:18" x14ac:dyDescent="0.45">
      <c r="A182" t="s">
        <v>379</v>
      </c>
    </row>
    <row r="183" spans="1:18" x14ac:dyDescent="0.45">
      <c r="A183" t="s">
        <v>377</v>
      </c>
    </row>
    <row r="184" spans="1:18" x14ac:dyDescent="0.45">
      <c r="A184" t="s">
        <v>380</v>
      </c>
    </row>
    <row r="185" spans="1:18" x14ac:dyDescent="0.45">
      <c r="A185" t="s">
        <v>381</v>
      </c>
    </row>
  </sheetData>
  <conditionalFormatting sqref="L172:L179 L9:L170">
    <cfRule type="iconSet" priority="4">
      <iconSet iconSet="3ArrowsGray" showValue="0">
        <cfvo type="percent" val="0"/>
        <cfvo type="num" val="0"/>
        <cfvo type="num" val="0.01"/>
      </iconSet>
    </cfRule>
  </conditionalFormatting>
  <conditionalFormatting sqref="L172:L1048576 L1:L170">
    <cfRule type="cellIs" dxfId="5" priority="1" operator="equal">
      <formula>$P$9</formula>
    </cfRule>
    <cfRule type="cellIs" dxfId="4" priority="2" operator="equal">
      <formula>$P$8</formula>
    </cfRule>
    <cfRule type="cellIs" dxfId="3" priority="3" operator="equal">
      <formula>$P$7</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S186"/>
  <sheetViews>
    <sheetView topLeftCell="A153" workbookViewId="0">
      <selection activeCell="D163" sqref="D163"/>
    </sheetView>
  </sheetViews>
  <sheetFormatPr defaultRowHeight="14.25" x14ac:dyDescent="0.45"/>
  <cols>
    <col min="3" max="3" width="22.6640625" bestFit="1" customWidth="1"/>
    <col min="4" max="4" width="19" customWidth="1"/>
    <col min="6" max="6" width="16.6640625" customWidth="1"/>
    <col min="7" max="7" width="18.53125" customWidth="1"/>
    <col min="11" max="11" width="16" style="209" customWidth="1"/>
    <col min="16" max="16" width="0" hidden="1" customWidth="1"/>
  </cols>
  <sheetData>
    <row r="1" spans="1:16" ht="15.4" x14ac:dyDescent="0.45">
      <c r="A1" s="163" t="s">
        <v>515</v>
      </c>
      <c r="H1" s="92"/>
      <c r="I1" s="92"/>
      <c r="J1" s="2"/>
    </row>
    <row r="2" spans="1:16" x14ac:dyDescent="0.45">
      <c r="A2" s="220" t="s">
        <v>475</v>
      </c>
      <c r="B2" s="221"/>
      <c r="C2" s="221"/>
      <c r="D2" s="221"/>
      <c r="H2" s="92"/>
      <c r="I2" s="92"/>
      <c r="J2" s="2"/>
    </row>
    <row r="3" spans="1:16" x14ac:dyDescent="0.45">
      <c r="A3" s="222"/>
      <c r="B3" s="223"/>
      <c r="C3" s="223"/>
      <c r="D3" s="223"/>
      <c r="H3" s="92"/>
      <c r="I3" s="92"/>
      <c r="J3" s="2"/>
    </row>
    <row r="4" spans="1:16" ht="15.4" x14ac:dyDescent="0.45">
      <c r="A4" s="163" t="s">
        <v>516</v>
      </c>
      <c r="H4" s="92"/>
      <c r="I4" s="92"/>
      <c r="J4" s="2"/>
    </row>
    <row r="5" spans="1:16" x14ac:dyDescent="0.45">
      <c r="H5" s="92"/>
      <c r="I5" s="92"/>
      <c r="J5" s="2"/>
    </row>
    <row r="6" spans="1:16" x14ac:dyDescent="0.45">
      <c r="F6" s="262"/>
      <c r="G6" s="262"/>
      <c r="H6" s="92"/>
      <c r="I6" s="92"/>
      <c r="J6" s="2"/>
    </row>
    <row r="7" spans="1:16" ht="57" x14ac:dyDescent="0.45">
      <c r="A7" s="64"/>
      <c r="B7" s="64"/>
      <c r="C7" s="64"/>
      <c r="D7" s="65" t="s">
        <v>476</v>
      </c>
      <c r="E7" s="65"/>
      <c r="F7" s="65" t="s">
        <v>321</v>
      </c>
      <c r="G7" s="65" t="s">
        <v>322</v>
      </c>
      <c r="H7" s="93" t="s">
        <v>323</v>
      </c>
      <c r="I7" s="93" t="s">
        <v>324</v>
      </c>
      <c r="J7" s="66"/>
      <c r="K7" s="210" t="s">
        <v>477</v>
      </c>
      <c r="L7" s="1"/>
    </row>
    <row r="8" spans="1:16" x14ac:dyDescent="0.45">
      <c r="D8" s="1"/>
      <c r="E8" s="1"/>
      <c r="F8" s="1"/>
      <c r="G8" s="1"/>
      <c r="H8" s="94"/>
      <c r="I8" s="94"/>
      <c r="J8" s="67"/>
      <c r="K8" s="211"/>
      <c r="L8" s="1"/>
      <c r="P8" t="s">
        <v>375</v>
      </c>
    </row>
    <row r="9" spans="1:16" x14ac:dyDescent="0.45">
      <c r="D9" s="1"/>
      <c r="E9" s="1"/>
      <c r="F9" s="1"/>
      <c r="G9" s="1"/>
      <c r="H9" s="94"/>
      <c r="I9" s="94"/>
      <c r="J9" s="67"/>
      <c r="K9" s="212"/>
      <c r="L9" s="1"/>
      <c r="P9" t="s">
        <v>376</v>
      </c>
    </row>
    <row r="10" spans="1:16" x14ac:dyDescent="0.45">
      <c r="A10" s="68" t="s">
        <v>157</v>
      </c>
      <c r="B10" s="69"/>
      <c r="C10" s="70" t="s">
        <v>362</v>
      </c>
      <c r="D10" s="71">
        <v>1134540.3333333333</v>
      </c>
      <c r="E10" s="71"/>
      <c r="F10" s="71">
        <v>68071.666666666672</v>
      </c>
      <c r="G10" s="72">
        <v>5.9999336001276285E-2</v>
      </c>
      <c r="H10" s="73">
        <v>2.7130223958542976E-2</v>
      </c>
      <c r="I10" s="73">
        <v>3.2869112042733316E-2</v>
      </c>
      <c r="K10" s="213">
        <v>-1.9315417557359132E-2</v>
      </c>
      <c r="L10" s="74" t="s">
        <v>374</v>
      </c>
      <c r="P10" t="s">
        <v>374</v>
      </c>
    </row>
    <row r="11" spans="1:16" x14ac:dyDescent="0.45">
      <c r="B11" s="69"/>
      <c r="C11" s="75"/>
      <c r="D11" s="76"/>
      <c r="E11" s="76"/>
      <c r="F11" s="76"/>
      <c r="G11" s="77"/>
      <c r="H11" s="78"/>
      <c r="I11" s="78"/>
      <c r="J11" s="73"/>
      <c r="K11" s="213"/>
      <c r="L11" s="74"/>
    </row>
    <row r="12" spans="1:16" x14ac:dyDescent="0.45">
      <c r="A12" s="79" t="s">
        <v>306</v>
      </c>
      <c r="B12" s="80"/>
      <c r="C12" s="81" t="s">
        <v>68</v>
      </c>
      <c r="D12" s="71">
        <v>53484.333333333336</v>
      </c>
      <c r="E12" s="71"/>
      <c r="F12" s="71">
        <v>3328</v>
      </c>
      <c r="G12" s="72">
        <v>6.2223828784753167E-2</v>
      </c>
      <c r="H12" s="73">
        <v>4.019868746611157E-2</v>
      </c>
      <c r="I12" s="73">
        <v>2.2025141318641597E-2</v>
      </c>
      <c r="J12" s="73"/>
      <c r="K12" s="213">
        <v>0.87009893231721058</v>
      </c>
      <c r="L12" s="74" t="s">
        <v>375</v>
      </c>
    </row>
    <row r="13" spans="1:16" x14ac:dyDescent="0.45">
      <c r="A13" s="82" t="s">
        <v>307</v>
      </c>
      <c r="B13" s="69">
        <v>840</v>
      </c>
      <c r="C13" s="83" t="s">
        <v>344</v>
      </c>
      <c r="D13" s="76">
        <v>10372</v>
      </c>
      <c r="E13" s="76"/>
      <c r="F13" s="76">
        <v>653.66666666666663</v>
      </c>
      <c r="G13" s="77">
        <v>6.3022239362385907E-2</v>
      </c>
      <c r="H13" s="78">
        <v>4.7499678621930837E-2</v>
      </c>
      <c r="I13" s="78">
        <v>1.5522560740455072E-2</v>
      </c>
      <c r="J13" s="73"/>
      <c r="K13" s="213">
        <v>0.69725257033143861</v>
      </c>
      <c r="L13" s="74" t="s">
        <v>375</v>
      </c>
    </row>
    <row r="14" spans="1:16" x14ac:dyDescent="0.45">
      <c r="A14" s="82" t="s">
        <v>308</v>
      </c>
      <c r="B14" s="69">
        <v>841</v>
      </c>
      <c r="C14" s="83" t="s">
        <v>99</v>
      </c>
      <c r="D14" s="76">
        <v>2144.6666666666665</v>
      </c>
      <c r="E14" s="76"/>
      <c r="F14" s="76">
        <v>94.333333333333329</v>
      </c>
      <c r="G14" s="77">
        <v>4.3985079266397262E-2</v>
      </c>
      <c r="H14" s="78">
        <v>3.5125893689773077E-2</v>
      </c>
      <c r="I14" s="78">
        <v>8.8591855766241845E-3</v>
      </c>
      <c r="J14" s="73"/>
      <c r="K14" s="213">
        <v>0.12779283015845466</v>
      </c>
      <c r="L14" s="74" t="s">
        <v>374</v>
      </c>
    </row>
    <row r="15" spans="1:16" x14ac:dyDescent="0.45">
      <c r="A15" s="82" t="s">
        <v>309</v>
      </c>
      <c r="B15" s="69">
        <v>390</v>
      </c>
      <c r="C15" s="83" t="s">
        <v>67</v>
      </c>
      <c r="D15" s="76">
        <v>3780.6666666666665</v>
      </c>
      <c r="E15" s="76"/>
      <c r="F15" s="76">
        <v>406.33333333333331</v>
      </c>
      <c r="G15" s="77">
        <v>0.10747663551401869</v>
      </c>
      <c r="H15" s="78">
        <v>3.9940045847293243E-2</v>
      </c>
      <c r="I15" s="78">
        <v>6.7536589666725447E-2</v>
      </c>
      <c r="J15" s="73"/>
      <c r="K15" s="213">
        <v>5.7179503484047114</v>
      </c>
      <c r="L15" s="74" t="s">
        <v>375</v>
      </c>
    </row>
    <row r="16" spans="1:16" x14ac:dyDescent="0.45">
      <c r="A16" s="82" t="s">
        <v>310</v>
      </c>
      <c r="B16" s="69">
        <v>805</v>
      </c>
      <c r="C16" s="83" t="s">
        <v>78</v>
      </c>
      <c r="D16" s="76">
        <v>2143.6666666666665</v>
      </c>
      <c r="E16" s="76"/>
      <c r="F16" s="76">
        <v>77.666666666666671</v>
      </c>
      <c r="G16" s="77">
        <v>3.6230757269475979E-2</v>
      </c>
      <c r="H16" s="78">
        <v>3.2965324210853679E-2</v>
      </c>
      <c r="I16" s="78">
        <v>3.2654330586222983E-3</v>
      </c>
      <c r="J16" s="73"/>
      <c r="K16" s="213">
        <v>-1.1951329635637824</v>
      </c>
      <c r="L16" s="74" t="s">
        <v>376</v>
      </c>
    </row>
    <row r="17" spans="1:17" x14ac:dyDescent="0.45">
      <c r="A17" s="82" t="s">
        <v>311</v>
      </c>
      <c r="B17" s="69">
        <v>806</v>
      </c>
      <c r="C17" s="83" t="s">
        <v>79</v>
      </c>
      <c r="D17" s="76">
        <v>3134.6666666666665</v>
      </c>
      <c r="E17" s="76"/>
      <c r="F17" s="76">
        <v>130.33333333333334</v>
      </c>
      <c r="G17" s="77">
        <v>4.1578051892811572E-2</v>
      </c>
      <c r="H17" s="78">
        <v>3.3602722245852826E-2</v>
      </c>
      <c r="I17" s="78">
        <v>7.9753296469587415E-3</v>
      </c>
      <c r="J17" s="73"/>
      <c r="K17" s="213">
        <v>-1.2813877046765141</v>
      </c>
      <c r="L17" s="74" t="s">
        <v>376</v>
      </c>
    </row>
    <row r="18" spans="1:17" x14ac:dyDescent="0.45">
      <c r="A18" s="82" t="s">
        <v>312</v>
      </c>
      <c r="B18" s="69">
        <v>391</v>
      </c>
      <c r="C18" s="83" t="s">
        <v>69</v>
      </c>
      <c r="D18" s="76">
        <v>5507</v>
      </c>
      <c r="E18" s="76"/>
      <c r="F18" s="76">
        <v>366</v>
      </c>
      <c r="G18" s="77">
        <v>6.6460867986199379E-2</v>
      </c>
      <c r="H18" s="78">
        <v>4.5759941892137279E-2</v>
      </c>
      <c r="I18" s="78">
        <v>2.0700926094062103E-2</v>
      </c>
      <c r="J18" s="73"/>
      <c r="K18" s="213">
        <v>1.8559864834681583E-2</v>
      </c>
      <c r="L18" s="74" t="s">
        <v>374</v>
      </c>
    </row>
    <row r="19" spans="1:17" x14ac:dyDescent="0.45">
      <c r="A19" s="82" t="s">
        <v>313</v>
      </c>
      <c r="B19" s="69">
        <v>392</v>
      </c>
      <c r="C19" s="83" t="s">
        <v>70</v>
      </c>
      <c r="D19" s="76">
        <v>4099</v>
      </c>
      <c r="E19" s="76"/>
      <c r="F19" s="76">
        <v>175</v>
      </c>
      <c r="G19" s="77">
        <v>4.2693339838985121E-2</v>
      </c>
      <c r="H19" s="78">
        <v>2.9031471090509881E-2</v>
      </c>
      <c r="I19" s="78">
        <v>1.3661868748475237E-2</v>
      </c>
      <c r="J19" s="73"/>
      <c r="K19" s="213">
        <v>0.10861120691325263</v>
      </c>
      <c r="L19" s="74" t="s">
        <v>374</v>
      </c>
    </row>
    <row r="20" spans="1:17" x14ac:dyDescent="0.45">
      <c r="A20" s="82" t="s">
        <v>314</v>
      </c>
      <c r="B20" s="69">
        <v>929</v>
      </c>
      <c r="C20" s="83" t="s">
        <v>144</v>
      </c>
      <c r="D20" s="76">
        <v>6437.666666666667</v>
      </c>
      <c r="E20" s="76"/>
      <c r="F20" s="76">
        <v>286.66666666666669</v>
      </c>
      <c r="G20" s="77">
        <v>4.4529591466887591E-2</v>
      </c>
      <c r="H20" s="78">
        <v>3.8419717288872779E-2</v>
      </c>
      <c r="I20" s="78">
        <v>6.109874178014809E-3</v>
      </c>
      <c r="J20" s="73"/>
      <c r="K20" s="213">
        <v>-0.11804309156043177</v>
      </c>
      <c r="L20" s="74" t="s">
        <v>374</v>
      </c>
    </row>
    <row r="21" spans="1:17" x14ac:dyDescent="0.45">
      <c r="A21" s="82" t="s">
        <v>315</v>
      </c>
      <c r="B21" s="69">
        <v>807</v>
      </c>
      <c r="C21" s="83" t="s">
        <v>80</v>
      </c>
      <c r="D21" s="76">
        <v>2947.6666666666665</v>
      </c>
      <c r="E21" s="76"/>
      <c r="F21" s="76">
        <v>161.66666666666666</v>
      </c>
      <c r="G21" s="77">
        <v>5.4845640619699196E-2</v>
      </c>
      <c r="H21" s="78">
        <v>4.7947529119077237E-2</v>
      </c>
      <c r="I21" s="78">
        <v>6.8981115006219607E-3</v>
      </c>
      <c r="J21" s="73"/>
      <c r="K21" s="213">
        <v>-1.7608595925296968</v>
      </c>
      <c r="L21" s="74" t="s">
        <v>376</v>
      </c>
    </row>
    <row r="22" spans="1:17" x14ac:dyDescent="0.45">
      <c r="A22" s="82" t="s">
        <v>316</v>
      </c>
      <c r="B22" s="69">
        <v>393</v>
      </c>
      <c r="C22" s="83" t="s">
        <v>71</v>
      </c>
      <c r="D22" s="76">
        <v>3051.6666666666665</v>
      </c>
      <c r="E22" s="76"/>
      <c r="F22" s="76">
        <v>253.33333333333334</v>
      </c>
      <c r="G22" s="77">
        <v>8.3014746040415074E-2</v>
      </c>
      <c r="H22" s="78">
        <v>3.7138175860185689E-2</v>
      </c>
      <c r="I22" s="78">
        <v>4.5876570180229385E-2</v>
      </c>
      <c r="J22" s="73"/>
      <c r="K22" s="213">
        <v>3.7660647334743182</v>
      </c>
      <c r="L22" s="74" t="s">
        <v>375</v>
      </c>
    </row>
    <row r="23" spans="1:17" x14ac:dyDescent="0.45">
      <c r="A23" s="82" t="s">
        <v>317</v>
      </c>
      <c r="B23" s="69">
        <v>808</v>
      </c>
      <c r="C23" s="83" t="s">
        <v>81</v>
      </c>
      <c r="D23" s="76">
        <v>3964.6666666666665</v>
      </c>
      <c r="E23" s="76"/>
      <c r="F23" s="76">
        <v>168</v>
      </c>
      <c r="G23" s="77">
        <v>4.2374306372961155E-2</v>
      </c>
      <c r="H23" s="78">
        <v>4.1533546325878593E-2</v>
      </c>
      <c r="I23" s="78">
        <v>8.4076004708256264E-4</v>
      </c>
      <c r="J23" s="73"/>
      <c r="K23" s="213">
        <v>-0.14338763697439999</v>
      </c>
      <c r="L23" s="74" t="s">
        <v>374</v>
      </c>
    </row>
    <row r="24" spans="1:17" x14ac:dyDescent="0.45">
      <c r="A24" s="82" t="s">
        <v>318</v>
      </c>
      <c r="B24" s="69">
        <v>394</v>
      </c>
      <c r="C24" s="83" t="s">
        <v>72</v>
      </c>
      <c r="D24" s="76">
        <v>5901</v>
      </c>
      <c r="E24" s="76"/>
      <c r="F24" s="76">
        <v>555</v>
      </c>
      <c r="G24" s="77">
        <v>9.4051855617691915E-2</v>
      </c>
      <c r="H24" s="78">
        <v>3.6829915833474551E-2</v>
      </c>
      <c r="I24" s="78">
        <v>5.7221939784217364E-2</v>
      </c>
      <c r="J24" s="73"/>
      <c r="K24" s="213">
        <v>3.0314984418134143</v>
      </c>
      <c r="L24" s="74" t="s">
        <v>375</v>
      </c>
    </row>
    <row r="25" spans="1:17" x14ac:dyDescent="0.45">
      <c r="A25" s="84"/>
      <c r="B25" s="69"/>
      <c r="C25" s="84"/>
      <c r="D25" s="76"/>
      <c r="E25" s="76"/>
      <c r="F25" s="76"/>
      <c r="G25" s="77"/>
      <c r="H25" s="78"/>
      <c r="I25" s="78"/>
      <c r="J25" s="73"/>
      <c r="K25" s="213"/>
      <c r="L25" s="74"/>
    </row>
    <row r="26" spans="1:17" x14ac:dyDescent="0.45">
      <c r="A26" s="79" t="s">
        <v>282</v>
      </c>
      <c r="B26" s="80"/>
      <c r="C26" s="81" t="s">
        <v>43</v>
      </c>
      <c r="D26" s="71">
        <v>155648.33333333334</v>
      </c>
      <c r="E26" s="71"/>
      <c r="F26" s="71">
        <v>10113.333333333334</v>
      </c>
      <c r="G26" s="72">
        <v>6.4975532450288573E-2</v>
      </c>
      <c r="H26" s="73">
        <v>3.3513582970157087E-2</v>
      </c>
      <c r="I26" s="73">
        <v>3.1461949480131493E-2</v>
      </c>
      <c r="J26" s="73"/>
      <c r="K26" s="213">
        <v>-0.1374069268214595</v>
      </c>
      <c r="L26" s="74" t="s">
        <v>374</v>
      </c>
    </row>
    <row r="27" spans="1:17" x14ac:dyDescent="0.45">
      <c r="A27" s="82" t="s">
        <v>283</v>
      </c>
      <c r="B27" s="69">
        <v>889</v>
      </c>
      <c r="C27" s="83" t="s">
        <v>129</v>
      </c>
      <c r="D27" s="76">
        <v>3934.6666666666665</v>
      </c>
      <c r="E27" s="76"/>
      <c r="F27" s="76">
        <v>190.66666666666666</v>
      </c>
      <c r="G27" s="77">
        <v>4.8458149779735685E-2</v>
      </c>
      <c r="H27" s="78">
        <v>3.0413419179939005E-2</v>
      </c>
      <c r="I27" s="78">
        <v>1.8044730599796679E-2</v>
      </c>
      <c r="J27" s="73"/>
      <c r="K27" s="213">
        <v>-1.2107574013941511</v>
      </c>
      <c r="L27" s="74" t="s">
        <v>376</v>
      </c>
    </row>
    <row r="28" spans="1:17" x14ac:dyDescent="0.45">
      <c r="A28" s="82" t="s">
        <v>284</v>
      </c>
      <c r="B28" s="69">
        <v>890</v>
      </c>
      <c r="C28" s="83" t="s">
        <v>369</v>
      </c>
      <c r="D28" s="76">
        <v>3212</v>
      </c>
      <c r="E28" s="76"/>
      <c r="F28" s="76">
        <v>579.33333333333337</v>
      </c>
      <c r="G28" s="77">
        <v>0.18036529680365296</v>
      </c>
      <c r="H28" s="78">
        <v>2.9680365296803651E-2</v>
      </c>
      <c r="I28" s="78">
        <v>0.15068493150684931</v>
      </c>
      <c r="J28" s="73"/>
      <c r="K28" s="213">
        <v>9.2683642653648075</v>
      </c>
      <c r="L28" s="74" t="s">
        <v>375</v>
      </c>
      <c r="M28" s="95"/>
      <c r="N28" s="95"/>
      <c r="O28" s="95"/>
      <c r="P28" s="95"/>
      <c r="Q28" s="95"/>
    </row>
    <row r="29" spans="1:17" x14ac:dyDescent="0.45">
      <c r="A29" s="82" t="s">
        <v>285</v>
      </c>
      <c r="B29" s="69">
        <v>350</v>
      </c>
      <c r="C29" s="83" t="s">
        <v>48</v>
      </c>
      <c r="D29" s="76">
        <v>7119</v>
      </c>
      <c r="E29" s="76"/>
      <c r="F29" s="76">
        <v>515.66666666666663</v>
      </c>
      <c r="G29" s="77">
        <v>7.243526712553261E-2</v>
      </c>
      <c r="H29" s="78">
        <v>3.4508592030715927E-2</v>
      </c>
      <c r="I29" s="78">
        <v>3.7926675094816689E-2</v>
      </c>
      <c r="J29" s="73"/>
      <c r="K29" s="213">
        <v>0.40014404468099174</v>
      </c>
      <c r="L29" s="74" t="s">
        <v>374</v>
      </c>
    </row>
    <row r="30" spans="1:17" x14ac:dyDescent="0.45">
      <c r="A30" s="82" t="s">
        <v>286</v>
      </c>
      <c r="B30" s="69">
        <v>351</v>
      </c>
      <c r="C30" s="83" t="s">
        <v>49</v>
      </c>
      <c r="D30" s="76">
        <v>4234.333333333333</v>
      </c>
      <c r="E30" s="76"/>
      <c r="F30" s="76">
        <v>171</v>
      </c>
      <c r="G30" s="77">
        <v>4.0384161221758641E-2</v>
      </c>
      <c r="H30" s="78">
        <v>3.6448083129969298E-2</v>
      </c>
      <c r="I30" s="78">
        <v>3.9360780917893409E-3</v>
      </c>
      <c r="J30" s="73"/>
      <c r="K30" s="213">
        <v>0.11715260393109633</v>
      </c>
      <c r="L30" s="74" t="s">
        <v>374</v>
      </c>
    </row>
    <row r="31" spans="1:17" x14ac:dyDescent="0.45">
      <c r="A31" s="82" t="s">
        <v>287</v>
      </c>
      <c r="B31" s="69">
        <v>895</v>
      </c>
      <c r="C31" s="83" t="s">
        <v>134</v>
      </c>
      <c r="D31" s="76">
        <v>7280.666666666667</v>
      </c>
      <c r="E31" s="76"/>
      <c r="F31" s="76">
        <v>163.33333333333334</v>
      </c>
      <c r="G31" s="77">
        <v>2.2433843054665323E-2</v>
      </c>
      <c r="H31" s="78">
        <v>2.2113359582455819E-2</v>
      </c>
      <c r="I31" s="78">
        <v>3.2048347220950461E-4</v>
      </c>
      <c r="J31" s="73"/>
      <c r="K31" s="213">
        <v>5.090898749090314E-2</v>
      </c>
      <c r="L31" s="74" t="s">
        <v>374</v>
      </c>
    </row>
    <row r="32" spans="1:17" x14ac:dyDescent="0.45">
      <c r="A32" s="82" t="s">
        <v>288</v>
      </c>
      <c r="B32" s="69">
        <v>896</v>
      </c>
      <c r="C32" s="83" t="s">
        <v>135</v>
      </c>
      <c r="D32" s="76">
        <v>6635.333333333333</v>
      </c>
      <c r="E32" s="76"/>
      <c r="F32" s="76">
        <v>150.66666666666666</v>
      </c>
      <c r="G32" s="77">
        <v>2.2706721591479954E-2</v>
      </c>
      <c r="H32" s="78">
        <v>2.0295388325128103E-2</v>
      </c>
      <c r="I32" s="78">
        <v>2.4113332663518536E-3</v>
      </c>
      <c r="J32" s="73"/>
      <c r="K32" s="213">
        <v>-0.62941455440822347</v>
      </c>
      <c r="L32" s="74" t="s">
        <v>376</v>
      </c>
    </row>
    <row r="33" spans="1:12" x14ac:dyDescent="0.45">
      <c r="A33" s="82" t="s">
        <v>289</v>
      </c>
      <c r="B33" s="69">
        <v>909</v>
      </c>
      <c r="C33" s="83" t="s">
        <v>137</v>
      </c>
      <c r="D33" s="76">
        <v>10114.666666666666</v>
      </c>
      <c r="E33" s="76"/>
      <c r="F33" s="76">
        <v>390.66666666666669</v>
      </c>
      <c r="G33" s="77">
        <v>3.8623780648563144E-2</v>
      </c>
      <c r="H33" s="78">
        <v>2.4288162404429211E-2</v>
      </c>
      <c r="I33" s="78">
        <v>1.4335618244133931E-2</v>
      </c>
      <c r="J33" s="73"/>
      <c r="K33" s="213">
        <v>-0.57177570322285365</v>
      </c>
      <c r="L33" s="74" t="s">
        <v>376</v>
      </c>
    </row>
    <row r="34" spans="1:12" x14ac:dyDescent="0.45">
      <c r="A34" s="82" t="s">
        <v>290</v>
      </c>
      <c r="B34" s="69">
        <v>876</v>
      </c>
      <c r="C34" s="83" t="s">
        <v>118</v>
      </c>
      <c r="D34" s="76">
        <v>2952.3333333333335</v>
      </c>
      <c r="E34" s="76"/>
      <c r="F34" s="76">
        <v>153.66666666666666</v>
      </c>
      <c r="G34" s="77">
        <v>5.2049226600429037E-2</v>
      </c>
      <c r="H34" s="78">
        <v>4.4371683414248617E-2</v>
      </c>
      <c r="I34" s="78">
        <v>7.677543186180422E-3</v>
      </c>
      <c r="J34" s="73"/>
      <c r="K34" s="213">
        <v>-1.6454799706648593E-2</v>
      </c>
      <c r="L34" s="74" t="s">
        <v>374</v>
      </c>
    </row>
    <row r="35" spans="1:12" x14ac:dyDescent="0.45">
      <c r="A35" s="82" t="s">
        <v>291</v>
      </c>
      <c r="B35" s="69">
        <v>340</v>
      </c>
      <c r="C35" s="83" t="s">
        <v>42</v>
      </c>
      <c r="D35" s="76">
        <v>3480.6666666666665</v>
      </c>
      <c r="E35" s="76"/>
      <c r="F35" s="76">
        <v>257</v>
      </c>
      <c r="G35" s="77">
        <v>7.3836429802719789E-2</v>
      </c>
      <c r="H35" s="78">
        <v>6.2727446849262597E-2</v>
      </c>
      <c r="I35" s="78">
        <v>1.1108982953457192E-2</v>
      </c>
      <c r="J35" s="73"/>
      <c r="K35" s="213">
        <v>0.69559900409240927</v>
      </c>
      <c r="L35" s="74" t="s">
        <v>375</v>
      </c>
    </row>
    <row r="36" spans="1:12" x14ac:dyDescent="0.45">
      <c r="A36" s="82" t="s">
        <v>292</v>
      </c>
      <c r="B36" s="69">
        <v>888</v>
      </c>
      <c r="C36" s="83" t="s">
        <v>128</v>
      </c>
      <c r="D36" s="76">
        <v>25786.666666666668</v>
      </c>
      <c r="E36" s="76"/>
      <c r="F36" s="76">
        <v>2129</v>
      </c>
      <c r="G36" s="77">
        <v>8.2562047569803509E-2</v>
      </c>
      <c r="H36" s="78">
        <v>2.7934332988624612E-2</v>
      </c>
      <c r="I36" s="78">
        <v>5.4627714581178904E-2</v>
      </c>
      <c r="J36" s="73"/>
      <c r="K36" s="213">
        <v>-0.37660374930734847</v>
      </c>
      <c r="L36" s="74" t="s">
        <v>374</v>
      </c>
    </row>
    <row r="37" spans="1:12" x14ac:dyDescent="0.45">
      <c r="A37" s="82" t="s">
        <v>293</v>
      </c>
      <c r="B37" s="69">
        <v>341</v>
      </c>
      <c r="C37" s="83" t="s">
        <v>44</v>
      </c>
      <c r="D37" s="76">
        <v>9552.3333333333339</v>
      </c>
      <c r="E37" s="76"/>
      <c r="F37" s="76">
        <v>1209</v>
      </c>
      <c r="G37" s="77">
        <v>0.12656593502460131</v>
      </c>
      <c r="H37" s="78">
        <v>5.8589524374498381E-2</v>
      </c>
      <c r="I37" s="78">
        <v>6.7976410650102945E-2</v>
      </c>
      <c r="J37" s="73"/>
      <c r="K37" s="213">
        <v>0.98681896440283157</v>
      </c>
      <c r="L37" s="74" t="s">
        <v>375</v>
      </c>
    </row>
    <row r="38" spans="1:12" x14ac:dyDescent="0.45">
      <c r="A38" s="82" t="s">
        <v>294</v>
      </c>
      <c r="B38" s="69">
        <v>352</v>
      </c>
      <c r="C38" s="83" t="s">
        <v>50</v>
      </c>
      <c r="D38" s="76">
        <v>10769.333333333334</v>
      </c>
      <c r="E38" s="76"/>
      <c r="F38" s="76">
        <v>942.66666666666663</v>
      </c>
      <c r="G38" s="77">
        <v>8.7532499690479132E-2</v>
      </c>
      <c r="H38" s="78">
        <v>3.4078246873839299E-2</v>
      </c>
      <c r="I38" s="78">
        <v>5.345425281663984E-2</v>
      </c>
      <c r="J38" s="73"/>
      <c r="K38" s="213">
        <v>-0.61467568328141131</v>
      </c>
      <c r="L38" s="74" t="s">
        <v>376</v>
      </c>
    </row>
    <row r="39" spans="1:12" x14ac:dyDescent="0.45">
      <c r="A39" s="82" t="s">
        <v>295</v>
      </c>
      <c r="B39" s="69">
        <v>353</v>
      </c>
      <c r="C39" s="83" t="s">
        <v>51</v>
      </c>
      <c r="D39" s="76">
        <v>6075</v>
      </c>
      <c r="E39" s="76"/>
      <c r="F39" s="76">
        <v>309.66666666666669</v>
      </c>
      <c r="G39" s="77">
        <v>5.0973936899862828E-2</v>
      </c>
      <c r="H39" s="78">
        <v>3.4842249657064471E-2</v>
      </c>
      <c r="I39" s="78">
        <v>1.6131687242798353E-2</v>
      </c>
      <c r="J39" s="73"/>
      <c r="K39" s="213">
        <v>-2.0339129076851279</v>
      </c>
      <c r="L39" s="74" t="s">
        <v>376</v>
      </c>
    </row>
    <row r="40" spans="1:12" x14ac:dyDescent="0.45">
      <c r="A40" s="82" t="s">
        <v>296</v>
      </c>
      <c r="B40" s="69">
        <v>354</v>
      </c>
      <c r="C40" s="83" t="s">
        <v>52</v>
      </c>
      <c r="D40" s="76">
        <v>5076</v>
      </c>
      <c r="E40" s="76"/>
      <c r="F40" s="76">
        <v>288.66666666666669</v>
      </c>
      <c r="G40" s="77">
        <v>5.6868925663251906E-2</v>
      </c>
      <c r="H40" s="78">
        <v>3.5657998423955874E-2</v>
      </c>
      <c r="I40" s="78">
        <v>2.1210927239296035E-2</v>
      </c>
      <c r="J40" s="73"/>
      <c r="K40" s="213">
        <v>-1.0337087841653165</v>
      </c>
      <c r="L40" s="74" t="s">
        <v>376</v>
      </c>
    </row>
    <row r="41" spans="1:12" x14ac:dyDescent="0.45">
      <c r="A41" s="82" t="s">
        <v>297</v>
      </c>
      <c r="B41" s="69">
        <v>355</v>
      </c>
      <c r="C41" s="83" t="s">
        <v>53</v>
      </c>
      <c r="D41" s="76">
        <v>4685.333333333333</v>
      </c>
      <c r="E41" s="76"/>
      <c r="F41" s="76">
        <v>360</v>
      </c>
      <c r="G41" s="77">
        <v>7.6835515082527034E-2</v>
      </c>
      <c r="H41" s="78">
        <v>5.8622652248150255E-2</v>
      </c>
      <c r="I41" s="78">
        <v>1.8212862834376779E-2</v>
      </c>
      <c r="J41" s="73"/>
      <c r="K41" s="213">
        <v>0.38958470150008556</v>
      </c>
      <c r="L41" s="74" t="s">
        <v>374</v>
      </c>
    </row>
    <row r="42" spans="1:12" x14ac:dyDescent="0.45">
      <c r="A42" s="82" t="s">
        <v>298</v>
      </c>
      <c r="B42" s="69">
        <v>343</v>
      </c>
      <c r="C42" s="83" t="s">
        <v>46</v>
      </c>
      <c r="D42" s="76">
        <v>5618.333333333333</v>
      </c>
      <c r="E42" s="76"/>
      <c r="F42" s="76">
        <v>278.66666666666669</v>
      </c>
      <c r="G42" s="77">
        <v>4.9599525363393654E-2</v>
      </c>
      <c r="H42" s="78">
        <v>3.6665677840403442E-2</v>
      </c>
      <c r="I42" s="78">
        <v>1.293384752299021E-2</v>
      </c>
      <c r="J42" s="73"/>
      <c r="K42" s="213">
        <v>-0.45506495921504297</v>
      </c>
      <c r="L42" s="74" t="s">
        <v>374</v>
      </c>
    </row>
    <row r="43" spans="1:12" x14ac:dyDescent="0.45">
      <c r="A43" s="82" t="s">
        <v>299</v>
      </c>
      <c r="B43" s="69">
        <v>342</v>
      </c>
      <c r="C43" s="83" t="s">
        <v>45</v>
      </c>
      <c r="D43" s="76">
        <v>3967.3333333333335</v>
      </c>
      <c r="E43" s="76"/>
      <c r="F43" s="76">
        <v>248</v>
      </c>
      <c r="G43" s="77">
        <v>6.2510502436565279E-2</v>
      </c>
      <c r="H43" s="78">
        <v>4.8059149722735672E-2</v>
      </c>
      <c r="I43" s="78">
        <v>1.4451352713829609E-2</v>
      </c>
      <c r="J43" s="73"/>
      <c r="K43" s="213">
        <v>-6.0586837211322464E-2</v>
      </c>
      <c r="L43" s="74" t="s">
        <v>374</v>
      </c>
    </row>
    <row r="44" spans="1:12" x14ac:dyDescent="0.45">
      <c r="A44" s="82" t="s">
        <v>300</v>
      </c>
      <c r="B44" s="69">
        <v>356</v>
      </c>
      <c r="C44" s="83" t="s">
        <v>54</v>
      </c>
      <c r="D44" s="76">
        <v>6256.666666666667</v>
      </c>
      <c r="E44" s="76"/>
      <c r="F44" s="76">
        <v>193.33333333333334</v>
      </c>
      <c r="G44" s="77">
        <v>3.0900372935535429E-2</v>
      </c>
      <c r="H44" s="78">
        <v>2.2535961640916355E-2</v>
      </c>
      <c r="I44" s="78">
        <v>8.3644112946190726E-3</v>
      </c>
      <c r="J44" s="73"/>
      <c r="K44" s="213">
        <v>0.29736407879378746</v>
      </c>
      <c r="L44" s="74" t="s">
        <v>374</v>
      </c>
    </row>
    <row r="45" spans="1:12" x14ac:dyDescent="0.45">
      <c r="A45" s="82" t="s">
        <v>301</v>
      </c>
      <c r="B45" s="69">
        <v>357</v>
      </c>
      <c r="C45" s="83" t="s">
        <v>55</v>
      </c>
      <c r="D45" s="76">
        <v>4854</v>
      </c>
      <c r="E45" s="76"/>
      <c r="F45" s="76">
        <v>251</v>
      </c>
      <c r="G45" s="77">
        <v>5.1709929954676555E-2</v>
      </c>
      <c r="H45" s="78">
        <v>3.5366021150940806E-2</v>
      </c>
      <c r="I45" s="78">
        <v>1.6343908803735752E-2</v>
      </c>
      <c r="J45" s="73"/>
      <c r="K45" s="213">
        <v>-2.6988104205813288</v>
      </c>
      <c r="L45" s="74" t="s">
        <v>376</v>
      </c>
    </row>
    <row r="46" spans="1:12" x14ac:dyDescent="0.45">
      <c r="A46" s="82" t="s">
        <v>302</v>
      </c>
      <c r="B46" s="69">
        <v>358</v>
      </c>
      <c r="C46" s="83" t="s">
        <v>56</v>
      </c>
      <c r="D46" s="76">
        <v>5195.666666666667</v>
      </c>
      <c r="E46" s="76"/>
      <c r="F46" s="76">
        <v>313.33333333333331</v>
      </c>
      <c r="G46" s="77">
        <v>6.030666581125297E-2</v>
      </c>
      <c r="H46" s="78">
        <v>2.3096169885160712E-2</v>
      </c>
      <c r="I46" s="78">
        <v>3.7210495926092255E-2</v>
      </c>
      <c r="J46" s="73"/>
      <c r="K46" s="213">
        <v>-9.4294945498278604E-2</v>
      </c>
      <c r="L46" s="74" t="s">
        <v>374</v>
      </c>
    </row>
    <row r="47" spans="1:12" x14ac:dyDescent="0.45">
      <c r="A47" s="82" t="s">
        <v>303</v>
      </c>
      <c r="B47" s="69">
        <v>877</v>
      </c>
      <c r="C47" s="83" t="s">
        <v>119</v>
      </c>
      <c r="D47" s="76">
        <v>4633.666666666667</v>
      </c>
      <c r="E47" s="76"/>
      <c r="F47" s="76">
        <v>171.66666666666666</v>
      </c>
      <c r="G47" s="77">
        <v>3.7047694410474064E-2</v>
      </c>
      <c r="H47" s="78">
        <v>3.2803395439177041E-2</v>
      </c>
      <c r="I47" s="78">
        <v>4.2442989712970286E-3</v>
      </c>
      <c r="J47" s="73"/>
      <c r="K47" s="213">
        <v>1.3722872106975339</v>
      </c>
      <c r="L47" s="74" t="s">
        <v>375</v>
      </c>
    </row>
    <row r="48" spans="1:12" x14ac:dyDescent="0.45">
      <c r="A48" s="82" t="s">
        <v>304</v>
      </c>
      <c r="B48" s="69">
        <v>359</v>
      </c>
      <c r="C48" s="83" t="s">
        <v>57</v>
      </c>
      <c r="D48" s="76">
        <v>7097.666666666667</v>
      </c>
      <c r="E48" s="76"/>
      <c r="F48" s="76">
        <v>497.66666666666669</v>
      </c>
      <c r="G48" s="77">
        <v>7.0116939839383829E-2</v>
      </c>
      <c r="H48" s="78">
        <v>2.667543324097121E-2</v>
      </c>
      <c r="I48" s="78">
        <v>4.3441506598412623E-2</v>
      </c>
      <c r="J48" s="73"/>
      <c r="K48" s="213">
        <v>-1.2871960917593837</v>
      </c>
      <c r="L48" s="74" t="s">
        <v>376</v>
      </c>
    </row>
    <row r="49" spans="1:12" x14ac:dyDescent="0.45">
      <c r="A49" s="82" t="s">
        <v>305</v>
      </c>
      <c r="B49" s="69">
        <v>344</v>
      </c>
      <c r="C49" s="83" t="s">
        <v>47</v>
      </c>
      <c r="D49" s="76">
        <v>7116.666666666667</v>
      </c>
      <c r="E49" s="76"/>
      <c r="F49" s="76">
        <v>348.66666666666669</v>
      </c>
      <c r="G49" s="77">
        <v>4.8992974238875879E-2</v>
      </c>
      <c r="H49" s="78">
        <v>3.1709601873536303E-2</v>
      </c>
      <c r="I49" s="78">
        <v>1.728337236533958E-2</v>
      </c>
      <c r="J49" s="73"/>
      <c r="K49" s="213">
        <v>-0.42808623880251362</v>
      </c>
      <c r="L49" s="74" t="s">
        <v>374</v>
      </c>
    </row>
    <row r="50" spans="1:12" x14ac:dyDescent="0.45">
      <c r="A50" s="84"/>
      <c r="B50" s="69"/>
      <c r="C50" s="84"/>
      <c r="D50" s="76"/>
      <c r="E50" s="76"/>
      <c r="F50" s="76"/>
      <c r="G50" s="77"/>
      <c r="H50" s="78"/>
      <c r="I50" s="78"/>
      <c r="J50" s="73"/>
      <c r="K50" s="213"/>
      <c r="L50" s="74"/>
    </row>
    <row r="51" spans="1:12" x14ac:dyDescent="0.45">
      <c r="A51" s="79" t="s">
        <v>266</v>
      </c>
      <c r="B51" s="80"/>
      <c r="C51" s="81" t="s">
        <v>363</v>
      </c>
      <c r="D51" s="71">
        <v>113495.66666666667</v>
      </c>
      <c r="E51" s="71"/>
      <c r="F51" s="71">
        <v>6527</v>
      </c>
      <c r="G51" s="72">
        <v>5.7508803566655997E-2</v>
      </c>
      <c r="H51" s="73">
        <v>3.0800001174787879E-2</v>
      </c>
      <c r="I51" s="73">
        <v>2.6708802391868118E-2</v>
      </c>
      <c r="J51" s="73"/>
      <c r="K51" s="213">
        <v>-3.5718248221913718E-2</v>
      </c>
      <c r="L51" s="74" t="s">
        <v>374</v>
      </c>
    </row>
    <row r="52" spans="1:12" x14ac:dyDescent="0.45">
      <c r="A52" s="82" t="s">
        <v>267</v>
      </c>
      <c r="B52" s="69">
        <v>370</v>
      </c>
      <c r="C52" s="83" t="s">
        <v>58</v>
      </c>
      <c r="D52" s="76">
        <v>4741.666666666667</v>
      </c>
      <c r="E52" s="76"/>
      <c r="F52" s="76">
        <v>263.33333333333331</v>
      </c>
      <c r="G52" s="77">
        <v>5.5536028119507912E-2</v>
      </c>
      <c r="H52" s="78">
        <v>2.9876977152899824E-2</v>
      </c>
      <c r="I52" s="78">
        <v>2.5659050966608084E-2</v>
      </c>
      <c r="J52" s="73"/>
      <c r="K52" s="213">
        <v>-1.2301218901153537</v>
      </c>
      <c r="L52" s="74" t="s">
        <v>376</v>
      </c>
    </row>
    <row r="53" spans="1:12" x14ac:dyDescent="0.45">
      <c r="A53" s="82" t="s">
        <v>268</v>
      </c>
      <c r="B53" s="69">
        <v>380</v>
      </c>
      <c r="C53" s="83" t="s">
        <v>62</v>
      </c>
      <c r="D53" s="76">
        <v>13851.333333333334</v>
      </c>
      <c r="E53" s="76"/>
      <c r="F53" s="76">
        <v>897</v>
      </c>
      <c r="G53" s="77">
        <v>6.4759108629734802E-2</v>
      </c>
      <c r="H53" s="78">
        <v>2.6760360013476439E-2</v>
      </c>
      <c r="I53" s="78">
        <v>3.7998748616258363E-2</v>
      </c>
      <c r="J53" s="73"/>
      <c r="K53" s="213">
        <v>0.49098187060559323</v>
      </c>
      <c r="L53" s="74" t="s">
        <v>374</v>
      </c>
    </row>
    <row r="54" spans="1:12" x14ac:dyDescent="0.45">
      <c r="A54" s="82" t="s">
        <v>269</v>
      </c>
      <c r="B54" s="69">
        <v>381</v>
      </c>
      <c r="C54" s="83" t="s">
        <v>63</v>
      </c>
      <c r="D54" s="76">
        <v>4846.666666666667</v>
      </c>
      <c r="E54" s="76"/>
      <c r="F54" s="76">
        <v>189</v>
      </c>
      <c r="G54" s="77">
        <v>3.8995873452544703E-2</v>
      </c>
      <c r="H54" s="78">
        <v>3.0055020632737278E-2</v>
      </c>
      <c r="I54" s="78">
        <v>8.9408528198074277E-3</v>
      </c>
      <c r="J54" s="73"/>
      <c r="K54" s="213">
        <v>-0.2021849426080434</v>
      </c>
      <c r="L54" s="74" t="s">
        <v>374</v>
      </c>
    </row>
    <row r="55" spans="1:12" x14ac:dyDescent="0.45">
      <c r="A55" s="82" t="s">
        <v>270</v>
      </c>
      <c r="B55" s="69">
        <v>371</v>
      </c>
      <c r="C55" s="83" t="s">
        <v>59</v>
      </c>
      <c r="D55" s="76">
        <v>6548.333333333333</v>
      </c>
      <c r="E55" s="76"/>
      <c r="F55" s="76">
        <v>423</v>
      </c>
      <c r="G55" s="77">
        <v>6.4596589462967674E-2</v>
      </c>
      <c r="H55" s="78">
        <v>3.3290913718503436E-2</v>
      </c>
      <c r="I55" s="78">
        <v>3.1305675744464238E-2</v>
      </c>
      <c r="J55" s="73"/>
      <c r="K55" s="213">
        <v>-1.352452314090355</v>
      </c>
      <c r="L55" s="74" t="s">
        <v>376</v>
      </c>
    </row>
    <row r="56" spans="1:12" x14ac:dyDescent="0.45">
      <c r="A56" s="82" t="s">
        <v>271</v>
      </c>
      <c r="B56" s="69">
        <v>811</v>
      </c>
      <c r="C56" s="83" t="s">
        <v>82</v>
      </c>
      <c r="D56" s="76">
        <v>6832</v>
      </c>
      <c r="E56" s="76"/>
      <c r="F56" s="76">
        <v>281</v>
      </c>
      <c r="G56" s="77">
        <v>4.112997658079625E-2</v>
      </c>
      <c r="H56" s="78">
        <v>1.9711163153786106E-2</v>
      </c>
      <c r="I56" s="78">
        <v>2.1418813427010148E-2</v>
      </c>
      <c r="J56" s="73"/>
      <c r="K56" s="213">
        <v>0.5333209837147288</v>
      </c>
      <c r="L56" s="74" t="s">
        <v>375</v>
      </c>
    </row>
    <row r="57" spans="1:12" x14ac:dyDescent="0.45">
      <c r="A57" s="82" t="s">
        <v>272</v>
      </c>
      <c r="B57" s="69">
        <v>810</v>
      </c>
      <c r="C57" s="83" t="s">
        <v>343</v>
      </c>
      <c r="D57" s="76">
        <v>5564.333333333333</v>
      </c>
      <c r="E57" s="76"/>
      <c r="F57" s="76">
        <v>304.33333333333331</v>
      </c>
      <c r="G57" s="77">
        <v>5.469358413706344E-2</v>
      </c>
      <c r="H57" s="78">
        <v>5.1039357814652846E-2</v>
      </c>
      <c r="I57" s="78">
        <v>3.6542263224105913E-3</v>
      </c>
      <c r="J57" s="73"/>
      <c r="K57" s="213">
        <v>1.6003647974368457E-2</v>
      </c>
      <c r="L57" s="74" t="s">
        <v>374</v>
      </c>
    </row>
    <row r="58" spans="1:12" x14ac:dyDescent="0.45">
      <c r="A58" s="82" t="s">
        <v>273</v>
      </c>
      <c r="B58" s="69">
        <v>382</v>
      </c>
      <c r="C58" s="83" t="s">
        <v>64</v>
      </c>
      <c r="D58" s="76">
        <v>9940.3333333333339</v>
      </c>
      <c r="E58" s="76"/>
      <c r="F58" s="76">
        <v>384.33333333333331</v>
      </c>
      <c r="G58" s="77">
        <v>3.8664028704604135E-2</v>
      </c>
      <c r="H58" s="78">
        <v>3.1554944502196439E-2</v>
      </c>
      <c r="I58" s="78">
        <v>7.109084202407699E-3</v>
      </c>
      <c r="J58" s="73"/>
      <c r="K58" s="213">
        <v>-0.78475992023726082</v>
      </c>
      <c r="L58" s="74" t="s">
        <v>376</v>
      </c>
    </row>
    <row r="59" spans="1:12" x14ac:dyDescent="0.45">
      <c r="A59" s="82" t="s">
        <v>274</v>
      </c>
      <c r="B59" s="69">
        <v>383</v>
      </c>
      <c r="C59" s="83" t="s">
        <v>65</v>
      </c>
      <c r="D59" s="76">
        <v>14699.333333333334</v>
      </c>
      <c r="E59" s="76"/>
      <c r="F59" s="76">
        <v>1024.3333333333333</v>
      </c>
      <c r="G59" s="77">
        <v>6.9685700031747469E-2</v>
      </c>
      <c r="H59" s="78">
        <v>2.6554492267223003E-2</v>
      </c>
      <c r="I59" s="78">
        <v>4.3131207764524469E-2</v>
      </c>
      <c r="J59" s="73"/>
      <c r="K59" s="213">
        <v>0.94095876572269921</v>
      </c>
      <c r="L59" s="74" t="s">
        <v>375</v>
      </c>
    </row>
    <row r="60" spans="1:12" x14ac:dyDescent="0.45">
      <c r="A60" s="82" t="s">
        <v>275</v>
      </c>
      <c r="B60" s="69">
        <v>812</v>
      </c>
      <c r="C60" s="83" t="s">
        <v>83</v>
      </c>
      <c r="D60" s="76">
        <v>3607</v>
      </c>
      <c r="E60" s="76"/>
      <c r="F60" s="76">
        <v>225.66666666666666</v>
      </c>
      <c r="G60" s="77">
        <v>6.2563533869328156E-2</v>
      </c>
      <c r="H60" s="78">
        <v>5.7111172719711674E-2</v>
      </c>
      <c r="I60" s="78">
        <v>5.4523611496164861E-3</v>
      </c>
      <c r="J60" s="73"/>
      <c r="K60" s="213">
        <v>0.2900413301952266</v>
      </c>
      <c r="L60" s="74" t="s">
        <v>374</v>
      </c>
    </row>
    <row r="61" spans="1:12" x14ac:dyDescent="0.45">
      <c r="A61" s="82" t="s">
        <v>276</v>
      </c>
      <c r="B61" s="69">
        <v>813</v>
      </c>
      <c r="C61" s="83" t="s">
        <v>84</v>
      </c>
      <c r="D61" s="76">
        <v>3879.6666666666665</v>
      </c>
      <c r="E61" s="76"/>
      <c r="F61" s="76">
        <v>201.66666666666666</v>
      </c>
      <c r="G61" s="77">
        <v>5.1980410688203457E-2</v>
      </c>
      <c r="H61" s="78">
        <v>2.8782541455451498E-2</v>
      </c>
      <c r="I61" s="78">
        <v>2.3197869232751956E-2</v>
      </c>
      <c r="J61" s="73"/>
      <c r="K61" s="213">
        <v>-0.3525806008066526</v>
      </c>
      <c r="L61" s="74" t="s">
        <v>374</v>
      </c>
    </row>
    <row r="62" spans="1:12" x14ac:dyDescent="0.45">
      <c r="A62" s="82" t="s">
        <v>277</v>
      </c>
      <c r="B62" s="69">
        <v>815</v>
      </c>
      <c r="C62" s="83" t="s">
        <v>85</v>
      </c>
      <c r="D62" s="76">
        <v>11178.666666666666</v>
      </c>
      <c r="E62" s="76"/>
      <c r="F62" s="76">
        <v>731</v>
      </c>
      <c r="G62" s="77">
        <v>6.5392414122137407E-2</v>
      </c>
      <c r="H62" s="78">
        <v>1.3537690839694657E-2</v>
      </c>
      <c r="I62" s="78">
        <v>5.1854723282442748E-2</v>
      </c>
      <c r="J62" s="73"/>
      <c r="K62" s="213">
        <v>-0.45691486109243895</v>
      </c>
      <c r="L62" s="74" t="s">
        <v>374</v>
      </c>
    </row>
    <row r="63" spans="1:12" x14ac:dyDescent="0.45">
      <c r="A63" s="82" t="s">
        <v>278</v>
      </c>
      <c r="B63" s="69">
        <v>372</v>
      </c>
      <c r="C63" s="83" t="s">
        <v>60</v>
      </c>
      <c r="D63" s="76">
        <v>6043.333333333333</v>
      </c>
      <c r="E63" s="76"/>
      <c r="F63" s="76">
        <v>355.66666666666669</v>
      </c>
      <c r="G63" s="77">
        <v>5.885273028130171E-2</v>
      </c>
      <c r="H63" s="78">
        <v>3.3314947600661886E-2</v>
      </c>
      <c r="I63" s="78">
        <v>2.5537782680639824E-2</v>
      </c>
      <c r="J63" s="73"/>
      <c r="K63" s="213">
        <v>0.14076099427669242</v>
      </c>
      <c r="L63" s="74" t="s">
        <v>374</v>
      </c>
    </row>
    <row r="64" spans="1:12" x14ac:dyDescent="0.45">
      <c r="A64" s="82" t="s">
        <v>279</v>
      </c>
      <c r="B64" s="69">
        <v>373</v>
      </c>
      <c r="C64" s="83" t="s">
        <v>61</v>
      </c>
      <c r="D64" s="76">
        <v>11339.333333333334</v>
      </c>
      <c r="E64" s="76"/>
      <c r="F64" s="76">
        <v>693</v>
      </c>
      <c r="G64" s="77">
        <v>6.1114703980245752E-2</v>
      </c>
      <c r="H64" s="78">
        <v>4.274207772355812E-2</v>
      </c>
      <c r="I64" s="78">
        <v>1.8372626256687636E-2</v>
      </c>
      <c r="J64" s="73"/>
      <c r="K64" s="213">
        <v>0.81525632931693237</v>
      </c>
      <c r="L64" s="74" t="s">
        <v>375</v>
      </c>
    </row>
    <row r="65" spans="1:12" x14ac:dyDescent="0.45">
      <c r="A65" s="82" t="s">
        <v>280</v>
      </c>
      <c r="B65" s="69">
        <v>384</v>
      </c>
      <c r="C65" s="83" t="s">
        <v>66</v>
      </c>
      <c r="D65" s="76">
        <v>6956</v>
      </c>
      <c r="E65" s="76"/>
      <c r="F65" s="76">
        <v>422.66666666666669</v>
      </c>
      <c r="G65" s="77">
        <v>6.0762890550124592E-2</v>
      </c>
      <c r="H65" s="78">
        <v>3.6419398121525781E-2</v>
      </c>
      <c r="I65" s="78">
        <v>2.4343492428598811E-2</v>
      </c>
      <c r="J65" s="73"/>
      <c r="K65" s="213">
        <v>-1.4316259155890791</v>
      </c>
      <c r="L65" s="74" t="s">
        <v>376</v>
      </c>
    </row>
    <row r="66" spans="1:12" x14ac:dyDescent="0.45">
      <c r="A66" s="82" t="s">
        <v>281</v>
      </c>
      <c r="B66" s="69">
        <v>816</v>
      </c>
      <c r="C66" s="83" t="s">
        <v>86</v>
      </c>
      <c r="D66" s="76">
        <v>3467.6666666666665</v>
      </c>
      <c r="E66" s="76"/>
      <c r="F66" s="76">
        <v>131</v>
      </c>
      <c r="G66" s="77">
        <v>3.777756416418341E-2</v>
      </c>
      <c r="H66" s="78">
        <v>2.5569547245986736E-2</v>
      </c>
      <c r="I66" s="78">
        <v>1.2208016918196674E-2</v>
      </c>
      <c r="J66" s="73"/>
      <c r="K66" s="213">
        <v>8.8130014267603918E-2</v>
      </c>
      <c r="L66" s="74" t="s">
        <v>374</v>
      </c>
    </row>
    <row r="67" spans="1:12" x14ac:dyDescent="0.45">
      <c r="A67" s="84"/>
      <c r="B67" s="69"/>
      <c r="C67" s="84"/>
      <c r="D67" s="76"/>
      <c r="E67" s="76"/>
      <c r="F67" s="76"/>
      <c r="G67" s="77"/>
      <c r="H67" s="78"/>
      <c r="I67" s="78"/>
      <c r="J67" s="73"/>
      <c r="K67" s="213"/>
      <c r="L67" s="74"/>
    </row>
    <row r="68" spans="1:12" x14ac:dyDescent="0.45">
      <c r="A68" s="79" t="s">
        <v>256</v>
      </c>
      <c r="B68" s="80"/>
      <c r="C68" s="81" t="s">
        <v>94</v>
      </c>
      <c r="D68" s="71">
        <v>97554.333333333328</v>
      </c>
      <c r="E68" s="71"/>
      <c r="F68" s="71">
        <v>5853</v>
      </c>
      <c r="G68" s="72">
        <v>5.9997334818545564E-2</v>
      </c>
      <c r="H68" s="73">
        <v>3.0294229198771283E-2</v>
      </c>
      <c r="I68" s="73">
        <v>2.9703105619774281E-2</v>
      </c>
      <c r="J68" s="73"/>
      <c r="K68" s="213">
        <v>-0.18806571448395371</v>
      </c>
      <c r="L68" s="74" t="s">
        <v>374</v>
      </c>
    </row>
    <row r="69" spans="1:12" x14ac:dyDescent="0.45">
      <c r="A69" s="82" t="s">
        <v>257</v>
      </c>
      <c r="B69" s="69">
        <v>831</v>
      </c>
      <c r="C69" s="83" t="s">
        <v>95</v>
      </c>
      <c r="D69" s="76">
        <v>5578.666666666667</v>
      </c>
      <c r="E69" s="76"/>
      <c r="F69" s="76">
        <v>436</v>
      </c>
      <c r="G69" s="77">
        <v>7.8154875717017208E-2</v>
      </c>
      <c r="H69" s="78">
        <v>5.0430210325047804E-2</v>
      </c>
      <c r="I69" s="78">
        <v>2.7724665391969407E-2</v>
      </c>
      <c r="J69" s="73"/>
      <c r="K69" s="213">
        <v>-0.56594433300170555</v>
      </c>
      <c r="L69" s="74" t="s">
        <v>376</v>
      </c>
    </row>
    <row r="70" spans="1:12" x14ac:dyDescent="0.45">
      <c r="A70" s="82" t="s">
        <v>258</v>
      </c>
      <c r="B70" s="69">
        <v>830</v>
      </c>
      <c r="C70" s="83" t="s">
        <v>93</v>
      </c>
      <c r="D70" s="76">
        <v>15200</v>
      </c>
      <c r="E70" s="76"/>
      <c r="F70" s="76">
        <v>574.33333333333337</v>
      </c>
      <c r="G70" s="77">
        <v>3.7785087719298248E-2</v>
      </c>
      <c r="H70" s="78">
        <v>2.7083333333333334E-2</v>
      </c>
      <c r="I70" s="78">
        <v>1.0701754385964912E-2</v>
      </c>
      <c r="J70" s="73"/>
      <c r="K70" s="213">
        <v>-8.2226726616870666E-2</v>
      </c>
      <c r="L70" s="74" t="s">
        <v>374</v>
      </c>
    </row>
    <row r="71" spans="1:12" x14ac:dyDescent="0.45">
      <c r="A71" s="82" t="s">
        <v>259</v>
      </c>
      <c r="B71" s="69">
        <v>856</v>
      </c>
      <c r="C71" s="83" t="s">
        <v>106</v>
      </c>
      <c r="D71" s="76">
        <v>8537.6666666666661</v>
      </c>
      <c r="E71" s="76"/>
      <c r="F71" s="76">
        <v>612</v>
      </c>
      <c r="G71" s="77">
        <v>7.1682348807246318E-2</v>
      </c>
      <c r="H71" s="78">
        <v>5.2317182680669976E-2</v>
      </c>
      <c r="I71" s="78">
        <v>1.9365166126576346E-2</v>
      </c>
      <c r="J71" s="73"/>
      <c r="K71" s="213">
        <v>1.2106891726366253</v>
      </c>
      <c r="L71" s="74" t="s">
        <v>375</v>
      </c>
    </row>
    <row r="72" spans="1:12" x14ac:dyDescent="0.45">
      <c r="A72" s="82" t="s">
        <v>260</v>
      </c>
      <c r="B72" s="69">
        <v>855</v>
      </c>
      <c r="C72" s="83" t="s">
        <v>105</v>
      </c>
      <c r="D72" s="76">
        <v>13443.666666666666</v>
      </c>
      <c r="E72" s="76"/>
      <c r="F72" s="76">
        <v>707.33333333333337</v>
      </c>
      <c r="G72" s="77">
        <v>5.2614614068582477E-2</v>
      </c>
      <c r="H72" s="78">
        <v>2.226575091120974E-2</v>
      </c>
      <c r="I72" s="78">
        <v>3.034886315737274E-2</v>
      </c>
      <c r="J72" s="73"/>
      <c r="K72" s="213">
        <v>0.19318850723980749</v>
      </c>
      <c r="L72" s="74" t="s">
        <v>374</v>
      </c>
    </row>
    <row r="73" spans="1:12" x14ac:dyDescent="0.45">
      <c r="A73" s="82" t="s">
        <v>261</v>
      </c>
      <c r="B73" s="69">
        <v>925</v>
      </c>
      <c r="C73" s="83" t="s">
        <v>141</v>
      </c>
      <c r="D73" s="76">
        <v>15751.666666666666</v>
      </c>
      <c r="E73" s="76"/>
      <c r="F73" s="76">
        <v>1165.3333333333333</v>
      </c>
      <c r="G73" s="77">
        <v>7.3981589249814836E-2</v>
      </c>
      <c r="H73" s="78">
        <v>2.6515712623002858E-2</v>
      </c>
      <c r="I73" s="78">
        <v>4.7465876626811974E-2</v>
      </c>
      <c r="J73" s="73"/>
      <c r="K73" s="213">
        <v>-3.0195571985508902</v>
      </c>
      <c r="L73" s="74" t="s">
        <v>376</v>
      </c>
    </row>
    <row r="74" spans="1:12" x14ac:dyDescent="0.45">
      <c r="A74" s="82" t="s">
        <v>262</v>
      </c>
      <c r="B74" s="69">
        <v>928</v>
      </c>
      <c r="C74" s="83" t="s">
        <v>143</v>
      </c>
      <c r="D74" s="76">
        <v>15961.666666666666</v>
      </c>
      <c r="E74" s="76"/>
      <c r="F74" s="76">
        <v>923.33333333333337</v>
      </c>
      <c r="G74" s="77">
        <v>5.7846924924297799E-2</v>
      </c>
      <c r="H74" s="78">
        <v>3.1993317322752429E-2</v>
      </c>
      <c r="I74" s="78">
        <v>2.585360760154537E-2</v>
      </c>
      <c r="J74" s="73"/>
      <c r="K74" s="213">
        <v>-0.93108581138215407</v>
      </c>
      <c r="L74" s="74" t="s">
        <v>376</v>
      </c>
    </row>
    <row r="75" spans="1:12" x14ac:dyDescent="0.45">
      <c r="A75" s="82" t="s">
        <v>263</v>
      </c>
      <c r="B75" s="69">
        <v>892</v>
      </c>
      <c r="C75" s="83" t="s">
        <v>131</v>
      </c>
      <c r="D75" s="76">
        <v>6406.666666666667</v>
      </c>
      <c r="E75" s="76"/>
      <c r="F75" s="76">
        <v>449</v>
      </c>
      <c r="G75" s="77">
        <v>7.0083246618106138E-2</v>
      </c>
      <c r="H75" s="78">
        <v>5.4994797086368369E-2</v>
      </c>
      <c r="I75" s="78">
        <v>1.5088449531737774E-2</v>
      </c>
      <c r="J75" s="73"/>
      <c r="K75" s="213">
        <v>0.32484420783835677</v>
      </c>
      <c r="L75" s="74" t="s">
        <v>374</v>
      </c>
    </row>
    <row r="76" spans="1:12" x14ac:dyDescent="0.45">
      <c r="A76" s="82" t="s">
        <v>264</v>
      </c>
      <c r="B76" s="69">
        <v>891</v>
      </c>
      <c r="C76" s="83" t="s">
        <v>130</v>
      </c>
      <c r="D76" s="76">
        <v>16079.666666666666</v>
      </c>
      <c r="E76" s="76"/>
      <c r="F76" s="76">
        <v>972</v>
      </c>
      <c r="G76" s="77">
        <v>6.0449014283048982E-2</v>
      </c>
      <c r="H76" s="78">
        <v>1.434523932917349E-2</v>
      </c>
      <c r="I76" s="78">
        <v>4.6103774953875493E-2</v>
      </c>
      <c r="J76" s="73"/>
      <c r="K76" s="213">
        <v>2.2684634545538556</v>
      </c>
      <c r="L76" s="74" t="s">
        <v>375</v>
      </c>
    </row>
    <row r="77" spans="1:12" x14ac:dyDescent="0.45">
      <c r="A77" s="82" t="s">
        <v>265</v>
      </c>
      <c r="B77" s="69">
        <v>857</v>
      </c>
      <c r="C77" s="83" t="s">
        <v>107</v>
      </c>
      <c r="D77" s="76">
        <v>594.66666666666663</v>
      </c>
      <c r="E77" s="76"/>
      <c r="F77" s="76">
        <v>13.666666666666666</v>
      </c>
      <c r="G77" s="77">
        <v>2.2982062780269059E-2</v>
      </c>
      <c r="H77" s="78">
        <v>8.4080717488789238E-3</v>
      </c>
      <c r="I77" s="78">
        <v>1.4573991031390135E-2</v>
      </c>
      <c r="J77" s="73"/>
      <c r="K77" s="213">
        <v>-2.8806511699175674</v>
      </c>
      <c r="L77" s="74" t="s">
        <v>376</v>
      </c>
    </row>
    <row r="78" spans="1:12" x14ac:dyDescent="0.45">
      <c r="A78" s="84"/>
      <c r="B78" s="69"/>
      <c r="C78" s="84"/>
      <c r="D78" s="76"/>
      <c r="E78" s="76"/>
      <c r="F78" s="76"/>
      <c r="G78" s="77"/>
      <c r="H78" s="78"/>
      <c r="I78" s="78"/>
      <c r="J78" s="73"/>
      <c r="K78" s="213"/>
      <c r="L78" s="74"/>
    </row>
    <row r="79" spans="1:12" x14ac:dyDescent="0.45">
      <c r="A79" s="79" t="s">
        <v>241</v>
      </c>
      <c r="B79" s="80"/>
      <c r="C79" s="79" t="s">
        <v>35</v>
      </c>
      <c r="D79" s="71">
        <v>123104</v>
      </c>
      <c r="E79" s="71"/>
      <c r="F79" s="71">
        <v>7843.666666666667</v>
      </c>
      <c r="G79" s="72">
        <v>6.3715774196343472E-2</v>
      </c>
      <c r="H79" s="73">
        <v>2.3587102504115762E-2</v>
      </c>
      <c r="I79" s="73">
        <v>4.012867169222771E-2</v>
      </c>
      <c r="J79" s="73"/>
      <c r="K79" s="213">
        <v>-0.88693782666021814</v>
      </c>
      <c r="L79" s="74" t="s">
        <v>376</v>
      </c>
    </row>
    <row r="80" spans="1:12" x14ac:dyDescent="0.45">
      <c r="A80" s="82" t="s">
        <v>242</v>
      </c>
      <c r="B80" s="69">
        <v>330</v>
      </c>
      <c r="C80" s="83" t="s">
        <v>34</v>
      </c>
      <c r="D80" s="76">
        <v>26271.333333333332</v>
      </c>
      <c r="E80" s="76"/>
      <c r="F80" s="76">
        <v>2421.3333333333335</v>
      </c>
      <c r="G80" s="77">
        <v>9.2166366381607329E-2</v>
      </c>
      <c r="H80" s="78">
        <v>2.224224122617809E-2</v>
      </c>
      <c r="I80" s="78">
        <v>6.9924125155429243E-2</v>
      </c>
      <c r="J80" s="73"/>
      <c r="K80" s="213">
        <v>-1.0008269516510668</v>
      </c>
      <c r="L80" s="74" t="s">
        <v>376</v>
      </c>
    </row>
    <row r="81" spans="1:12" x14ac:dyDescent="0.45">
      <c r="A81" s="82" t="s">
        <v>243</v>
      </c>
      <c r="B81" s="69">
        <v>331</v>
      </c>
      <c r="C81" s="83" t="s">
        <v>36</v>
      </c>
      <c r="D81" s="76">
        <v>7163.333333333333</v>
      </c>
      <c r="E81" s="76"/>
      <c r="F81" s="76">
        <v>384</v>
      </c>
      <c r="G81" s="77">
        <v>5.3606328524895303E-2</v>
      </c>
      <c r="H81" s="78">
        <v>3.4946486738017681E-2</v>
      </c>
      <c r="I81" s="78">
        <v>1.8659841786877619E-2</v>
      </c>
      <c r="J81" s="73"/>
      <c r="K81" s="213">
        <v>-1.4793689849857781</v>
      </c>
      <c r="L81" s="74" t="s">
        <v>376</v>
      </c>
    </row>
    <row r="82" spans="1:12" x14ac:dyDescent="0.45">
      <c r="A82" s="82" t="s">
        <v>244</v>
      </c>
      <c r="B82" s="69">
        <v>332</v>
      </c>
      <c r="C82" s="83" t="s">
        <v>37</v>
      </c>
      <c r="D82" s="76">
        <v>7215</v>
      </c>
      <c r="E82" s="76"/>
      <c r="F82" s="76">
        <v>515.66666666666663</v>
      </c>
      <c r="G82" s="77">
        <v>7.1471471471471468E-2</v>
      </c>
      <c r="H82" s="78">
        <v>3.0353430353430355E-2</v>
      </c>
      <c r="I82" s="78">
        <v>4.111804111804112E-2</v>
      </c>
      <c r="J82" s="73"/>
      <c r="K82" s="213">
        <v>4.8239993138513015E-2</v>
      </c>
      <c r="L82" s="74" t="s">
        <v>374</v>
      </c>
    </row>
    <row r="83" spans="1:12" x14ac:dyDescent="0.45">
      <c r="A83" s="82" t="s">
        <v>245</v>
      </c>
      <c r="B83" s="69">
        <v>884</v>
      </c>
      <c r="C83" s="83" t="s">
        <v>342</v>
      </c>
      <c r="D83" s="76">
        <v>3560</v>
      </c>
      <c r="E83" s="76"/>
      <c r="F83" s="76">
        <v>173.33333333333334</v>
      </c>
      <c r="G83" s="77">
        <v>4.8689138576779027E-2</v>
      </c>
      <c r="H83" s="78">
        <v>3.3239700374531833E-2</v>
      </c>
      <c r="I83" s="78">
        <v>1.5449438202247191E-2</v>
      </c>
      <c r="J83" s="73"/>
      <c r="K83" s="213">
        <v>-1.5927309246303207</v>
      </c>
      <c r="L83" s="74" t="s">
        <v>376</v>
      </c>
    </row>
    <row r="84" spans="1:12" x14ac:dyDescent="0.45">
      <c r="A84" s="82" t="s">
        <v>246</v>
      </c>
      <c r="B84" s="69">
        <v>333</v>
      </c>
      <c r="C84" s="83" t="s">
        <v>38</v>
      </c>
      <c r="D84" s="76">
        <v>7802.333333333333</v>
      </c>
      <c r="E84" s="76"/>
      <c r="F84" s="76">
        <v>371</v>
      </c>
      <c r="G84" s="77">
        <v>4.7549878241551671E-2</v>
      </c>
      <c r="H84" s="78">
        <v>2.076301960951852E-2</v>
      </c>
      <c r="I84" s="78">
        <v>2.6786858632033152E-2</v>
      </c>
      <c r="J84" s="73"/>
      <c r="K84" s="213">
        <v>-0.86016756111516113</v>
      </c>
      <c r="L84" s="74" t="s">
        <v>376</v>
      </c>
    </row>
    <row r="85" spans="1:12" x14ac:dyDescent="0.45">
      <c r="A85" s="82" t="s">
        <v>247</v>
      </c>
      <c r="B85" s="69">
        <v>893</v>
      </c>
      <c r="C85" s="83" t="s">
        <v>132</v>
      </c>
      <c r="D85" s="76">
        <v>5558.333333333333</v>
      </c>
      <c r="E85" s="76"/>
      <c r="F85" s="76">
        <v>481.33333333333331</v>
      </c>
      <c r="G85" s="77">
        <v>8.6596701649175406E-2</v>
      </c>
      <c r="H85" s="78">
        <v>2.6206896551724139E-2</v>
      </c>
      <c r="I85" s="78">
        <v>6.0389805097451274E-2</v>
      </c>
      <c r="J85" s="73"/>
      <c r="K85" s="213">
        <v>-1.6705778067428401</v>
      </c>
      <c r="L85" s="74" t="s">
        <v>376</v>
      </c>
    </row>
    <row r="86" spans="1:12" x14ac:dyDescent="0.45">
      <c r="A86" s="82" t="s">
        <v>248</v>
      </c>
      <c r="B86" s="69">
        <v>334</v>
      </c>
      <c r="C86" s="83" t="s">
        <v>39</v>
      </c>
      <c r="D86" s="76">
        <v>4976.666666666667</v>
      </c>
      <c r="E86" s="76"/>
      <c r="F86" s="76">
        <v>300.66666666666669</v>
      </c>
      <c r="G86" s="77">
        <v>6.0415271265907566E-2</v>
      </c>
      <c r="H86" s="78">
        <v>3.0073677160080376E-2</v>
      </c>
      <c r="I86" s="78">
        <v>3.0341594105827194E-2</v>
      </c>
      <c r="J86" s="73"/>
      <c r="K86" s="213">
        <v>1.1992820252955054</v>
      </c>
      <c r="L86" s="74" t="s">
        <v>375</v>
      </c>
    </row>
    <row r="87" spans="1:12" x14ac:dyDescent="0.45">
      <c r="A87" s="82" t="s">
        <v>249</v>
      </c>
      <c r="B87" s="69">
        <v>860</v>
      </c>
      <c r="C87" s="83" t="s">
        <v>108</v>
      </c>
      <c r="D87" s="76">
        <v>16668</v>
      </c>
      <c r="E87" s="76"/>
      <c r="F87" s="76">
        <v>1115</v>
      </c>
      <c r="G87" s="77">
        <v>6.6894648428125744E-2</v>
      </c>
      <c r="H87" s="78">
        <v>1.6138708903287738E-2</v>
      </c>
      <c r="I87" s="78">
        <v>5.0755939524838013E-2</v>
      </c>
      <c r="J87" s="73"/>
      <c r="K87" s="213">
        <v>-0.85609710400438299</v>
      </c>
      <c r="L87" s="74" t="s">
        <v>376</v>
      </c>
    </row>
    <row r="88" spans="1:12" x14ac:dyDescent="0.45">
      <c r="A88" s="82" t="s">
        <v>250</v>
      </c>
      <c r="B88" s="69">
        <v>861</v>
      </c>
      <c r="C88" s="83" t="s">
        <v>109</v>
      </c>
      <c r="D88" s="76">
        <v>5303.333333333333</v>
      </c>
      <c r="E88" s="76"/>
      <c r="F88" s="76">
        <v>214.33333333333334</v>
      </c>
      <c r="G88" s="77">
        <v>4.041483343808925E-2</v>
      </c>
      <c r="H88" s="78">
        <v>2.1684475172847266E-2</v>
      </c>
      <c r="I88" s="78">
        <v>1.8730358265241987E-2</v>
      </c>
      <c r="J88" s="73"/>
      <c r="K88" s="213">
        <v>-0.31910622257845178</v>
      </c>
      <c r="L88" s="74" t="s">
        <v>374</v>
      </c>
    </row>
    <row r="89" spans="1:12" x14ac:dyDescent="0.45">
      <c r="A89" s="82" t="s">
        <v>251</v>
      </c>
      <c r="B89" s="69">
        <v>894</v>
      </c>
      <c r="C89" s="83" t="s">
        <v>133</v>
      </c>
      <c r="D89" s="76">
        <v>3748</v>
      </c>
      <c r="E89" s="76"/>
      <c r="F89" s="76">
        <v>217</v>
      </c>
      <c r="G89" s="77">
        <v>5.7897545357524012E-2</v>
      </c>
      <c r="H89" s="78">
        <v>5.1405193881181074E-2</v>
      </c>
      <c r="I89" s="78">
        <v>6.4923514763429386E-3</v>
      </c>
      <c r="J89" s="73"/>
      <c r="K89" s="213">
        <v>-3.4224599882404139</v>
      </c>
      <c r="L89" s="74" t="s">
        <v>376</v>
      </c>
    </row>
    <row r="90" spans="1:12" x14ac:dyDescent="0.45">
      <c r="A90" s="82" t="s">
        <v>252</v>
      </c>
      <c r="B90" s="69">
        <v>335</v>
      </c>
      <c r="C90" s="83" t="s">
        <v>40</v>
      </c>
      <c r="D90" s="76">
        <v>6528.666666666667</v>
      </c>
      <c r="E90" s="76"/>
      <c r="F90" s="76">
        <v>378.33333333333331</v>
      </c>
      <c r="G90" s="77">
        <v>5.7949555805166954E-2</v>
      </c>
      <c r="H90" s="78">
        <v>1.0364546104360257E-2</v>
      </c>
      <c r="I90" s="78">
        <v>4.7585009700806702E-2</v>
      </c>
      <c r="J90" s="73"/>
      <c r="K90" s="213">
        <v>-1.3169706510794126</v>
      </c>
      <c r="L90" s="74" t="s">
        <v>376</v>
      </c>
    </row>
    <row r="91" spans="1:12" x14ac:dyDescent="0.45">
      <c r="A91" s="85" t="s">
        <v>253</v>
      </c>
      <c r="B91" s="69">
        <v>937</v>
      </c>
      <c r="C91" s="83" t="s">
        <v>149</v>
      </c>
      <c r="D91" s="76">
        <v>10918.666666666666</v>
      </c>
      <c r="E91" s="76"/>
      <c r="F91" s="76">
        <v>410.66666666666669</v>
      </c>
      <c r="G91" s="77">
        <v>3.7611429967028938E-2</v>
      </c>
      <c r="H91" s="78">
        <v>1.8469898644523142E-2</v>
      </c>
      <c r="I91" s="78">
        <v>1.91415313225058E-2</v>
      </c>
      <c r="J91" s="73"/>
      <c r="K91" s="213">
        <v>-2.1907392224604312</v>
      </c>
      <c r="L91" s="74" t="s">
        <v>376</v>
      </c>
    </row>
    <row r="92" spans="1:12" x14ac:dyDescent="0.45">
      <c r="A92" s="82" t="s">
        <v>254</v>
      </c>
      <c r="B92" s="69">
        <v>336</v>
      </c>
      <c r="C92" s="83" t="s">
        <v>41</v>
      </c>
      <c r="D92" s="76">
        <v>5527.666666666667</v>
      </c>
      <c r="E92" s="76"/>
      <c r="F92" s="76">
        <v>261</v>
      </c>
      <c r="G92" s="77">
        <v>4.7217029488029909E-2</v>
      </c>
      <c r="H92" s="78">
        <v>2.7618645600916602E-2</v>
      </c>
      <c r="I92" s="78">
        <v>1.959838388711331E-2</v>
      </c>
      <c r="J92" s="73"/>
      <c r="K92" s="213">
        <v>-0.6220289980485405</v>
      </c>
      <c r="L92" s="74" t="s">
        <v>376</v>
      </c>
    </row>
    <row r="93" spans="1:12" x14ac:dyDescent="0.45">
      <c r="A93" s="82" t="s">
        <v>255</v>
      </c>
      <c r="B93" s="69">
        <v>885</v>
      </c>
      <c r="C93" s="83" t="s">
        <v>126</v>
      </c>
      <c r="D93" s="76">
        <v>11862.666666666666</v>
      </c>
      <c r="E93" s="76"/>
      <c r="F93" s="76">
        <v>600</v>
      </c>
      <c r="G93" s="77">
        <v>5.0578846802292909E-2</v>
      </c>
      <c r="H93" s="78">
        <v>2.3238170169720129E-2</v>
      </c>
      <c r="I93" s="78">
        <v>2.7340676632572777E-2</v>
      </c>
      <c r="J93" s="73"/>
      <c r="K93" s="213">
        <v>0.31634871333058034</v>
      </c>
      <c r="L93" s="74" t="s">
        <v>374</v>
      </c>
    </row>
    <row r="94" spans="1:12" x14ac:dyDescent="0.45">
      <c r="A94" s="84"/>
      <c r="B94" s="69"/>
      <c r="C94" s="84"/>
      <c r="D94" s="76"/>
      <c r="E94" s="76"/>
      <c r="F94" s="76"/>
      <c r="G94" s="77"/>
      <c r="H94" s="78"/>
      <c r="I94" s="78"/>
      <c r="J94" s="73"/>
      <c r="K94" s="213"/>
      <c r="L94" s="74"/>
    </row>
    <row r="95" spans="1:12" x14ac:dyDescent="0.45">
      <c r="A95" s="86" t="s">
        <v>212</v>
      </c>
      <c r="B95" s="80"/>
      <c r="C95" s="79" t="s">
        <v>364</v>
      </c>
      <c r="D95" s="71">
        <v>127256</v>
      </c>
      <c r="E95" s="71"/>
      <c r="F95" s="71">
        <v>6072.333333333333</v>
      </c>
      <c r="G95" s="72">
        <v>4.7717461914042039E-2</v>
      </c>
      <c r="H95" s="73">
        <v>3.0104670899603947E-2</v>
      </c>
      <c r="I95" s="73">
        <v>1.7612791014438089E-2</v>
      </c>
      <c r="J95" s="73"/>
      <c r="K95" s="213">
        <v>-9.2563419379300405E-2</v>
      </c>
      <c r="L95" s="74" t="s">
        <v>374</v>
      </c>
    </row>
    <row r="96" spans="1:12" x14ac:dyDescent="0.45">
      <c r="A96" s="82" t="s">
        <v>213</v>
      </c>
      <c r="B96" s="69">
        <v>822</v>
      </c>
      <c r="C96" s="83" t="s">
        <v>88</v>
      </c>
      <c r="D96" s="76">
        <v>3730</v>
      </c>
      <c r="E96" s="76"/>
      <c r="F96" s="76">
        <v>189.66666666666666</v>
      </c>
      <c r="G96" s="77">
        <v>5.0848972296693475E-2</v>
      </c>
      <c r="H96" s="78">
        <v>4.1376228775692581E-2</v>
      </c>
      <c r="I96" s="78">
        <v>9.472743521000894E-3</v>
      </c>
      <c r="J96" s="73"/>
      <c r="K96" s="213">
        <v>2.2707093111984378E-2</v>
      </c>
      <c r="L96" s="74" t="s">
        <v>374</v>
      </c>
    </row>
    <row r="97" spans="1:12" x14ac:dyDescent="0.45">
      <c r="A97" s="82" t="s">
        <v>214</v>
      </c>
      <c r="B97" s="69">
        <v>873</v>
      </c>
      <c r="C97" s="83" t="s">
        <v>116</v>
      </c>
      <c r="D97" s="76">
        <v>12387.666666666666</v>
      </c>
      <c r="E97" s="76"/>
      <c r="F97" s="76">
        <v>391.33333333333331</v>
      </c>
      <c r="G97" s="77">
        <v>3.1590560503726828E-2</v>
      </c>
      <c r="H97" s="78">
        <v>2.4405995210289803E-2</v>
      </c>
      <c r="I97" s="78">
        <v>7.1845652934370207E-3</v>
      </c>
      <c r="J97" s="73"/>
      <c r="K97" s="213">
        <v>-0.58407581775918527</v>
      </c>
      <c r="L97" s="74" t="s">
        <v>376</v>
      </c>
    </row>
    <row r="98" spans="1:12" x14ac:dyDescent="0.45">
      <c r="A98" s="82" t="s">
        <v>215</v>
      </c>
      <c r="B98" s="69">
        <v>823</v>
      </c>
      <c r="C98" s="83" t="s">
        <v>89</v>
      </c>
      <c r="D98" s="76">
        <v>5673</v>
      </c>
      <c r="E98" s="76"/>
      <c r="F98" s="76">
        <v>375</v>
      </c>
      <c r="G98" s="77">
        <v>6.6102591221575885E-2</v>
      </c>
      <c r="H98" s="78">
        <v>2.773370938363006E-2</v>
      </c>
      <c r="I98" s="78">
        <v>3.8368881837945824E-2</v>
      </c>
      <c r="J98" s="73"/>
      <c r="K98" s="213">
        <v>0.73709629378124264</v>
      </c>
      <c r="L98" s="74" t="s">
        <v>375</v>
      </c>
    </row>
    <row r="99" spans="1:12" x14ac:dyDescent="0.45">
      <c r="A99" s="82" t="s">
        <v>216</v>
      </c>
      <c r="B99" s="69">
        <v>881</v>
      </c>
      <c r="C99" s="83" t="s">
        <v>123</v>
      </c>
      <c r="D99" s="76">
        <v>31302.333333333332</v>
      </c>
      <c r="E99" s="76"/>
      <c r="F99" s="76">
        <v>1201.6666666666667</v>
      </c>
      <c r="G99" s="77">
        <v>3.8389044480177194E-2</v>
      </c>
      <c r="H99" s="78">
        <v>2.6302618548138052E-2</v>
      </c>
      <c r="I99" s="78">
        <v>1.2086425932039145E-2</v>
      </c>
      <c r="J99" s="73"/>
      <c r="K99" s="213">
        <v>-0.21424334307960646</v>
      </c>
      <c r="L99" s="74" t="s">
        <v>374</v>
      </c>
    </row>
    <row r="100" spans="1:12" x14ac:dyDescent="0.45">
      <c r="A100" s="82" t="s">
        <v>217</v>
      </c>
      <c r="B100" s="69">
        <v>919</v>
      </c>
      <c r="C100" s="83" t="s">
        <v>139</v>
      </c>
      <c r="D100" s="76">
        <v>24970.666666666668</v>
      </c>
      <c r="E100" s="76"/>
      <c r="F100" s="76">
        <v>884</v>
      </c>
      <c r="G100" s="77">
        <v>3.5401537804357112E-2</v>
      </c>
      <c r="H100" s="78">
        <v>2.5136159760785988E-2</v>
      </c>
      <c r="I100" s="78">
        <v>1.0265378043571123E-2</v>
      </c>
      <c r="J100" s="73"/>
      <c r="K100" s="213">
        <v>0.19326566023819894</v>
      </c>
      <c r="L100" s="74" t="s">
        <v>374</v>
      </c>
    </row>
    <row r="101" spans="1:12" x14ac:dyDescent="0.45">
      <c r="A101" s="82" t="s">
        <v>218</v>
      </c>
      <c r="B101" s="69">
        <v>821</v>
      </c>
      <c r="C101" s="83" t="s">
        <v>87</v>
      </c>
      <c r="D101" s="76">
        <v>5139.666666666667</v>
      </c>
      <c r="E101" s="76"/>
      <c r="F101" s="76">
        <v>402.66666666666669</v>
      </c>
      <c r="G101" s="77">
        <v>7.8344899150398856E-2</v>
      </c>
      <c r="H101" s="78">
        <v>3.1584408846228679E-2</v>
      </c>
      <c r="I101" s="78">
        <v>4.6760490304170177E-2</v>
      </c>
      <c r="J101" s="73"/>
      <c r="K101" s="213">
        <v>0.10568482077093905</v>
      </c>
      <c r="L101" s="74" t="s">
        <v>374</v>
      </c>
    </row>
    <row r="102" spans="1:12" x14ac:dyDescent="0.45">
      <c r="A102" s="82" t="s">
        <v>219</v>
      </c>
      <c r="B102" s="69">
        <v>926</v>
      </c>
      <c r="C102" s="83" t="s">
        <v>142</v>
      </c>
      <c r="D102" s="76">
        <v>17043.666666666668</v>
      </c>
      <c r="E102" s="76"/>
      <c r="F102" s="76">
        <v>864.33333333333337</v>
      </c>
      <c r="G102" s="77">
        <v>5.0712874772642823E-2</v>
      </c>
      <c r="H102" s="78">
        <v>3.9565038821849759E-2</v>
      </c>
      <c r="I102" s="78">
        <v>1.1147835950793061E-2</v>
      </c>
      <c r="J102" s="73"/>
      <c r="K102" s="213">
        <v>0.12195738275636858</v>
      </c>
      <c r="L102" s="74" t="s">
        <v>374</v>
      </c>
    </row>
    <row r="103" spans="1:12" x14ac:dyDescent="0.45">
      <c r="A103" s="82" t="s">
        <v>220</v>
      </c>
      <c r="B103" s="69">
        <v>874</v>
      </c>
      <c r="C103" s="83" t="s">
        <v>117</v>
      </c>
      <c r="D103" s="76">
        <v>4580</v>
      </c>
      <c r="E103" s="76"/>
      <c r="F103" s="76">
        <v>319.33333333333331</v>
      </c>
      <c r="G103" s="77">
        <v>6.9723435225618635E-2</v>
      </c>
      <c r="H103" s="78">
        <v>4.7671033478893739E-2</v>
      </c>
      <c r="I103" s="78">
        <v>2.205240174672489E-2</v>
      </c>
      <c r="J103" s="73"/>
      <c r="K103" s="213">
        <v>0.4046228657897985</v>
      </c>
      <c r="L103" s="74" t="s">
        <v>374</v>
      </c>
    </row>
    <row r="104" spans="1:12" x14ac:dyDescent="0.45">
      <c r="A104" s="82" t="s">
        <v>221</v>
      </c>
      <c r="B104" s="69">
        <v>882</v>
      </c>
      <c r="C104" s="83" t="s">
        <v>124</v>
      </c>
      <c r="D104" s="76">
        <v>3899.6666666666665</v>
      </c>
      <c r="E104" s="76"/>
      <c r="F104" s="76">
        <v>283.33333333333331</v>
      </c>
      <c r="G104" s="77">
        <v>7.2655782545516717E-2</v>
      </c>
      <c r="H104" s="78">
        <v>1.6582613898623814E-2</v>
      </c>
      <c r="I104" s="78">
        <v>5.60731686468929E-2</v>
      </c>
      <c r="J104" s="73"/>
      <c r="K104" s="213">
        <v>-1.726669807463832</v>
      </c>
      <c r="L104" s="74" t="s">
        <v>376</v>
      </c>
    </row>
    <row r="105" spans="1:12" x14ac:dyDescent="0.45">
      <c r="A105" s="82" t="s">
        <v>222</v>
      </c>
      <c r="B105" s="69">
        <v>935</v>
      </c>
      <c r="C105" s="83" t="s">
        <v>147</v>
      </c>
      <c r="D105" s="76">
        <v>14740.666666666666</v>
      </c>
      <c r="E105" s="76"/>
      <c r="F105" s="76">
        <v>1087.3333333333333</v>
      </c>
      <c r="G105" s="77">
        <v>7.3764189769797844E-2</v>
      </c>
      <c r="H105" s="78">
        <v>3.8849441454479668E-2</v>
      </c>
      <c r="I105" s="78">
        <v>3.491474831531817E-2</v>
      </c>
      <c r="J105" s="73"/>
      <c r="K105" s="213">
        <v>-9.146974696006005E-2</v>
      </c>
      <c r="L105" s="74" t="s">
        <v>374</v>
      </c>
    </row>
    <row r="106" spans="1:12" x14ac:dyDescent="0.45">
      <c r="A106" s="82" t="s">
        <v>223</v>
      </c>
      <c r="B106" s="69">
        <v>883</v>
      </c>
      <c r="C106" s="83" t="s">
        <v>125</v>
      </c>
      <c r="D106" s="76">
        <v>3788.6666666666665</v>
      </c>
      <c r="E106" s="76"/>
      <c r="F106" s="76">
        <v>73.666666666666671</v>
      </c>
      <c r="G106" s="77">
        <v>1.9443955657223299E-2</v>
      </c>
      <c r="H106" s="78">
        <v>1.9443955657223299E-2</v>
      </c>
      <c r="I106" s="78">
        <v>0</v>
      </c>
      <c r="J106" s="73"/>
      <c r="K106" s="213">
        <v>-0.55200792078016658</v>
      </c>
      <c r="L106" s="74" t="s">
        <v>376</v>
      </c>
    </row>
    <row r="107" spans="1:12" x14ac:dyDescent="0.45">
      <c r="A107" s="84"/>
      <c r="B107" s="69"/>
      <c r="C107" s="84"/>
      <c r="D107" s="76"/>
      <c r="E107" s="76"/>
      <c r="F107" s="76"/>
      <c r="G107" s="77"/>
      <c r="H107" s="78"/>
      <c r="I107" s="78"/>
      <c r="J107" s="73"/>
      <c r="K107" s="213"/>
      <c r="L107" s="74"/>
    </row>
    <row r="108" spans="1:12" x14ac:dyDescent="0.45">
      <c r="A108" s="79" t="s">
        <v>178</v>
      </c>
      <c r="B108" s="80"/>
      <c r="C108" s="79" t="s">
        <v>1</v>
      </c>
      <c r="D108" s="71">
        <v>172160.66666666666</v>
      </c>
      <c r="E108" s="71"/>
      <c r="F108" s="71">
        <v>8648.6666666666661</v>
      </c>
      <c r="G108" s="72">
        <v>5.0236019841930601E-2</v>
      </c>
      <c r="H108" s="73">
        <v>1.8097436115876255E-2</v>
      </c>
      <c r="I108" s="73">
        <v>3.2138583726054347E-2</v>
      </c>
      <c r="J108" s="73"/>
      <c r="K108" s="213">
        <v>-0.300788103407508</v>
      </c>
      <c r="L108" s="74" t="s">
        <v>374</v>
      </c>
    </row>
    <row r="109" spans="1:12" x14ac:dyDescent="0.45">
      <c r="A109" s="82" t="s">
        <v>179</v>
      </c>
      <c r="B109" s="69">
        <v>301</v>
      </c>
      <c r="C109" s="83" t="s">
        <v>14</v>
      </c>
      <c r="D109" s="76">
        <v>5599.666666666667</v>
      </c>
      <c r="E109" s="76"/>
      <c r="F109" s="76">
        <v>237.33333333333334</v>
      </c>
      <c r="G109" s="77">
        <v>4.2383475206857549E-2</v>
      </c>
      <c r="H109" s="78">
        <v>3.3692481695339005E-2</v>
      </c>
      <c r="I109" s="78">
        <v>8.6909935115185421E-3</v>
      </c>
      <c r="J109" s="73"/>
      <c r="K109" s="213">
        <v>-1.3713491536960207</v>
      </c>
      <c r="L109" s="74" t="s">
        <v>376</v>
      </c>
    </row>
    <row r="110" spans="1:12" x14ac:dyDescent="0.45">
      <c r="A110" s="87" t="s">
        <v>180</v>
      </c>
      <c r="B110" s="69">
        <v>302</v>
      </c>
      <c r="C110" s="83" t="s">
        <v>15</v>
      </c>
      <c r="D110" s="76">
        <v>7507.333333333333</v>
      </c>
      <c r="E110" s="76"/>
      <c r="F110" s="76">
        <v>280</v>
      </c>
      <c r="G110" s="77">
        <v>3.7296865287274668E-2</v>
      </c>
      <c r="H110" s="78">
        <v>1.67835893792736E-2</v>
      </c>
      <c r="I110" s="78">
        <v>2.0513275908001064E-2</v>
      </c>
      <c r="J110" s="73"/>
      <c r="K110" s="213">
        <v>0.13405910077552916</v>
      </c>
      <c r="L110" s="74" t="s">
        <v>374</v>
      </c>
    </row>
    <row r="111" spans="1:12" x14ac:dyDescent="0.45">
      <c r="A111" s="82" t="s">
        <v>181</v>
      </c>
      <c r="B111" s="69">
        <v>303</v>
      </c>
      <c r="C111" s="83" t="s">
        <v>16</v>
      </c>
      <c r="D111" s="76">
        <v>5942.333333333333</v>
      </c>
      <c r="E111" s="76"/>
      <c r="F111" s="76">
        <v>204</v>
      </c>
      <c r="G111" s="77">
        <v>3.4329948953834073E-2</v>
      </c>
      <c r="H111" s="78">
        <v>1.7613731979581534E-2</v>
      </c>
      <c r="I111" s="78">
        <v>1.6716216974252539E-2</v>
      </c>
      <c r="J111" s="73"/>
      <c r="K111" s="213">
        <v>-0.28635797057534051</v>
      </c>
      <c r="L111" s="74" t="s">
        <v>374</v>
      </c>
    </row>
    <row r="112" spans="1:12" x14ac:dyDescent="0.45">
      <c r="A112" s="82" t="s">
        <v>182</v>
      </c>
      <c r="B112" s="69">
        <v>304</v>
      </c>
      <c r="C112" s="83" t="s">
        <v>17</v>
      </c>
      <c r="D112" s="76">
        <v>7428.666666666667</v>
      </c>
      <c r="E112" s="76"/>
      <c r="F112" s="76">
        <v>252.33333333333334</v>
      </c>
      <c r="G112" s="77">
        <v>3.3967513237009785E-2</v>
      </c>
      <c r="H112" s="78">
        <v>1.5974154177510545E-2</v>
      </c>
      <c r="I112" s="78">
        <v>1.7993359059499236E-2</v>
      </c>
      <c r="J112" s="73"/>
      <c r="K112" s="213">
        <v>-0.56960547134107598</v>
      </c>
      <c r="L112" s="74" t="s">
        <v>376</v>
      </c>
    </row>
    <row r="113" spans="1:12" x14ac:dyDescent="0.45">
      <c r="A113" s="82" t="s">
        <v>183</v>
      </c>
      <c r="B113" s="69">
        <v>305</v>
      </c>
      <c r="C113" s="83" t="s">
        <v>18</v>
      </c>
      <c r="D113" s="76">
        <v>6678</v>
      </c>
      <c r="E113" s="76"/>
      <c r="F113" s="76">
        <v>167</v>
      </c>
      <c r="G113" s="77">
        <v>2.5007487271638214E-2</v>
      </c>
      <c r="H113" s="78">
        <v>1.6621743036837375E-2</v>
      </c>
      <c r="I113" s="78">
        <v>8.385744234800839E-3</v>
      </c>
      <c r="J113" s="73"/>
      <c r="K113" s="213">
        <v>-0.53285888659646385</v>
      </c>
      <c r="L113" s="74" t="s">
        <v>376</v>
      </c>
    </row>
    <row r="114" spans="1:12" x14ac:dyDescent="0.45">
      <c r="A114" s="82" t="s">
        <v>184</v>
      </c>
      <c r="B114" s="69">
        <v>202</v>
      </c>
      <c r="C114" s="83" t="s">
        <v>2</v>
      </c>
      <c r="D114" s="76">
        <v>3140</v>
      </c>
      <c r="E114" s="76"/>
      <c r="F114" s="76">
        <v>188.66666666666666</v>
      </c>
      <c r="G114" s="77">
        <v>6.0084925690021232E-2</v>
      </c>
      <c r="H114" s="78">
        <v>2.9936305732484077E-2</v>
      </c>
      <c r="I114" s="78">
        <v>3.0148619957537155E-2</v>
      </c>
      <c r="J114" s="73"/>
      <c r="K114" s="213">
        <v>1.0187528562901671</v>
      </c>
      <c r="L114" s="74" t="s">
        <v>375</v>
      </c>
    </row>
    <row r="115" spans="1:12" x14ac:dyDescent="0.45">
      <c r="A115" s="82" t="s">
        <v>185</v>
      </c>
      <c r="B115" s="69">
        <v>201</v>
      </c>
      <c r="C115" s="83" t="s">
        <v>0</v>
      </c>
      <c r="D115" s="76">
        <v>45</v>
      </c>
      <c r="E115" s="76"/>
      <c r="F115" s="76">
        <v>0.66666666666666663</v>
      </c>
      <c r="G115" s="77">
        <v>1.4814814814814815E-2</v>
      </c>
      <c r="H115" s="78">
        <v>7.4074074074074077E-3</v>
      </c>
      <c r="I115" s="78">
        <v>7.4074074074074077E-3</v>
      </c>
      <c r="J115" s="73"/>
      <c r="K115" s="213">
        <v>-0.80859485439638101</v>
      </c>
      <c r="L115" s="74" t="s">
        <v>376</v>
      </c>
    </row>
    <row r="116" spans="1:12" x14ac:dyDescent="0.45">
      <c r="A116" s="82" t="s">
        <v>186</v>
      </c>
      <c r="B116" s="69">
        <v>306</v>
      </c>
      <c r="C116" s="83" t="s">
        <v>19</v>
      </c>
      <c r="D116" s="76">
        <v>9024</v>
      </c>
      <c r="E116" s="76"/>
      <c r="F116" s="76">
        <v>714</v>
      </c>
      <c r="G116" s="77">
        <v>7.9122340425531915E-2</v>
      </c>
      <c r="H116" s="78">
        <v>2.2347813238770685E-2</v>
      </c>
      <c r="I116" s="78">
        <v>5.677452718676123E-2</v>
      </c>
      <c r="J116" s="73"/>
      <c r="K116" s="213">
        <v>-2.5658794643336633</v>
      </c>
      <c r="L116" s="74" t="s">
        <v>376</v>
      </c>
    </row>
    <row r="117" spans="1:12" x14ac:dyDescent="0.45">
      <c r="A117" s="82" t="s">
        <v>187</v>
      </c>
      <c r="B117" s="69">
        <v>307</v>
      </c>
      <c r="C117" s="83" t="s">
        <v>20</v>
      </c>
      <c r="D117" s="76">
        <v>7261.333333333333</v>
      </c>
      <c r="E117" s="76"/>
      <c r="F117" s="76">
        <v>168</v>
      </c>
      <c r="G117" s="77">
        <v>2.313624678663239E-2</v>
      </c>
      <c r="H117" s="78">
        <v>1.1797649651120089E-2</v>
      </c>
      <c r="I117" s="78">
        <v>1.1338597135512303E-2</v>
      </c>
      <c r="J117" s="73"/>
      <c r="K117" s="213">
        <v>-1.6189331322914071</v>
      </c>
      <c r="L117" s="74" t="s">
        <v>376</v>
      </c>
    </row>
    <row r="118" spans="1:12" x14ac:dyDescent="0.45">
      <c r="A118" s="82" t="s">
        <v>188</v>
      </c>
      <c r="B118" s="69">
        <v>308</v>
      </c>
      <c r="C118" s="83" t="s">
        <v>21</v>
      </c>
      <c r="D118" s="76">
        <v>8302</v>
      </c>
      <c r="E118" s="76"/>
      <c r="F118" s="76">
        <v>553.33333333333337</v>
      </c>
      <c r="G118" s="77">
        <v>6.6650606279611335E-2</v>
      </c>
      <c r="H118" s="78">
        <v>1.2647554806070826E-2</v>
      </c>
      <c r="I118" s="78">
        <v>5.4003051473540516E-2</v>
      </c>
      <c r="J118" s="73"/>
      <c r="K118" s="213">
        <v>-1.5331229594537212</v>
      </c>
      <c r="L118" s="74" t="s">
        <v>376</v>
      </c>
    </row>
    <row r="119" spans="1:12" x14ac:dyDescent="0.45">
      <c r="A119" s="82" t="s">
        <v>189</v>
      </c>
      <c r="B119" s="69">
        <v>203</v>
      </c>
      <c r="C119" s="83" t="s">
        <v>3</v>
      </c>
      <c r="D119" s="76">
        <v>5715</v>
      </c>
      <c r="E119" s="76"/>
      <c r="F119" s="76">
        <v>229.66666666666666</v>
      </c>
      <c r="G119" s="77">
        <v>4.0186643336249633E-2</v>
      </c>
      <c r="H119" s="78">
        <v>2.2338874307378246E-2</v>
      </c>
      <c r="I119" s="78">
        <v>1.7847769028871391E-2</v>
      </c>
      <c r="J119" s="73"/>
      <c r="K119" s="213">
        <v>-0.99618801654103373</v>
      </c>
      <c r="L119" s="74" t="s">
        <v>376</v>
      </c>
    </row>
    <row r="120" spans="1:12" x14ac:dyDescent="0.45">
      <c r="A120" s="82" t="s">
        <v>190</v>
      </c>
      <c r="B120" s="69">
        <v>204</v>
      </c>
      <c r="C120" s="83" t="s">
        <v>4</v>
      </c>
      <c r="D120" s="76">
        <v>5227.666666666667</v>
      </c>
      <c r="E120" s="76"/>
      <c r="F120" s="76">
        <v>270.66666666666669</v>
      </c>
      <c r="G120" s="77">
        <v>5.1775808199961741E-2</v>
      </c>
      <c r="H120" s="78">
        <v>1.8618886692597078E-2</v>
      </c>
      <c r="I120" s="78">
        <v>3.3156921507364663E-2</v>
      </c>
      <c r="J120" s="73"/>
      <c r="K120" s="213">
        <v>0.61217831786739985</v>
      </c>
      <c r="L120" s="74" t="s">
        <v>375</v>
      </c>
    </row>
    <row r="121" spans="1:12" x14ac:dyDescent="0.45">
      <c r="A121" s="82" t="s">
        <v>191</v>
      </c>
      <c r="B121" s="69">
        <v>205</v>
      </c>
      <c r="C121" s="83" t="s">
        <v>5</v>
      </c>
      <c r="D121" s="76">
        <v>2372.3333333333335</v>
      </c>
      <c r="E121" s="76"/>
      <c r="F121" s="76">
        <v>44</v>
      </c>
      <c r="G121" s="77">
        <v>1.8547140649149921E-2</v>
      </c>
      <c r="H121" s="78">
        <v>1.3207812280455249E-2</v>
      </c>
      <c r="I121" s="78">
        <v>5.3393283686946746E-3</v>
      </c>
      <c r="J121" s="73"/>
      <c r="K121" s="213">
        <v>-0.96315535089256765</v>
      </c>
      <c r="L121" s="74" t="s">
        <v>376</v>
      </c>
    </row>
    <row r="122" spans="1:12" x14ac:dyDescent="0.45">
      <c r="A122" s="82" t="s">
        <v>192</v>
      </c>
      <c r="B122" s="69">
        <v>309</v>
      </c>
      <c r="C122" s="83" t="s">
        <v>22</v>
      </c>
      <c r="D122" s="76">
        <v>5370.333333333333</v>
      </c>
      <c r="E122" s="76"/>
      <c r="F122" s="76">
        <v>620.33333333333337</v>
      </c>
      <c r="G122" s="77">
        <v>0.11551114145614798</v>
      </c>
      <c r="H122" s="78">
        <v>1.5889764756998326E-2</v>
      </c>
      <c r="I122" s="78">
        <v>9.9621376699149652E-2</v>
      </c>
      <c r="J122" s="73"/>
      <c r="K122" s="213">
        <v>-0.21984955901599157</v>
      </c>
      <c r="L122" s="74" t="s">
        <v>374</v>
      </c>
    </row>
    <row r="123" spans="1:12" x14ac:dyDescent="0.45">
      <c r="A123" s="82" t="s">
        <v>193</v>
      </c>
      <c r="B123" s="69">
        <v>310</v>
      </c>
      <c r="C123" s="83" t="s">
        <v>23</v>
      </c>
      <c r="D123" s="76">
        <v>5060.666666666667</v>
      </c>
      <c r="E123" s="76"/>
      <c r="F123" s="76">
        <v>105</v>
      </c>
      <c r="G123" s="77">
        <v>2.0748254511922012E-2</v>
      </c>
      <c r="H123" s="78">
        <v>1.1329205638255829E-2</v>
      </c>
      <c r="I123" s="78">
        <v>9.4190488736661838E-3</v>
      </c>
      <c r="J123" s="73"/>
      <c r="K123" s="213">
        <v>-4.9664476911950167E-2</v>
      </c>
      <c r="L123" s="74" t="s">
        <v>374</v>
      </c>
    </row>
    <row r="124" spans="1:12" x14ac:dyDescent="0.45">
      <c r="A124" s="82" t="s">
        <v>194</v>
      </c>
      <c r="B124" s="69">
        <v>311</v>
      </c>
      <c r="C124" s="83" t="s">
        <v>24</v>
      </c>
      <c r="D124" s="76">
        <v>5845.666666666667</v>
      </c>
      <c r="E124" s="76"/>
      <c r="F124" s="76">
        <v>202</v>
      </c>
      <c r="G124" s="77">
        <v>3.4555511204881109E-2</v>
      </c>
      <c r="H124" s="78">
        <v>2.0984204824086219E-2</v>
      </c>
      <c r="I124" s="78">
        <v>1.357130638079489E-2</v>
      </c>
      <c r="J124" s="73"/>
      <c r="K124" s="213">
        <v>-0.15756107027527777</v>
      </c>
      <c r="L124" s="74" t="s">
        <v>374</v>
      </c>
    </row>
    <row r="125" spans="1:12" x14ac:dyDescent="0.45">
      <c r="A125" s="82" t="s">
        <v>195</v>
      </c>
      <c r="B125" s="69">
        <v>312</v>
      </c>
      <c r="C125" s="83" t="s">
        <v>25</v>
      </c>
      <c r="D125" s="76">
        <v>6879</v>
      </c>
      <c r="E125" s="76"/>
      <c r="F125" s="76">
        <v>337.66666666666669</v>
      </c>
      <c r="G125" s="77">
        <v>4.9086592043417164E-2</v>
      </c>
      <c r="H125" s="78">
        <v>2.1127101807433251E-2</v>
      </c>
      <c r="I125" s="78">
        <v>2.7959490235983913E-2</v>
      </c>
      <c r="J125" s="73"/>
      <c r="K125" s="213">
        <v>-2.492390381219125</v>
      </c>
      <c r="L125" s="74" t="s">
        <v>376</v>
      </c>
    </row>
    <row r="126" spans="1:12" x14ac:dyDescent="0.45">
      <c r="A126" s="82" t="s">
        <v>196</v>
      </c>
      <c r="B126" s="69">
        <v>313</v>
      </c>
      <c r="C126" s="83" t="s">
        <v>26</v>
      </c>
      <c r="D126" s="76">
        <v>5630.666666666667</v>
      </c>
      <c r="E126" s="76"/>
      <c r="F126" s="76">
        <v>269.33333333333331</v>
      </c>
      <c r="G126" s="77">
        <v>4.7833293866919251E-2</v>
      </c>
      <c r="H126" s="78">
        <v>2.2318257163154154E-2</v>
      </c>
      <c r="I126" s="78">
        <v>2.5515036703765096E-2</v>
      </c>
      <c r="J126" s="73"/>
      <c r="K126" s="213">
        <v>-0.42723887175225989</v>
      </c>
      <c r="L126" s="74" t="s">
        <v>374</v>
      </c>
    </row>
    <row r="127" spans="1:12" x14ac:dyDescent="0.45">
      <c r="A127" s="82" t="s">
        <v>197</v>
      </c>
      <c r="B127" s="69">
        <v>206</v>
      </c>
      <c r="C127" s="83" t="s">
        <v>6</v>
      </c>
      <c r="D127" s="76">
        <v>3321</v>
      </c>
      <c r="E127" s="76"/>
      <c r="F127" s="76">
        <v>116.33333333333333</v>
      </c>
      <c r="G127" s="77">
        <v>3.5029609555354814E-2</v>
      </c>
      <c r="H127" s="78">
        <v>1.3449764127270902E-2</v>
      </c>
      <c r="I127" s="78">
        <v>2.1579845428083909E-2</v>
      </c>
      <c r="J127" s="73"/>
      <c r="K127" s="213">
        <v>5.672227889113382E-2</v>
      </c>
      <c r="L127" s="74" t="s">
        <v>374</v>
      </c>
    </row>
    <row r="128" spans="1:12" x14ac:dyDescent="0.45">
      <c r="A128" s="82" t="s">
        <v>198</v>
      </c>
      <c r="B128" s="69">
        <v>207</v>
      </c>
      <c r="C128" s="83" t="s">
        <v>7</v>
      </c>
      <c r="D128" s="76">
        <v>1407.6666666666667</v>
      </c>
      <c r="E128" s="76"/>
      <c r="F128" s="76">
        <v>130.66666666666666</v>
      </c>
      <c r="G128" s="77">
        <v>9.2825005919962109E-2</v>
      </c>
      <c r="H128" s="78">
        <v>1.9891072697134738E-2</v>
      </c>
      <c r="I128" s="78">
        <v>7.2933933222827374E-2</v>
      </c>
      <c r="J128" s="73"/>
      <c r="K128" s="213">
        <v>4.4987363977463923</v>
      </c>
      <c r="L128" s="74" t="s">
        <v>375</v>
      </c>
    </row>
    <row r="129" spans="1:18" x14ac:dyDescent="0.45">
      <c r="A129" s="82" t="s">
        <v>199</v>
      </c>
      <c r="B129" s="69">
        <v>314</v>
      </c>
      <c r="C129" s="83" t="s">
        <v>27</v>
      </c>
      <c r="D129" s="76">
        <v>3087.3333333333335</v>
      </c>
      <c r="E129" s="76"/>
      <c r="F129" s="76">
        <v>85.666666666666671</v>
      </c>
      <c r="G129" s="77">
        <v>2.7747786655150077E-2</v>
      </c>
      <c r="H129" s="78">
        <v>1.457568559706327E-2</v>
      </c>
      <c r="I129" s="78">
        <v>1.3172101058086806E-2</v>
      </c>
      <c r="J129" s="73"/>
      <c r="K129" s="213">
        <v>-0.48230998210805553</v>
      </c>
      <c r="L129" s="74" t="s">
        <v>374</v>
      </c>
    </row>
    <row r="130" spans="1:18" x14ac:dyDescent="0.45">
      <c r="A130" s="82" t="s">
        <v>200</v>
      </c>
      <c r="B130" s="69">
        <v>208</v>
      </c>
      <c r="C130" s="83" t="s">
        <v>8</v>
      </c>
      <c r="D130" s="76">
        <v>5521.333333333333</v>
      </c>
      <c r="E130" s="76"/>
      <c r="F130" s="76">
        <v>557</v>
      </c>
      <c r="G130" s="77">
        <v>0.10088142960637528</v>
      </c>
      <c r="H130" s="78">
        <v>1.3523303549867182E-2</v>
      </c>
      <c r="I130" s="78">
        <v>8.7358126056508084E-2</v>
      </c>
      <c r="J130" s="73"/>
      <c r="K130" s="213">
        <v>3.7103140849265275</v>
      </c>
      <c r="L130" s="74" t="s">
        <v>375</v>
      </c>
    </row>
    <row r="131" spans="1:18" x14ac:dyDescent="0.45">
      <c r="A131" s="82" t="s">
        <v>201</v>
      </c>
      <c r="B131" s="69">
        <v>209</v>
      </c>
      <c r="C131" s="83" t="s">
        <v>9</v>
      </c>
      <c r="D131" s="76">
        <v>6067.333333333333</v>
      </c>
      <c r="E131" s="76"/>
      <c r="F131" s="76">
        <v>367</v>
      </c>
      <c r="G131" s="77">
        <v>6.0487858477090428E-2</v>
      </c>
      <c r="H131" s="78">
        <v>2.2085485111526207E-2</v>
      </c>
      <c r="I131" s="78">
        <v>3.8402373365564221E-2</v>
      </c>
      <c r="J131" s="73"/>
      <c r="K131" s="213">
        <v>-0.16961657898458687</v>
      </c>
      <c r="L131" s="74" t="s">
        <v>374</v>
      </c>
    </row>
    <row r="132" spans="1:18" x14ac:dyDescent="0.45">
      <c r="A132" s="82" t="s">
        <v>202</v>
      </c>
      <c r="B132" s="69">
        <v>315</v>
      </c>
      <c r="C132" s="83" t="s">
        <v>28</v>
      </c>
      <c r="D132" s="76">
        <v>3865.3333333333335</v>
      </c>
      <c r="E132" s="76"/>
      <c r="F132" s="76">
        <v>99</v>
      </c>
      <c r="G132" s="77">
        <v>2.5612280096585029E-2</v>
      </c>
      <c r="H132" s="78">
        <v>1.5522593997930321E-2</v>
      </c>
      <c r="I132" s="78">
        <v>1.0089686098654708E-2</v>
      </c>
      <c r="J132" s="73"/>
      <c r="K132" s="213">
        <v>-0.96664655480142758</v>
      </c>
      <c r="L132" s="74" t="s">
        <v>376</v>
      </c>
    </row>
    <row r="133" spans="1:18" x14ac:dyDescent="0.45">
      <c r="A133" s="82" t="s">
        <v>203</v>
      </c>
      <c r="B133" s="69">
        <v>316</v>
      </c>
      <c r="C133" s="83" t="s">
        <v>29</v>
      </c>
      <c r="D133" s="76">
        <v>8111</v>
      </c>
      <c r="E133" s="76"/>
      <c r="F133" s="76">
        <v>419</v>
      </c>
      <c r="G133" s="77">
        <v>5.1658241893724574E-2</v>
      </c>
      <c r="H133" s="78">
        <v>1.6520774257181604E-2</v>
      </c>
      <c r="I133" s="78">
        <v>3.513746763654297E-2</v>
      </c>
      <c r="J133" s="73"/>
      <c r="K133" s="213">
        <v>-0.59486028128418678</v>
      </c>
      <c r="L133" s="74" t="s">
        <v>376</v>
      </c>
    </row>
    <row r="134" spans="1:18" x14ac:dyDescent="0.45">
      <c r="A134" s="82" t="s">
        <v>204</v>
      </c>
      <c r="B134" s="69">
        <v>317</v>
      </c>
      <c r="C134" s="83" t="s">
        <v>30</v>
      </c>
      <c r="D134" s="76">
        <v>7342.666666666667</v>
      </c>
      <c r="E134" s="76"/>
      <c r="F134" s="76">
        <v>275</v>
      </c>
      <c r="G134" s="77">
        <v>3.7452333393862357E-2</v>
      </c>
      <c r="H134" s="78">
        <v>1.6297439622298893E-2</v>
      </c>
      <c r="I134" s="78">
        <v>2.1154893771563463E-2</v>
      </c>
      <c r="J134" s="73"/>
      <c r="K134" s="213">
        <v>-0.85062443187476144</v>
      </c>
      <c r="L134" s="74" t="s">
        <v>376</v>
      </c>
    </row>
    <row r="135" spans="1:18" x14ac:dyDescent="0.45">
      <c r="A135" s="82" t="s">
        <v>205</v>
      </c>
      <c r="B135" s="69">
        <v>318</v>
      </c>
      <c r="C135" s="83" t="s">
        <v>31</v>
      </c>
      <c r="D135" s="76">
        <v>2844.6666666666665</v>
      </c>
      <c r="E135" s="76"/>
      <c r="F135" s="76">
        <v>105.33333333333333</v>
      </c>
      <c r="G135" s="77">
        <v>3.702835715959691E-2</v>
      </c>
      <c r="H135" s="78">
        <v>1.9451605343332554E-2</v>
      </c>
      <c r="I135" s="78">
        <v>1.7576751816264353E-2</v>
      </c>
      <c r="J135" s="73"/>
      <c r="K135" s="213">
        <v>-0.42158037154173333</v>
      </c>
      <c r="L135" s="74" t="s">
        <v>374</v>
      </c>
    </row>
    <row r="136" spans="1:18" x14ac:dyDescent="0.45">
      <c r="A136" s="82" t="s">
        <v>206</v>
      </c>
      <c r="B136" s="69">
        <v>210</v>
      </c>
      <c r="C136" s="83" t="s">
        <v>10</v>
      </c>
      <c r="D136" s="76">
        <v>5300.333333333333</v>
      </c>
      <c r="E136" s="76"/>
      <c r="F136" s="76">
        <v>459.33333333333331</v>
      </c>
      <c r="G136" s="77">
        <v>8.666121627570593E-2</v>
      </c>
      <c r="H136" s="78">
        <v>1.4590277341047732E-2</v>
      </c>
      <c r="I136" s="78">
        <v>7.2070938934658199E-2</v>
      </c>
      <c r="J136" s="73"/>
      <c r="K136" s="213">
        <v>4.3760876096797023</v>
      </c>
      <c r="L136" s="74" t="s">
        <v>375</v>
      </c>
    </row>
    <row r="137" spans="1:18" x14ac:dyDescent="0.45">
      <c r="A137" s="82" t="s">
        <v>207</v>
      </c>
      <c r="B137" s="69">
        <v>319</v>
      </c>
      <c r="C137" s="83" t="s">
        <v>32</v>
      </c>
      <c r="D137" s="76">
        <v>4452.333333333333</v>
      </c>
      <c r="E137" s="76"/>
      <c r="F137" s="76">
        <v>190.66666666666666</v>
      </c>
      <c r="G137" s="77">
        <v>4.282398742232537E-2</v>
      </c>
      <c r="H137" s="78">
        <v>1.6321030171445684E-2</v>
      </c>
      <c r="I137" s="78">
        <v>2.6502957250879689E-2</v>
      </c>
      <c r="J137" s="73"/>
      <c r="K137" s="213">
        <v>-1.0113296600908213</v>
      </c>
      <c r="L137" s="74" t="s">
        <v>376</v>
      </c>
    </row>
    <row r="138" spans="1:18" x14ac:dyDescent="0.45">
      <c r="A138" s="82" t="s">
        <v>208</v>
      </c>
      <c r="B138" s="69">
        <v>211</v>
      </c>
      <c r="C138" s="83" t="s">
        <v>11</v>
      </c>
      <c r="D138" s="76">
        <v>5547.333333333333</v>
      </c>
      <c r="E138" s="76"/>
      <c r="F138" s="76">
        <v>378.33333333333331</v>
      </c>
      <c r="G138" s="77">
        <v>6.8200937387333252E-2</v>
      </c>
      <c r="H138" s="78">
        <v>3.0404999399110684E-2</v>
      </c>
      <c r="I138" s="78">
        <v>3.7795937988222568E-2</v>
      </c>
      <c r="J138" s="73"/>
      <c r="K138" s="213">
        <v>1.0895920909852475</v>
      </c>
      <c r="L138" s="74" t="s">
        <v>375</v>
      </c>
    </row>
    <row r="139" spans="1:18" x14ac:dyDescent="0.45">
      <c r="A139" s="82" t="s">
        <v>209</v>
      </c>
      <c r="B139" s="69">
        <v>320</v>
      </c>
      <c r="C139" s="83" t="s">
        <v>33</v>
      </c>
      <c r="D139" s="76">
        <v>5893.333333333333</v>
      </c>
      <c r="E139" s="76"/>
      <c r="F139" s="76">
        <v>196.66666666666666</v>
      </c>
      <c r="G139" s="77">
        <v>3.33710407239819E-2</v>
      </c>
      <c r="H139" s="78">
        <v>1.5045248868778281E-2</v>
      </c>
      <c r="I139" s="78">
        <v>1.8325791855203621E-2</v>
      </c>
      <c r="J139" s="73"/>
      <c r="K139" s="213">
        <v>-2.2042137703035576</v>
      </c>
      <c r="L139" s="74" t="s">
        <v>376</v>
      </c>
    </row>
    <row r="140" spans="1:18" x14ac:dyDescent="0.45">
      <c r="A140" s="82" t="s">
        <v>210</v>
      </c>
      <c r="B140" s="69">
        <v>212</v>
      </c>
      <c r="C140" s="83" t="s">
        <v>12</v>
      </c>
      <c r="D140" s="76">
        <v>3905</v>
      </c>
      <c r="E140" s="76"/>
      <c r="F140" s="76">
        <v>356.33333333333331</v>
      </c>
      <c r="G140" s="77">
        <v>9.1250533504054626E-2</v>
      </c>
      <c r="H140" s="78">
        <v>1.2718736662398634E-2</v>
      </c>
      <c r="I140" s="78">
        <v>7.8531796841655996E-2</v>
      </c>
      <c r="J140" s="73"/>
      <c r="K140" s="213">
        <v>3.9843151066839062</v>
      </c>
      <c r="L140" s="74" t="s">
        <v>375</v>
      </c>
    </row>
    <row r="141" spans="1:18" x14ac:dyDescent="0.45">
      <c r="A141" s="82" t="s">
        <v>211</v>
      </c>
      <c r="B141" s="69">
        <v>213</v>
      </c>
      <c r="C141" s="83" t="s">
        <v>13</v>
      </c>
      <c r="D141" s="76">
        <v>2464.3333333333335</v>
      </c>
      <c r="E141" s="76"/>
      <c r="F141" s="76">
        <v>68.333333333333329</v>
      </c>
      <c r="G141" s="77">
        <v>2.7728932774245908E-2</v>
      </c>
      <c r="H141" s="78">
        <v>1.4202624103882051E-2</v>
      </c>
      <c r="I141" s="78">
        <v>1.3526308670363857E-2</v>
      </c>
      <c r="J141" s="73"/>
      <c r="K141" s="213">
        <v>-0.2284709790556276</v>
      </c>
      <c r="L141" s="74" t="s">
        <v>374</v>
      </c>
    </row>
    <row r="142" spans="1:18" x14ac:dyDescent="0.45">
      <c r="A142" s="88"/>
      <c r="B142" s="69"/>
      <c r="C142" s="84"/>
      <c r="D142" s="76"/>
      <c r="E142" s="76"/>
      <c r="F142" s="76"/>
      <c r="G142" s="77"/>
      <c r="H142" s="78"/>
      <c r="I142" s="78"/>
      <c r="J142" s="73"/>
      <c r="K142" s="213"/>
      <c r="L142" s="74"/>
    </row>
    <row r="143" spans="1:18" x14ac:dyDescent="0.45">
      <c r="A143" s="79" t="s">
        <v>158</v>
      </c>
      <c r="B143" s="80"/>
      <c r="C143" s="81" t="s">
        <v>91</v>
      </c>
      <c r="D143" s="71">
        <v>181980</v>
      </c>
      <c r="E143" s="71"/>
      <c r="F143" s="71">
        <v>12309.333333333334</v>
      </c>
      <c r="G143" s="72">
        <v>6.76411327252079E-2</v>
      </c>
      <c r="H143" s="73">
        <v>2.2050042129171703E-2</v>
      </c>
      <c r="I143" s="73">
        <v>4.5591090596036193E-2</v>
      </c>
      <c r="J143" s="73"/>
      <c r="K143" s="213">
        <v>0.38530822246051477</v>
      </c>
      <c r="L143" s="74" t="s">
        <v>374</v>
      </c>
    </row>
    <row r="144" spans="1:18" x14ac:dyDescent="0.45">
      <c r="A144" s="82" t="s">
        <v>159</v>
      </c>
      <c r="B144" s="69">
        <v>867</v>
      </c>
      <c r="C144" s="83" t="s">
        <v>370</v>
      </c>
      <c r="D144" s="76">
        <v>2551.3333333333335</v>
      </c>
      <c r="E144" s="76"/>
      <c r="F144" s="76">
        <v>611.33333333333337</v>
      </c>
      <c r="G144" s="77">
        <v>0.23961327410504313</v>
      </c>
      <c r="H144" s="78">
        <v>2.8351188920825714E-2</v>
      </c>
      <c r="I144" s="78">
        <v>0.21126208518421741</v>
      </c>
      <c r="J144" s="73"/>
      <c r="K144" s="213">
        <v>18.714544777213408</v>
      </c>
      <c r="L144" s="74" t="s">
        <v>375</v>
      </c>
      <c r="M144" s="95"/>
      <c r="N144" s="95"/>
      <c r="O144" s="95"/>
      <c r="P144" s="95"/>
      <c r="Q144" s="95"/>
      <c r="R144" s="95"/>
    </row>
    <row r="145" spans="1:19" x14ac:dyDescent="0.45">
      <c r="A145" s="82" t="s">
        <v>160</v>
      </c>
      <c r="B145" s="69">
        <v>846</v>
      </c>
      <c r="C145" s="83" t="s">
        <v>101</v>
      </c>
      <c r="D145" s="76">
        <v>4868.333333333333</v>
      </c>
      <c r="E145" s="76"/>
      <c r="F145" s="76">
        <v>217.33333333333334</v>
      </c>
      <c r="G145" s="77">
        <v>4.4642245806230746E-2</v>
      </c>
      <c r="H145" s="78">
        <v>3.3618623758986652E-2</v>
      </c>
      <c r="I145" s="78">
        <v>1.1023622047244094E-2</v>
      </c>
      <c r="J145" s="73"/>
      <c r="K145" s="213">
        <v>0.46871864705099398</v>
      </c>
      <c r="L145" s="74" t="s">
        <v>374</v>
      </c>
    </row>
    <row r="146" spans="1:19" x14ac:dyDescent="0.45">
      <c r="A146" s="82" t="s">
        <v>161</v>
      </c>
      <c r="B146" s="69">
        <v>825</v>
      </c>
      <c r="C146" s="83" t="s">
        <v>90</v>
      </c>
      <c r="D146" s="76">
        <v>11435.666666666666</v>
      </c>
      <c r="E146" s="76"/>
      <c r="F146" s="76">
        <v>731.66666666666663</v>
      </c>
      <c r="G146" s="77">
        <v>6.3981111726469822E-2</v>
      </c>
      <c r="H146" s="78">
        <v>1.4457690850263794E-2</v>
      </c>
      <c r="I146" s="78">
        <v>4.9523420876206023E-2</v>
      </c>
      <c r="J146" s="73"/>
      <c r="K146" s="213">
        <v>1.0784472113768693</v>
      </c>
      <c r="L146" s="74" t="s">
        <v>375</v>
      </c>
    </row>
    <row r="147" spans="1:19" x14ac:dyDescent="0.45">
      <c r="A147" s="82" t="s">
        <v>162</v>
      </c>
      <c r="B147" s="69">
        <v>845</v>
      </c>
      <c r="C147" s="83" t="s">
        <v>100</v>
      </c>
      <c r="D147" s="76">
        <v>10822</v>
      </c>
      <c r="E147" s="76"/>
      <c r="F147" s="76">
        <v>528.33333333333337</v>
      </c>
      <c r="G147" s="77">
        <v>4.882030431836383E-2</v>
      </c>
      <c r="H147" s="78">
        <v>3.5822090802685884E-2</v>
      </c>
      <c r="I147" s="78">
        <v>1.2998213515677939E-2</v>
      </c>
      <c r="J147" s="73"/>
      <c r="K147" s="213">
        <v>0.29313182780225239</v>
      </c>
      <c r="L147" s="74" t="s">
        <v>374</v>
      </c>
    </row>
    <row r="148" spans="1:19" x14ac:dyDescent="0.45">
      <c r="A148" s="82" t="s">
        <v>163</v>
      </c>
      <c r="B148" s="69">
        <v>850</v>
      </c>
      <c r="C148" s="83" t="s">
        <v>102</v>
      </c>
      <c r="D148" s="76">
        <v>28044</v>
      </c>
      <c r="E148" s="76"/>
      <c r="F148" s="76">
        <v>1351</v>
      </c>
      <c r="G148" s="77">
        <v>4.8174297532449006E-2</v>
      </c>
      <c r="H148" s="78">
        <v>1.8708695858888413E-2</v>
      </c>
      <c r="I148" s="78">
        <v>2.9465601673560594E-2</v>
      </c>
      <c r="J148" s="73"/>
      <c r="K148" s="213">
        <v>-0.34347172045423729</v>
      </c>
      <c r="L148" s="74" t="s">
        <v>374</v>
      </c>
    </row>
    <row r="149" spans="1:19" x14ac:dyDescent="0.45">
      <c r="A149" s="82" t="s">
        <v>164</v>
      </c>
      <c r="B149" s="69">
        <v>921</v>
      </c>
      <c r="C149" s="83" t="s">
        <v>140</v>
      </c>
      <c r="D149" s="76">
        <v>2754</v>
      </c>
      <c r="E149" s="76"/>
      <c r="F149" s="76">
        <v>91.333333333333329</v>
      </c>
      <c r="G149" s="77">
        <v>3.3163882837085448E-2</v>
      </c>
      <c r="H149" s="78">
        <v>1.2587751149842653E-2</v>
      </c>
      <c r="I149" s="78">
        <v>2.0576131687242798E-2</v>
      </c>
      <c r="J149" s="73"/>
      <c r="K149" s="213">
        <v>-0.56688110357200405</v>
      </c>
      <c r="L149" s="74" t="s">
        <v>376</v>
      </c>
    </row>
    <row r="150" spans="1:19" x14ac:dyDescent="0.45">
      <c r="A150" s="82" t="s">
        <v>165</v>
      </c>
      <c r="B150" s="69">
        <v>886</v>
      </c>
      <c r="C150" s="83" t="s">
        <v>127</v>
      </c>
      <c r="D150" s="76">
        <v>33027.666666666664</v>
      </c>
      <c r="E150" s="76"/>
      <c r="F150" s="76">
        <v>1771.6666666666667</v>
      </c>
      <c r="G150" s="77">
        <v>5.3641896188044366E-2</v>
      </c>
      <c r="H150" s="78">
        <v>2.5847017147240192E-2</v>
      </c>
      <c r="I150" s="78">
        <v>2.7794879040804174E-2</v>
      </c>
      <c r="J150" s="73"/>
      <c r="K150" s="213">
        <v>-1.4013175474608146</v>
      </c>
      <c r="L150" s="74" t="s">
        <v>376</v>
      </c>
    </row>
    <row r="151" spans="1:19" x14ac:dyDescent="0.45">
      <c r="A151" s="82" t="s">
        <v>166</v>
      </c>
      <c r="B151" s="69">
        <v>887</v>
      </c>
      <c r="C151" s="83" t="s">
        <v>371</v>
      </c>
      <c r="D151" s="76">
        <v>6528</v>
      </c>
      <c r="E151" s="76"/>
      <c r="F151" s="76">
        <v>1594.3333333333333</v>
      </c>
      <c r="G151" s="77">
        <v>0.24422998366013071</v>
      </c>
      <c r="H151" s="78">
        <v>3.4466911764705885E-2</v>
      </c>
      <c r="I151" s="78">
        <v>0.20976307189542484</v>
      </c>
      <c r="J151" s="73"/>
      <c r="K151" s="213">
        <v>14.645440283956718</v>
      </c>
      <c r="L151" s="74" t="s">
        <v>375</v>
      </c>
      <c r="M151" s="95"/>
      <c r="N151" s="95"/>
      <c r="O151" s="95"/>
      <c r="P151" s="95"/>
      <c r="Q151" s="95"/>
      <c r="R151" s="95"/>
      <c r="S151" s="95"/>
    </row>
    <row r="152" spans="1:19" x14ac:dyDescent="0.45">
      <c r="A152" s="82" t="s">
        <v>167</v>
      </c>
      <c r="B152" s="69">
        <v>826</v>
      </c>
      <c r="C152" s="83" t="s">
        <v>92</v>
      </c>
      <c r="D152" s="76">
        <v>5966.333333333333</v>
      </c>
      <c r="E152" s="76"/>
      <c r="F152" s="76">
        <v>277.33333333333331</v>
      </c>
      <c r="G152" s="77">
        <v>4.6483043745460639E-2</v>
      </c>
      <c r="H152" s="78">
        <v>2.8269735739426784E-2</v>
      </c>
      <c r="I152" s="78">
        <v>1.8213308006033855E-2</v>
      </c>
      <c r="J152" s="73"/>
      <c r="K152" s="213">
        <v>-0.99138514399054745</v>
      </c>
      <c r="L152" s="74" t="s">
        <v>376</v>
      </c>
    </row>
    <row r="153" spans="1:19" x14ac:dyDescent="0.45">
      <c r="A153" s="82" t="s">
        <v>168</v>
      </c>
      <c r="B153" s="69">
        <v>931</v>
      </c>
      <c r="C153" s="83" t="s">
        <v>145</v>
      </c>
      <c r="D153" s="76">
        <v>12484.333333333334</v>
      </c>
      <c r="E153" s="76"/>
      <c r="F153" s="76">
        <v>969</v>
      </c>
      <c r="G153" s="77">
        <v>7.761728032467359E-2</v>
      </c>
      <c r="H153" s="78">
        <v>1.9037193282247084E-2</v>
      </c>
      <c r="I153" s="78">
        <v>5.858008704242651E-2</v>
      </c>
      <c r="J153" s="73"/>
      <c r="K153" s="213">
        <v>1.9722128155906979</v>
      </c>
      <c r="L153" s="74" t="s">
        <v>375</v>
      </c>
    </row>
    <row r="154" spans="1:19" x14ac:dyDescent="0.45">
      <c r="A154" s="82" t="s">
        <v>169</v>
      </c>
      <c r="B154" s="69">
        <v>851</v>
      </c>
      <c r="C154" s="83" t="s">
        <v>103</v>
      </c>
      <c r="D154" s="76">
        <v>3913.3333333333335</v>
      </c>
      <c r="E154" s="76"/>
      <c r="F154" s="76">
        <v>209.66666666666666</v>
      </c>
      <c r="G154" s="77">
        <v>5.3577512776831343E-2</v>
      </c>
      <c r="H154" s="78">
        <v>3.7308347529812609E-2</v>
      </c>
      <c r="I154" s="78">
        <v>1.6269165247018741E-2</v>
      </c>
      <c r="J154" s="73"/>
      <c r="K154" s="213">
        <v>0.45726624674150496</v>
      </c>
      <c r="L154" s="74" t="s">
        <v>374</v>
      </c>
    </row>
    <row r="155" spans="1:19" x14ac:dyDescent="0.45">
      <c r="A155" s="82" t="s">
        <v>170</v>
      </c>
      <c r="B155" s="69">
        <v>870</v>
      </c>
      <c r="C155" s="83" t="s">
        <v>113</v>
      </c>
      <c r="D155" s="76">
        <v>3100</v>
      </c>
      <c r="E155" s="76"/>
      <c r="F155" s="76">
        <v>187.66666666666666</v>
      </c>
      <c r="G155" s="77">
        <v>6.0537634408602152E-2</v>
      </c>
      <c r="H155" s="78">
        <v>3.1612903225806455E-2</v>
      </c>
      <c r="I155" s="78">
        <v>2.8924731182795697E-2</v>
      </c>
      <c r="J155" s="73"/>
      <c r="K155" s="213">
        <v>0.69662058371735769</v>
      </c>
      <c r="L155" s="74" t="s">
        <v>375</v>
      </c>
    </row>
    <row r="156" spans="1:19" x14ac:dyDescent="0.45">
      <c r="A156" s="82" t="s">
        <v>171</v>
      </c>
      <c r="B156" s="69">
        <v>871</v>
      </c>
      <c r="C156" s="83" t="s">
        <v>114</v>
      </c>
      <c r="D156" s="76">
        <v>3565</v>
      </c>
      <c r="E156" s="76"/>
      <c r="F156" s="76">
        <v>115.33333333333333</v>
      </c>
      <c r="G156" s="77">
        <v>3.2351566152407668E-2</v>
      </c>
      <c r="H156" s="78">
        <v>2.3468910705937353E-2</v>
      </c>
      <c r="I156" s="78">
        <v>8.8826554464703136E-3</v>
      </c>
      <c r="J156" s="73"/>
      <c r="K156" s="213">
        <v>-0.47983671682248347</v>
      </c>
      <c r="L156" s="74" t="s">
        <v>374</v>
      </c>
    </row>
    <row r="157" spans="1:19" x14ac:dyDescent="0.45">
      <c r="A157" s="82" t="s">
        <v>172</v>
      </c>
      <c r="B157" s="69">
        <v>852</v>
      </c>
      <c r="C157" s="83" t="s">
        <v>104</v>
      </c>
      <c r="D157" s="76">
        <v>4487.333333333333</v>
      </c>
      <c r="E157" s="76"/>
      <c r="F157" s="76">
        <v>258.66666666666669</v>
      </c>
      <c r="G157" s="77">
        <v>5.7643737928985292E-2</v>
      </c>
      <c r="H157" s="78">
        <v>3.0530381815480612E-2</v>
      </c>
      <c r="I157" s="78">
        <v>2.711335611350468E-2</v>
      </c>
      <c r="J157" s="73"/>
      <c r="K157" s="213">
        <v>-1.8995852925407009</v>
      </c>
      <c r="L157" s="74" t="s">
        <v>376</v>
      </c>
    </row>
    <row r="158" spans="1:19" x14ac:dyDescent="0.45">
      <c r="A158" s="82" t="s">
        <v>173</v>
      </c>
      <c r="B158" s="69">
        <v>936</v>
      </c>
      <c r="C158" s="83" t="s">
        <v>148</v>
      </c>
      <c r="D158" s="76">
        <v>21933.666666666668</v>
      </c>
      <c r="E158" s="76"/>
      <c r="F158" s="76">
        <v>958</v>
      </c>
      <c r="G158" s="77">
        <v>4.3677147763711795E-2</v>
      </c>
      <c r="H158" s="78">
        <v>1.3449643622437349E-2</v>
      </c>
      <c r="I158" s="78">
        <v>3.0227504141274449E-2</v>
      </c>
      <c r="J158" s="73"/>
      <c r="K158" s="213">
        <v>5.8976050953465226E-2</v>
      </c>
      <c r="L158" s="74" t="s">
        <v>374</v>
      </c>
    </row>
    <row r="159" spans="1:19" x14ac:dyDescent="0.45">
      <c r="A159" s="82" t="s">
        <v>174</v>
      </c>
      <c r="B159" s="69">
        <v>869</v>
      </c>
      <c r="C159" s="83" t="s">
        <v>112</v>
      </c>
      <c r="D159" s="76">
        <v>3410</v>
      </c>
      <c r="E159" s="76"/>
      <c r="F159" s="76">
        <v>77.333333333333329</v>
      </c>
      <c r="G159" s="77">
        <v>2.2678396871945259E-2</v>
      </c>
      <c r="H159" s="78">
        <v>1.6617790811339198E-2</v>
      </c>
      <c r="I159" s="78">
        <v>6.0606060606060606E-3</v>
      </c>
      <c r="J159" s="73"/>
      <c r="K159" s="213">
        <v>-0.18086977673664531</v>
      </c>
      <c r="L159" s="74" t="s">
        <v>374</v>
      </c>
    </row>
    <row r="160" spans="1:19" x14ac:dyDescent="0.45">
      <c r="A160" s="82" t="s">
        <v>175</v>
      </c>
      <c r="B160" s="69">
        <v>938</v>
      </c>
      <c r="C160" s="83" t="s">
        <v>150</v>
      </c>
      <c r="D160" s="76">
        <v>17371.333333333332</v>
      </c>
      <c r="E160" s="76"/>
      <c r="F160" s="76">
        <v>1709.3333333333333</v>
      </c>
      <c r="G160" s="77">
        <v>9.839966227885022E-2</v>
      </c>
      <c r="H160" s="78">
        <v>1.7289020224891583E-2</v>
      </c>
      <c r="I160" s="78">
        <v>8.1110642053958626E-2</v>
      </c>
      <c r="J160" s="73"/>
      <c r="K160" s="213">
        <v>0.84143141540999467</v>
      </c>
      <c r="L160" s="74" t="s">
        <v>375</v>
      </c>
    </row>
    <row r="161" spans="1:12" x14ac:dyDescent="0.45">
      <c r="A161" s="82" t="s">
        <v>176</v>
      </c>
      <c r="B161" s="69">
        <v>868</v>
      </c>
      <c r="C161" s="83" t="s">
        <v>372</v>
      </c>
      <c r="D161" s="76">
        <v>2423.3333333333335</v>
      </c>
      <c r="E161" s="76"/>
      <c r="F161" s="76">
        <v>468.33333333333331</v>
      </c>
      <c r="G161" s="77">
        <v>0.19325997248968363</v>
      </c>
      <c r="H161" s="78">
        <v>7.7028885832187066E-3</v>
      </c>
      <c r="I161" s="78">
        <v>0.18555708390646491</v>
      </c>
      <c r="J161" s="73"/>
      <c r="K161" s="213">
        <v>-25.429796911042118</v>
      </c>
      <c r="L161" s="74" t="s">
        <v>376</v>
      </c>
    </row>
    <row r="162" spans="1:12" x14ac:dyDescent="0.45">
      <c r="A162" s="82" t="s">
        <v>177</v>
      </c>
      <c r="B162" s="69">
        <v>872</v>
      </c>
      <c r="C162" s="83" t="s">
        <v>115</v>
      </c>
      <c r="D162" s="76">
        <v>3294.3333333333335</v>
      </c>
      <c r="E162" s="76"/>
      <c r="F162" s="76">
        <v>181.66666666666666</v>
      </c>
      <c r="G162" s="77">
        <v>5.5145198826267325E-2</v>
      </c>
      <c r="H162" s="78">
        <v>1.3356268339573004E-2</v>
      </c>
      <c r="I162" s="78">
        <v>4.1788930486694326E-2</v>
      </c>
      <c r="J162" s="73"/>
      <c r="K162" s="213">
        <v>1.1596648760590849</v>
      </c>
      <c r="L162" s="74" t="s">
        <v>375</v>
      </c>
    </row>
    <row r="163" spans="1:12" x14ac:dyDescent="0.45">
      <c r="A163" s="88"/>
      <c r="B163" s="69"/>
      <c r="C163" s="84"/>
      <c r="D163" s="76"/>
      <c r="E163" s="76"/>
      <c r="F163" s="76"/>
      <c r="G163" s="77"/>
      <c r="H163" s="78"/>
      <c r="I163" s="78"/>
      <c r="J163" s="73"/>
      <c r="K163" s="213"/>
      <c r="L163" s="74"/>
    </row>
    <row r="164" spans="1:12" x14ac:dyDescent="0.45">
      <c r="A164" s="79" t="s">
        <v>224</v>
      </c>
      <c r="B164" s="80"/>
      <c r="C164" s="81" t="s">
        <v>74</v>
      </c>
      <c r="D164" s="71">
        <v>109857</v>
      </c>
      <c r="E164" s="71"/>
      <c r="F164" s="71">
        <v>7376.333333333333</v>
      </c>
      <c r="G164" s="72">
        <v>6.7144864080880898E-2</v>
      </c>
      <c r="H164" s="73">
        <v>2.8218502234723324E-2</v>
      </c>
      <c r="I164" s="73">
        <v>3.8926361846157581E-2</v>
      </c>
      <c r="J164" s="73"/>
      <c r="K164" s="213">
        <v>0.71394961885454866</v>
      </c>
      <c r="L164" s="74" t="s">
        <v>375</v>
      </c>
    </row>
    <row r="165" spans="1:12" x14ac:dyDescent="0.45">
      <c r="A165" s="82" t="s">
        <v>225</v>
      </c>
      <c r="B165" s="69">
        <v>800</v>
      </c>
      <c r="C165" s="83" t="s">
        <v>73</v>
      </c>
      <c r="D165" s="76">
        <v>3318.6666666666665</v>
      </c>
      <c r="E165" s="76"/>
      <c r="F165" s="76">
        <v>179</v>
      </c>
      <c r="G165" s="77">
        <v>5.3937324226597028E-2</v>
      </c>
      <c r="H165" s="78">
        <v>2.6617115307352349E-2</v>
      </c>
      <c r="I165" s="78">
        <v>2.7320208919244676E-2</v>
      </c>
      <c r="J165" s="73"/>
      <c r="K165" s="213">
        <v>-1.9496129942227407</v>
      </c>
      <c r="L165" s="74" t="s">
        <v>376</v>
      </c>
    </row>
    <row r="166" spans="1:12" x14ac:dyDescent="0.45">
      <c r="A166" s="82" t="s">
        <v>226</v>
      </c>
      <c r="B166" s="69">
        <v>837</v>
      </c>
      <c r="C166" s="83" t="s">
        <v>98</v>
      </c>
      <c r="D166" s="76">
        <v>3300.3333333333335</v>
      </c>
      <c r="E166" s="76"/>
      <c r="F166" s="76">
        <v>174.33333333333334</v>
      </c>
      <c r="G166" s="77">
        <v>5.2822947177052826E-2</v>
      </c>
      <c r="H166" s="78">
        <v>3.6056963943036056E-2</v>
      </c>
      <c r="I166" s="78">
        <v>1.6765983234016766E-2</v>
      </c>
      <c r="J166" s="73"/>
      <c r="K166" s="213">
        <v>-0.43199099658043222</v>
      </c>
      <c r="L166" s="74" t="s">
        <v>374</v>
      </c>
    </row>
    <row r="167" spans="1:12" x14ac:dyDescent="0.45">
      <c r="A167" s="82" t="s">
        <v>227</v>
      </c>
      <c r="B167" s="69">
        <v>801</v>
      </c>
      <c r="C167" s="83" t="s">
        <v>75</v>
      </c>
      <c r="D167" s="76">
        <v>8041.666666666667</v>
      </c>
      <c r="E167" s="76"/>
      <c r="F167" s="76">
        <v>708.33333333333337</v>
      </c>
      <c r="G167" s="77">
        <v>8.8082901554404139E-2</v>
      </c>
      <c r="H167" s="78">
        <v>3.921243523316062E-2</v>
      </c>
      <c r="I167" s="78">
        <v>4.8870466321243526E-2</v>
      </c>
      <c r="J167" s="73"/>
      <c r="K167" s="213">
        <v>1.3808368892761256</v>
      </c>
      <c r="L167" s="74" t="s">
        <v>375</v>
      </c>
    </row>
    <row r="168" spans="1:12" x14ac:dyDescent="0.45">
      <c r="A168" s="82" t="s">
        <v>228</v>
      </c>
      <c r="B168" s="69">
        <v>908</v>
      </c>
      <c r="C168" s="83" t="s">
        <v>136</v>
      </c>
      <c r="D168" s="76">
        <v>11439.666666666666</v>
      </c>
      <c r="E168" s="76"/>
      <c r="F168" s="76">
        <v>668.33333333333337</v>
      </c>
      <c r="G168" s="77">
        <v>5.8422448206532827E-2</v>
      </c>
      <c r="H168" s="78">
        <v>3.146944841050147E-2</v>
      </c>
      <c r="I168" s="78">
        <v>2.6952999796031354E-2</v>
      </c>
      <c r="J168" s="73"/>
      <c r="K168" s="213">
        <v>-1.0969455130376429</v>
      </c>
      <c r="L168" s="74" t="s">
        <v>376</v>
      </c>
    </row>
    <row r="169" spans="1:12" x14ac:dyDescent="0.45">
      <c r="A169" s="82" t="s">
        <v>229</v>
      </c>
      <c r="B169" s="69">
        <v>878</v>
      </c>
      <c r="C169" s="83" t="s">
        <v>120</v>
      </c>
      <c r="D169" s="76">
        <v>15566.333333333334</v>
      </c>
      <c r="E169" s="76"/>
      <c r="F169" s="76">
        <v>853.66666666666663</v>
      </c>
      <c r="G169" s="77">
        <v>5.4840574744641213E-2</v>
      </c>
      <c r="H169" s="78">
        <v>2.6702927257542988E-2</v>
      </c>
      <c r="I169" s="78">
        <v>2.8137647487098225E-2</v>
      </c>
      <c r="J169" s="73"/>
      <c r="K169" s="213">
        <v>-0.22915823791936699</v>
      </c>
      <c r="L169" s="74" t="s">
        <v>374</v>
      </c>
    </row>
    <row r="170" spans="1:12" x14ac:dyDescent="0.45">
      <c r="A170" s="82" t="s">
        <v>230</v>
      </c>
      <c r="B170" s="69">
        <v>835</v>
      </c>
      <c r="C170" s="83" t="s">
        <v>96</v>
      </c>
      <c r="D170" s="76">
        <v>8043.666666666667</v>
      </c>
      <c r="E170" s="76"/>
      <c r="F170" s="76">
        <v>411.66666666666669</v>
      </c>
      <c r="G170" s="77">
        <v>5.1178981393228629E-2</v>
      </c>
      <c r="H170" s="78">
        <v>2.8386722473167297E-2</v>
      </c>
      <c r="I170" s="78">
        <v>2.2792258920061332E-2</v>
      </c>
      <c r="J170" s="73"/>
      <c r="K170" s="213">
        <v>-0.57683580490964648</v>
      </c>
      <c r="L170" s="74" t="s">
        <v>376</v>
      </c>
    </row>
    <row r="171" spans="1:12" x14ac:dyDescent="0.45">
      <c r="A171" s="82" t="s">
        <v>231</v>
      </c>
      <c r="B171" s="69">
        <v>916</v>
      </c>
      <c r="C171" s="83" t="s">
        <v>138</v>
      </c>
      <c r="D171" s="76">
        <v>12835</v>
      </c>
      <c r="E171" s="76"/>
      <c r="F171" s="76">
        <v>778.33333333333337</v>
      </c>
      <c r="G171" s="77">
        <v>6.0641475133099594E-2</v>
      </c>
      <c r="H171" s="78">
        <v>2.703544994156603E-2</v>
      </c>
      <c r="I171" s="78">
        <v>3.3606025191533564E-2</v>
      </c>
      <c r="J171" s="73"/>
      <c r="K171" s="213">
        <v>-1.2961685800996972</v>
      </c>
      <c r="L171" s="74" t="s">
        <v>376</v>
      </c>
    </row>
    <row r="172" spans="1:12" x14ac:dyDescent="0.45">
      <c r="A172" s="82" t="s">
        <v>232</v>
      </c>
      <c r="B172" s="69">
        <v>420</v>
      </c>
      <c r="C172" s="83" t="s">
        <v>373</v>
      </c>
      <c r="D172" s="230" t="s">
        <v>521</v>
      </c>
      <c r="E172" s="76"/>
      <c r="F172" s="230" t="s">
        <v>521</v>
      </c>
      <c r="G172" s="230" t="s">
        <v>521</v>
      </c>
      <c r="H172" s="230" t="s">
        <v>521</v>
      </c>
      <c r="I172" s="230" t="s">
        <v>521</v>
      </c>
      <c r="J172" s="73"/>
      <c r="K172" s="230" t="s">
        <v>521</v>
      </c>
      <c r="L172" s="230" t="s">
        <v>521</v>
      </c>
    </row>
    <row r="173" spans="1:12" x14ac:dyDescent="0.45">
      <c r="A173" s="82" t="s">
        <v>233</v>
      </c>
      <c r="B173" s="69">
        <v>802</v>
      </c>
      <c r="C173" s="83" t="s">
        <v>76</v>
      </c>
      <c r="D173" s="76">
        <v>4493.333333333333</v>
      </c>
      <c r="E173" s="76"/>
      <c r="F173" s="76">
        <v>272.33333333333331</v>
      </c>
      <c r="G173" s="77">
        <v>6.0608308605341249E-2</v>
      </c>
      <c r="H173" s="78">
        <v>2.5222551928783383E-2</v>
      </c>
      <c r="I173" s="78">
        <v>3.5385756676557863E-2</v>
      </c>
      <c r="J173" s="73"/>
      <c r="K173" s="213">
        <v>2.5556611017895325</v>
      </c>
      <c r="L173" s="74" t="s">
        <v>375</v>
      </c>
    </row>
    <row r="174" spans="1:12" x14ac:dyDescent="0.45">
      <c r="A174" s="82" t="s">
        <v>234</v>
      </c>
      <c r="B174" s="69">
        <v>879</v>
      </c>
      <c r="C174" s="83" t="s">
        <v>121</v>
      </c>
      <c r="D174" s="76">
        <v>5213</v>
      </c>
      <c r="E174" s="76"/>
      <c r="F174" s="76">
        <v>353.66666666666669</v>
      </c>
      <c r="G174" s="77">
        <v>6.7843212481616469E-2</v>
      </c>
      <c r="H174" s="78">
        <v>3.7662254619860606E-2</v>
      </c>
      <c r="I174" s="78">
        <v>3.0180957861755866E-2</v>
      </c>
      <c r="J174" s="73"/>
      <c r="K174" s="213">
        <v>1.0360617447422635</v>
      </c>
      <c r="L174" s="74" t="s">
        <v>375</v>
      </c>
    </row>
    <row r="175" spans="1:12" x14ac:dyDescent="0.45">
      <c r="A175" s="82" t="s">
        <v>235</v>
      </c>
      <c r="B175" s="69">
        <v>836</v>
      </c>
      <c r="C175" s="83" t="s">
        <v>97</v>
      </c>
      <c r="D175" s="76">
        <v>3051</v>
      </c>
      <c r="E175" s="76"/>
      <c r="F175" s="76">
        <v>101.33333333333333</v>
      </c>
      <c r="G175" s="77">
        <v>3.3213154157106961E-2</v>
      </c>
      <c r="H175" s="78">
        <v>2.4472850431552496E-2</v>
      </c>
      <c r="I175" s="78">
        <v>8.7403037255544633E-3</v>
      </c>
      <c r="J175" s="73"/>
      <c r="K175" s="213">
        <v>0.36100311902884824</v>
      </c>
      <c r="L175" s="74" t="s">
        <v>374</v>
      </c>
    </row>
    <row r="176" spans="1:12" x14ac:dyDescent="0.45">
      <c r="A176" s="82" t="s">
        <v>236</v>
      </c>
      <c r="B176" s="69">
        <v>933</v>
      </c>
      <c r="C176" s="83" t="s">
        <v>146</v>
      </c>
      <c r="D176" s="76">
        <v>11328.333333333334</v>
      </c>
      <c r="E176" s="76"/>
      <c r="F176" s="76">
        <v>1018.6666666666666</v>
      </c>
      <c r="G176" s="77">
        <v>8.9922024422539354E-2</v>
      </c>
      <c r="H176" s="78">
        <v>3.2573194056201266E-2</v>
      </c>
      <c r="I176" s="78">
        <v>5.7348830366338088E-2</v>
      </c>
      <c r="J176" s="73"/>
      <c r="K176" s="213">
        <v>2.9927174195091069</v>
      </c>
      <c r="L176" s="74" t="s">
        <v>375</v>
      </c>
    </row>
    <row r="177" spans="1:18" x14ac:dyDescent="0.45">
      <c r="A177" s="82" t="s">
        <v>237</v>
      </c>
      <c r="B177" s="69">
        <v>803</v>
      </c>
      <c r="C177" s="83" t="s">
        <v>77</v>
      </c>
      <c r="D177" s="76">
        <v>5672.333333333333</v>
      </c>
      <c r="E177" s="76"/>
      <c r="F177" s="76">
        <v>268</v>
      </c>
      <c r="G177" s="77">
        <v>4.7246870776282542E-2</v>
      </c>
      <c r="H177" s="78">
        <v>1.950990186284304E-2</v>
      </c>
      <c r="I177" s="78">
        <v>2.7736968913439502E-2</v>
      </c>
      <c r="J177" s="73"/>
      <c r="K177" s="213">
        <v>-1.0315270171331361</v>
      </c>
      <c r="L177" s="74" t="s">
        <v>376</v>
      </c>
    </row>
    <row r="178" spans="1:18" x14ac:dyDescent="0.45">
      <c r="A178" s="82" t="s">
        <v>238</v>
      </c>
      <c r="B178" s="69">
        <v>866</v>
      </c>
      <c r="C178" s="83" t="s">
        <v>111</v>
      </c>
      <c r="D178" s="76">
        <v>4855.333333333333</v>
      </c>
      <c r="E178" s="76"/>
      <c r="F178" s="76">
        <v>325.33333333333331</v>
      </c>
      <c r="G178" s="77">
        <v>6.7005354936152686E-2</v>
      </c>
      <c r="H178" s="78">
        <v>2.0801867362350679E-2</v>
      </c>
      <c r="I178" s="78">
        <v>4.6203487573802007E-2</v>
      </c>
      <c r="J178" s="73"/>
      <c r="K178" s="213">
        <v>0.61709000236358635</v>
      </c>
      <c r="L178" s="74" t="s">
        <v>375</v>
      </c>
    </row>
    <row r="179" spans="1:18" x14ac:dyDescent="0.45">
      <c r="A179" s="82" t="s">
        <v>239</v>
      </c>
      <c r="B179" s="69">
        <v>880</v>
      </c>
      <c r="C179" s="83" t="s">
        <v>122</v>
      </c>
      <c r="D179" s="76">
        <v>2771</v>
      </c>
      <c r="E179" s="76"/>
      <c r="F179" s="76">
        <v>146</v>
      </c>
      <c r="G179" s="77">
        <v>5.2688560086611332E-2</v>
      </c>
      <c r="H179" s="78">
        <v>2.3697822687357151E-2</v>
      </c>
      <c r="I179" s="78">
        <v>2.8990737399254181E-2</v>
      </c>
      <c r="J179" s="73"/>
      <c r="K179" s="213">
        <v>-1.1057332574943977</v>
      </c>
      <c r="L179" s="74" t="s">
        <v>376</v>
      </c>
    </row>
    <row r="180" spans="1:18" x14ac:dyDescent="0.45">
      <c r="A180" s="89" t="s">
        <v>240</v>
      </c>
      <c r="B180" s="75">
        <v>865</v>
      </c>
      <c r="C180" s="90" t="s">
        <v>110</v>
      </c>
      <c r="D180" s="76">
        <v>9927.3333333333339</v>
      </c>
      <c r="E180" s="76"/>
      <c r="F180" s="76">
        <v>1117.3333333333333</v>
      </c>
      <c r="G180" s="77">
        <v>0.1125512054260963</v>
      </c>
      <c r="H180" s="78">
        <v>1.9709891881001949E-2</v>
      </c>
      <c r="I180" s="78">
        <v>9.2841313545094353E-2</v>
      </c>
      <c r="J180" s="73"/>
      <c r="K180" s="213">
        <v>6.6363522141638818</v>
      </c>
      <c r="L180" s="74" t="s">
        <v>375</v>
      </c>
      <c r="M180" s="95"/>
      <c r="N180" s="95"/>
      <c r="O180" s="95"/>
      <c r="P180" s="95"/>
      <c r="Q180" s="95"/>
      <c r="R180" s="95"/>
    </row>
    <row r="182" spans="1:18" x14ac:dyDescent="0.45">
      <c r="A182" t="s">
        <v>378</v>
      </c>
    </row>
    <row r="183" spans="1:18" x14ac:dyDescent="0.45">
      <c r="A183" t="s">
        <v>379</v>
      </c>
    </row>
    <row r="184" spans="1:18" x14ac:dyDescent="0.45">
      <c r="A184" t="s">
        <v>377</v>
      </c>
    </row>
    <row r="185" spans="1:18" x14ac:dyDescent="0.45">
      <c r="A185" t="s">
        <v>380</v>
      </c>
    </row>
    <row r="186" spans="1:18" x14ac:dyDescent="0.45">
      <c r="A186" t="s">
        <v>381</v>
      </c>
    </row>
  </sheetData>
  <sheetProtection algorithmName="SHA-512" hashValue="xnBZFr041rh8r63bpc9dbJhSs36pUzSpy6jwea1gqTcz5UCjZhez/md7GFWMMY1ghVWt5iHwJ3Jo1XJN/4bd9A==" saltValue="9lv2UBiEj0uzTOlKSp2Fpw==" spinCount="100000" sheet="1" objects="1" scenarios="1"/>
  <mergeCells count="1">
    <mergeCell ref="F6:G6"/>
  </mergeCells>
  <conditionalFormatting sqref="L173:L180 L10:L171">
    <cfRule type="iconSet" priority="4">
      <iconSet iconSet="3ArrowsGray" showValue="0">
        <cfvo type="percent" val="0"/>
        <cfvo type="num" val="0"/>
        <cfvo type="num" val="0.01"/>
      </iconSet>
    </cfRule>
  </conditionalFormatting>
  <conditionalFormatting sqref="L173:L1048576 L1:L171">
    <cfRule type="cellIs" dxfId="2" priority="1" operator="equal">
      <formula>$P$10</formula>
    </cfRule>
    <cfRule type="cellIs" dxfId="1" priority="2" operator="equal">
      <formula>$P$9</formula>
    </cfRule>
    <cfRule type="cellIs" dxfId="0" priority="3" operator="equal">
      <formula>$P$8</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Notes</vt:lpstr>
      <vt:lpstr>Table 1 Partc By_type</vt:lpstr>
      <vt:lpstr>Table 2 Partc by Duty</vt:lpstr>
      <vt:lpstr>Table 3 Partc by_age_and_gender</vt:lpstr>
      <vt:lpstr>Table 4 Partc by_ethnic_group</vt:lpstr>
      <vt:lpstr>Table 5 Partc by SEND</vt:lpstr>
      <vt:lpstr>Table 6 Partc time_series</vt:lpstr>
      <vt:lpstr>Table 7 NEET NK</vt:lpstr>
      <vt:lpstr>Table 7 NEET NK unrounded</vt:lpstr>
      <vt:lpstr>Table 8 NEET By age gender</vt:lpstr>
      <vt:lpstr>Table 8 NEET By age gender unrd</vt:lpstr>
      <vt:lpstr>Table 9 NEET By_ethnic_group </vt:lpstr>
      <vt:lpstr>Table 9 NEET By_ethnic_gr unrd</vt:lpstr>
      <vt:lpstr>Table 10 NEET by SEND</vt:lpstr>
      <vt:lpstr>Table 10 NEET by SEND unrd</vt:lpstr>
      <vt:lpstr>Notes!Print_Area</vt:lpstr>
      <vt:lpstr>'Table 1 Partc By_type'!Print_Area</vt:lpstr>
      <vt:lpstr>'Table 10 NEET by SEND'!Print_Area</vt:lpstr>
      <vt:lpstr>'Table 10 NEET by SEND unrd'!Print_Area</vt:lpstr>
      <vt:lpstr>'Table 2 Partc by Duty'!Print_Area</vt:lpstr>
      <vt:lpstr>'Table 3 Partc by_age_and_gender'!Print_Area</vt:lpstr>
      <vt:lpstr>'Table 4 Partc by_ethnic_group'!Print_Area</vt:lpstr>
      <vt:lpstr>'Table 5 Partc by SEND'!Print_Area</vt:lpstr>
      <vt:lpstr>'Table 6 Partc time_series'!Print_Area</vt:lpstr>
      <vt:lpstr>'Table 9 NEET By_ethnic_gr unrd'!Print_Area</vt:lpstr>
      <vt:lpstr>'Table 9 NEET By_ethnic_group '!Print_Area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MARSHALL, Sally</dc:creator>
  <cp:lastModifiedBy>NELSON, Rachel</cp:lastModifiedBy>
  <dcterms:created xsi:type="dcterms:W3CDTF">2018-02-07T09:51:26Z</dcterms:created>
  <dcterms:modified xsi:type="dcterms:W3CDTF">2020-09-15T14:50:55Z</dcterms:modified>
</cp:coreProperties>
</file>