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70" yWindow="720" windowWidth="20250" windowHeight="8895"/>
  </bookViews>
  <sheets>
    <sheet name="Contents" sheetId="1" r:id="rId1"/>
    <sheet name="Guidance"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1a" sheetId="16" r:id="rId14"/>
    <sheet name="Table 12" sheetId="14" r:id="rId15"/>
    <sheet name="Table 12a" sheetId="17" r:id="rId16"/>
    <sheet name="Table 13" sheetId="15" r:id="rId17"/>
    <sheet name="Table 13a" sheetId="18" r:id="rId18"/>
    <sheet name="Table 14" sheetId="21" r:id="rId19"/>
    <sheet name="Table 14a " sheetId="22" r:id="rId20"/>
  </sheets>
  <definedNames>
    <definedName name="_xlnm.Print_Area" localSheetId="0">Contents!$A$1:$D$51</definedName>
    <definedName name="_xlnm.Print_Area" localSheetId="1">Guidance!$A$1:$E$41</definedName>
    <definedName name="_xlnm.Print_Area" localSheetId="2">'Table 1'!$A$1:$Q$20</definedName>
    <definedName name="_xlnm.Print_Area" localSheetId="11">'Table 10'!$A$1:$O$56</definedName>
    <definedName name="_xlnm.Print_Area" localSheetId="14">'Table 12'!$A$1:$K$25</definedName>
    <definedName name="_xlnm.Print_Area" localSheetId="15">'Table 12a'!$A$1:$K$25</definedName>
    <definedName name="_xlnm.Print_Area" localSheetId="16">'Table 13'!$A$1:$K$36</definedName>
    <definedName name="_xlnm.Print_Area" localSheetId="17">'Table 13a'!$A$1:$K$36</definedName>
    <definedName name="_xlnm.Print_Area" localSheetId="18">'Table 14'!$A$1:$K$28</definedName>
    <definedName name="_xlnm.Print_Area" localSheetId="19">'Table 14a '!$A$1:$K$28</definedName>
    <definedName name="_xlnm.Print_Area" localSheetId="3">'Table 2'!$A$1:$M$24</definedName>
    <definedName name="_xlnm.Print_Area" localSheetId="4">'Table 3'!$A$1:$R$71</definedName>
    <definedName name="_xlnm.Print_Area" localSheetId="5">'Table 4'!$A$1:$Q$56</definedName>
    <definedName name="_xlnm.Print_Area" localSheetId="6">'Table 5'!$A$1:$Q$56</definedName>
    <definedName name="_xlnm.Print_Area" localSheetId="7">'Table 6'!$A$1:$Q$20</definedName>
    <definedName name="_xlnm.Print_Area" localSheetId="8">'Table 7'!$A$1:$M$24</definedName>
    <definedName name="_xlnm.Print_Area" localSheetId="9">'Table 8'!$A$1:$P$71</definedName>
    <definedName name="_xlnm.Print_Area" localSheetId="10">'Table 9'!$A$1:$O$56</definedName>
  </definedNames>
  <calcPr calcId="162913"/>
</workbook>
</file>

<file path=xl/calcChain.xml><?xml version="1.0" encoding="utf-8"?>
<calcChain xmlns="http://schemas.openxmlformats.org/spreadsheetml/2006/main">
  <c r="M9" i="10" l="1"/>
  <c r="M9" i="11"/>
  <c r="M9" i="12"/>
  <c r="O9" i="7" l="1"/>
  <c r="O9" i="6"/>
  <c r="O9" i="5"/>
  <c r="L9" i="12" l="1"/>
  <c r="L9" i="11"/>
  <c r="L9" i="10"/>
  <c r="N9" i="6"/>
  <c r="N9" i="5"/>
  <c r="N9" i="7"/>
  <c r="G9" i="5" l="1"/>
  <c r="E9" i="10"/>
  <c r="F9" i="6"/>
  <c r="D9" i="11"/>
  <c r="L9" i="7"/>
  <c r="J9" i="12"/>
  <c r="C9" i="5"/>
  <c r="J9" i="5"/>
  <c r="H9" i="10"/>
  <c r="F9" i="5"/>
  <c r="D9" i="10"/>
  <c r="M9" i="6"/>
  <c r="K9" i="11"/>
  <c r="I9" i="6"/>
  <c r="G9" i="11"/>
  <c r="E9" i="6"/>
  <c r="C9" i="11"/>
  <c r="E9" i="7"/>
  <c r="C9" i="12"/>
  <c r="I9" i="7"/>
  <c r="G9" i="12"/>
  <c r="M9" i="7"/>
  <c r="K9" i="12"/>
  <c r="K9" i="5"/>
  <c r="I9" i="10"/>
  <c r="J9" i="6"/>
  <c r="H9" i="11"/>
  <c r="H9" i="7"/>
  <c r="F9" i="12"/>
  <c r="I9" i="5"/>
  <c r="G9" i="10"/>
  <c r="E9" i="5"/>
  <c r="C9" i="10"/>
  <c r="L9" i="6"/>
  <c r="J9" i="11"/>
  <c r="H9" i="6"/>
  <c r="F9" i="11"/>
  <c r="D9" i="6"/>
  <c r="F9" i="7"/>
  <c r="D9" i="12"/>
  <c r="J9" i="7"/>
  <c r="H9" i="12"/>
  <c r="C9" i="6"/>
  <c r="D9" i="7"/>
  <c r="M9" i="5"/>
  <c r="K9" i="10"/>
  <c r="L9" i="5"/>
  <c r="J9" i="10"/>
  <c r="H9" i="5"/>
  <c r="F9" i="10"/>
  <c r="D9" i="5"/>
  <c r="K9" i="6"/>
  <c r="I9" i="11"/>
  <c r="G9" i="6"/>
  <c r="E9" i="11"/>
  <c r="C9" i="7"/>
  <c r="G9" i="7"/>
  <c r="E9" i="12"/>
  <c r="K9" i="7"/>
  <c r="I9" i="12"/>
</calcChain>
</file>

<file path=xl/sharedStrings.xml><?xml version="1.0" encoding="utf-8"?>
<sst xmlns="http://schemas.openxmlformats.org/spreadsheetml/2006/main" count="866" uniqueCount="176">
  <si>
    <t>Experimental Official Statistics</t>
  </si>
  <si>
    <t>Contents</t>
  </si>
  <si>
    <t>To return to contents click "Back to contents" link at the top of each page.</t>
  </si>
  <si>
    <t>Contacts</t>
  </si>
  <si>
    <t>We welcome feedback</t>
  </si>
  <si>
    <t>Further Information</t>
  </si>
  <si>
    <t>Website for this release:</t>
  </si>
  <si>
    <t>Supporting guides for this release:</t>
  </si>
  <si>
    <t>Back to Contents</t>
  </si>
  <si>
    <t>Guidance</t>
  </si>
  <si>
    <t>Definitions</t>
  </si>
  <si>
    <t>Access to Work</t>
  </si>
  <si>
    <t>Provision</t>
  </si>
  <si>
    <t xml:space="preserve">There are two main types of Access to Work provision: Assessments and Elements (see below). </t>
  </si>
  <si>
    <t>Assessment</t>
  </si>
  <si>
    <t>Element</t>
  </si>
  <si>
    <t>Approval</t>
  </si>
  <si>
    <t>Age</t>
  </si>
  <si>
    <t>Primary medical condition</t>
  </si>
  <si>
    <t>Notes</t>
  </si>
  <si>
    <t>Data source</t>
  </si>
  <si>
    <t>Revisions</t>
  </si>
  <si>
    <t>DiSC is a live administrative system and figures may be revised in future publications as records are amended or added to the system.</t>
  </si>
  <si>
    <t>Rounding</t>
  </si>
  <si>
    <t>Financial year</t>
  </si>
  <si>
    <t>2007/08</t>
  </si>
  <si>
    <t>2008/09</t>
  </si>
  <si>
    <t>2009/10</t>
  </si>
  <si>
    <t>2010/11</t>
  </si>
  <si>
    <t>2011/12</t>
  </si>
  <si>
    <t>2012/13</t>
  </si>
  <si>
    <t>2013/14</t>
  </si>
  <si>
    <t>2014/15</t>
  </si>
  <si>
    <t>2015/16</t>
  </si>
  <si>
    <t>2016/17</t>
  </si>
  <si>
    <t>Any provision</t>
  </si>
  <si>
    <t>Any Element</t>
  </si>
  <si>
    <t xml:space="preserve">Notes: </t>
  </si>
  <si>
    <t>Adaptation to Premises</t>
  </si>
  <si>
    <t>Adaptation to Vehicles</t>
  </si>
  <si>
    <t>Communication Support for Interviews</t>
  </si>
  <si>
    <t>Miscellaneous</t>
  </si>
  <si>
    <t>Travel in Work</t>
  </si>
  <si>
    <t>Special Aids and Equipment</t>
  </si>
  <si>
    <t>Support Worker</t>
  </si>
  <si>
    <t>Travel to Work</t>
  </si>
  <si>
    <t>Mental Health Support Service</t>
  </si>
  <si>
    <t>Not recorded</t>
  </si>
  <si>
    <t>16-17</t>
  </si>
  <si>
    <t>18-24</t>
  </si>
  <si>
    <t>25-29</t>
  </si>
  <si>
    <t>30-34</t>
  </si>
  <si>
    <t>35-39</t>
  </si>
  <si>
    <t>40-44</t>
  </si>
  <si>
    <t>45-49</t>
  </si>
  <si>
    <t>50-54</t>
  </si>
  <si>
    <t>55-59</t>
  </si>
  <si>
    <t>60-64</t>
  </si>
  <si>
    <t>65+</t>
  </si>
  <si>
    <t>Gender</t>
  </si>
  <si>
    <t>Female</t>
  </si>
  <si>
    <t>Male</t>
  </si>
  <si>
    <t>Primary medical conditon</t>
  </si>
  <si>
    <t>Arms or hands</t>
  </si>
  <si>
    <t>Legs or feet</t>
  </si>
  <si>
    <t>Back or neck</t>
  </si>
  <si>
    <t>Stomach, liver, kidney or digestion</t>
  </si>
  <si>
    <t>Heart, blood, blood pressure or circulation</t>
  </si>
  <si>
    <t>Chest or breathing</t>
  </si>
  <si>
    <t>Skin conditions and severe disfigurement</t>
  </si>
  <si>
    <t>Difficulty in seeing</t>
  </si>
  <si>
    <t>Difficulty in speaking</t>
  </si>
  <si>
    <t>Learning disability</t>
  </si>
  <si>
    <t>Progressive illness</t>
  </si>
  <si>
    <t>Dyslexia</t>
  </si>
  <si>
    <t>Epilepsy</t>
  </si>
  <si>
    <t>Diabetes</t>
  </si>
  <si>
    <t>Mental health condition</t>
  </si>
  <si>
    <t>Cerebral Palsy</t>
  </si>
  <si>
    <t>Spina Bifida</t>
  </si>
  <si>
    <t>Other</t>
  </si>
  <si>
    <t>Any Assessment</t>
  </si>
  <si>
    <r>
      <t xml:space="preserve">Coverage: </t>
    </r>
    <r>
      <rPr>
        <sz val="10"/>
        <color rgb="FF000000"/>
        <rFont val="Arial"/>
        <family val="2"/>
      </rPr>
      <t>Great Britain</t>
    </r>
  </si>
  <si>
    <r>
      <t xml:space="preserve">Theme: </t>
    </r>
    <r>
      <rPr>
        <sz val="10"/>
        <color rgb="FF000000"/>
        <rFont val="Arial"/>
        <family val="2"/>
      </rPr>
      <t>Social and Welfare</t>
    </r>
  </si>
  <si>
    <r>
      <t xml:space="preserve">Frequency: </t>
    </r>
    <r>
      <rPr>
        <sz val="10"/>
        <color rgb="FF000000"/>
        <rFont val="Arial"/>
        <family val="2"/>
      </rPr>
      <t>Annual</t>
    </r>
  </si>
  <si>
    <r>
      <t>Press enquiries:</t>
    </r>
    <r>
      <rPr>
        <sz val="10"/>
        <color rgb="FF000000"/>
        <rFont val="Arial"/>
        <family val="2"/>
      </rPr>
      <t xml:space="preserve"> 0203 267 5129</t>
    </r>
  </si>
  <si>
    <t>Deaf or hard of hearing</t>
  </si>
  <si>
    <t xml:space="preserve">Access to Work is a programme that aims to help people who have a disability or long-term health condition start or stay in work. </t>
  </si>
  <si>
    <t>Guidance on these statistics.</t>
  </si>
  <si>
    <t xml:space="preserve">To access guidance and data tables, select the links above or the tabs below. </t>
  </si>
  <si>
    <t>All people</t>
  </si>
  <si>
    <t>Access to Work statistics</t>
  </si>
  <si>
    <t>Age is recorded at the point in time in the relevant financial year when the first item of provision of the relevant type was approved.</t>
  </si>
  <si>
    <t>Further guidance</t>
  </si>
  <si>
    <t xml:space="preserve">Assessments involve exploring workplace-related barriers to employment and making recommendations on how these can be overcome. In some but not all cases the outcome of an Assessment can be to recommend the provision of one or more Elements (see below). </t>
  </si>
  <si>
    <t>https://www.gov.uk/government/collections/access-to-work-statistics</t>
  </si>
  <si>
    <t xml:space="preserve">Primary medical condition is recorded by Access to Work advisors and contact centre agents and is based on the details provided in customers’ applications. The recorded condition categories are:
     •  ‘Arms or hands’
     •  ‘Legs or feet’
     •  ‘Back or neck’
     •  ‘Stomach, liver, kidney or digestion’
     •  ‘Heart, blood, blood pressure or circulation’
     •  ‘Chest or breathing’
     •  ‘Skin conditions and severe disfigurement’
     •  ‘Deaf or hard of hearing’
     •  ‘Difficulty in seeing’
     •  ‘Difficulty in speaking’
     •  ‘Learning disability’
     •  ‘Progressive illness’
     •  ‘Dyslexia’
     •  ‘Epilepsy’
     •  ‘Diabetes’
     •  ‘Mental health condition’
     •  ‘Cerebral Palsy’
     •  ‘Spina Bifida’
     •  ‘Other’.                     
</t>
  </si>
  <si>
    <t>1. There are two main types of Access to Work provision: Assessments and Elements. More than one item of Access to Work provision of the same type or of different types can be approved for the same person in a given financial year or in different financial years. The table above shows the number of people who had one or more item of provision of any type approved in each financial year. 
For more information on these statistics select the following link:</t>
  </si>
  <si>
    <r>
      <t>Email:</t>
    </r>
    <r>
      <rPr>
        <u/>
        <sz val="10"/>
        <color rgb="FF00437B"/>
        <rFont val="Arial"/>
        <family val="2"/>
      </rPr>
      <t/>
    </r>
  </si>
  <si>
    <r>
      <t xml:space="preserve">Next Publication: </t>
    </r>
    <r>
      <rPr>
        <sz val="10"/>
        <color rgb="FF000000"/>
        <rFont val="Arial"/>
        <family val="2"/>
      </rPr>
      <t>To be announced.</t>
    </r>
  </si>
  <si>
    <t>2017/18</t>
  </si>
  <si>
    <t>Region</t>
  </si>
  <si>
    <t>North East</t>
  </si>
  <si>
    <t>North West</t>
  </si>
  <si>
    <t>Yorkshire and The Humber</t>
  </si>
  <si>
    <t>East Midlands</t>
  </si>
  <si>
    <t>West Midlands</t>
  </si>
  <si>
    <t>East of England</t>
  </si>
  <si>
    <t>London</t>
  </si>
  <si>
    <t>South East</t>
  </si>
  <si>
    <t>South West</t>
  </si>
  <si>
    <t>Wales</t>
  </si>
  <si>
    <t>Scotland</t>
  </si>
  <si>
    <t>Payment</t>
  </si>
  <si>
    <t xml:space="preserve">Following approval of provision, we cannot observe directly whether or not that provision is received in all cases. This is because in some cases the provision approved will be paid for by the employer. Where DWP pays for part or all of the provision we have data on the financial transactions. We use this data to calculate statistics on the number of people in receipt of Access to Work payments in each year. </t>
  </si>
  <si>
    <r>
      <t xml:space="preserve">The Department for Work and Pensions (DWP) approves or rejects the Access to Work provision that a customer applies for after considering the customer’s eligibility and their employer’s statutory duty to make reasonable adjustments under the Equality Act 2010. The customer is notified of the decision and a grant may be approved to cover some or all of the costs of the approved provision. 
A given item of Access to Work provision can only be approved once and in one financial year, however it may be received over several financial years. More than one item of provision of the same type or of different types can be approved for the same person in a given financial year or in different financial years. 
For more information on the approval of </t>
    </r>
    <r>
      <rPr>
        <sz val="10"/>
        <rFont val="Arial"/>
        <family val="2"/>
      </rPr>
      <t>Access to Work provision in the context of the Access to Work customer journey see the accompanying Background information and methodology note.</t>
    </r>
  </si>
  <si>
    <t>Expenditure</t>
  </si>
  <si>
    <t>Real Terms</t>
  </si>
  <si>
    <t>These statistics were obtained from the Department for Work and Pensions’ Disability Service Client (DiSC) administrative system; the Department for Work and Pensions' Single Operating Platform (SOP) payment system; the Department for Work and Pensions' Provider Referrals and Payments System (PRaP);</t>
  </si>
  <si>
    <t>1. There are two main types of Access to Work provision: Assessments and Elements. The same person can receive payment for more than one item of Access to Work provision of the same type or of different types in a given financial year or in different financial years. The table above shows the number of people who received a payment for one or more item of provision of any type in each financial year. 
For more information on these statistics select the following link:</t>
  </si>
  <si>
    <t>1. There are two main types of Access to Work provision: Assessments and Elements. The same person can receive payment for more than one item of Access to Work provision of the same type or of different types in a given financial year or in different financial years. The table above shows the number of people who received a payment for one or more Element of any type in each financial year. 
For more information on these statistics select the following link:</t>
  </si>
  <si>
    <t>1. There are two main types of Access to Work provision: Assessments and Elements. More than one item of Access to Work provision of the same type or of different types can be approved for the same person in a given financial year or in different financial years. The table above shows the number of people who had one or more item of Element of any type approved in each financial year. 
For more information on these statistics select the following link:</t>
  </si>
  <si>
    <t>1. There are two main types of Access to Work provision: Assessments and Elements. More than one item of Access to Work provision of the same type or of different types can be approved for the same person in a given financial year or in different financial years. The table above shows the number of people who had one or more Assessment of any type approved in each financial year. 
For more information on these statistics select the following link:</t>
  </si>
  <si>
    <t>1. There are two main types of Access to Work provision: Assessments and Elements. The same person can receive payment for more than one item of Access to Work provision of the same type or of different types in a given financial year or in different financial years. The table above shows the number of people who received a payment for one or more Assessment of any type in each financial year. 
For more information on these statistics select the following link:</t>
  </si>
  <si>
    <r>
      <rPr>
        <b/>
        <sz val="10"/>
        <color rgb="FF000000"/>
        <rFont val="Arial"/>
        <family val="2"/>
      </rPr>
      <t>Source:</t>
    </r>
    <r>
      <rPr>
        <sz val="10"/>
        <color rgb="FF000000"/>
        <rFont val="Arial"/>
        <family val="2"/>
      </rPr>
      <t xml:space="preserve"> Disability Service Client (DiSC) administrative system; Single Operating Platform (SOP) payment system; Provider Referrals and Payments System (PRaP).</t>
    </r>
  </si>
  <si>
    <t>The expenditure data in these statistics covers DWP expenditure on Access to Work support. This covers payments directly to individuals and empIoyers, as well as to assessment providers and the Mental Health Support Service. In many cases, the employer will be asked to contribute to the cost of provision under “cost share” arrangements. The employer element of expenditure is not included in these statistics. The expenditure data in these statistics does not include DWP’s staffing and operational costs relating to Access to Work.
The expenditure statistics in this publication have been derived from DiSC to provide granularity, but have been reweighted so that total expenditure is consistent with the Department’s accounts. See the associated Access to Work statistics Background information and methodology note for more information on weighting.</t>
  </si>
  <si>
    <t xml:space="preserve">Elements are intended to supplement the reasonable adjustments that employers are required to make under the Equality Act 2010. The types of Element that can be provided are categorised as follows:
     •  ‘Communication Support for Interviews’
     •  ‘Special Aids and Equipment’
     •  ‘Adaptations to Premises’
     •  ‘Adaptations to Vehicles’
     •  ‘Travel to Work’ (help with the costs of travelling to work)
     •  ‘Travel in Work’ (help with the costs of work-related travel)
     •  ‘Support Worker’
     •  ‘Mental Health Support Service’
     •  ‘Miscellaneous’.
In some but not all cases an Assessment may be required to find out whether a customer is eligible to receive an Element. </t>
  </si>
  <si>
    <t>1. The expenditure data in these statistics covers payments directly to individuals and empIoyers, as well as to assessment providers and the Mental Health Support Service. The expenditure data in these statistics does not include DWP’s staffing and operational costs relating to Access to Work.
The expenditure statistics in this publication have been derived from DiSC to provide granularity, but have been reweighted so that total expenditure is consistent with the Department’s accounts. 
For more information on these statistics select the following link:</t>
  </si>
  <si>
    <t>1. The expenditure data in these statistics covers payments directly to individuals and empIoyers, as well as to assessment providers and the Mental Health Support Service. The expenditure data in these statistics does not include DWP’s staffing and operational costs relating to Access to Work.
The expenditure statistics in this publication have been derived from DiSC to provide granularity, but have been reweighted so that total expenditure is consistent with the Department’s accounts.
Real terms expenditure (where actual spending has been adjusted to remove the effects of general price level changes (inflation) over time using price levels from a base year) has been calculated using the Consumer Prices Index published by the Office for National Statistics. Real terms figures provide a more meaningful measurement of change over time.
For more information on these statistics select the following link:</t>
  </si>
  <si>
    <t>Total</t>
  </si>
  <si>
    <t>2018/19</t>
  </si>
  <si>
    <t xml:space="preserve">access.toworkstatistics@dwp.gov.uk </t>
  </si>
  <si>
    <t>Real terms expenditure (where actual spending has been adjusted to remove the effects of general price level changes (inflation) over time using price levels from a base year) has been calculated using the GDP deflator published by HM Treasury as available below. Real terms figures provide a more meaningful measurement of change over time.</t>
  </si>
  <si>
    <r>
      <rPr>
        <b/>
        <sz val="10"/>
        <color rgb="FF000000"/>
        <rFont val="Arial"/>
        <family val="2"/>
      </rPr>
      <t>Source:</t>
    </r>
    <r>
      <rPr>
        <sz val="10"/>
        <color rgb="FF000000"/>
        <rFont val="Arial"/>
        <family val="2"/>
      </rPr>
      <t xml:space="preserve"> Disability Service Client (DiSC) administrative system; Single Operating Platform (SOP) payment system; Provider Referrals and Payments System (PRaP); HMT GDP deflators at market prices.</t>
    </r>
  </si>
  <si>
    <r>
      <rPr>
        <b/>
        <sz val="10"/>
        <color rgb="FF000000"/>
        <rFont val="Arial"/>
        <family val="2"/>
      </rPr>
      <t xml:space="preserve">Source: </t>
    </r>
    <r>
      <rPr>
        <sz val="10"/>
        <color rgb="FF000000"/>
        <rFont val="Arial"/>
        <family val="2"/>
      </rPr>
      <t>Disability Service Client (DiSC) administrative system; Provider Referrals and Payments System (PRaP).</t>
    </r>
  </si>
  <si>
    <t>Table 14: Expenditure by region, 2009/10 - 2019/20 (Nominal Terms)</t>
  </si>
  <si>
    <t>Table 14a: Expenditure by region 2009/10 -2019/20 (Real terms in 2019/20 prices)</t>
  </si>
  <si>
    <t>Table 1: The number of people who had any Access to Work provision of each type approved, 2007/08 - 2019/20</t>
  </si>
  <si>
    <t>Table 2: The number of people who had any Access to Work Element of each type approved, 2007/08 - 2019/20</t>
  </si>
  <si>
    <t>Table 3: The number of people who had any Access to Work provision approved by various customer characteristics, 2007/08 - 2019/20</t>
  </si>
  <si>
    <t>Table 4: The number of people who had any Access to Work Assessments approved by various customer characteristics, 2007/08 - 2019/20</t>
  </si>
  <si>
    <t>Table 5: The number of people who had any Access to Work Elements approved by various customer characteristics, 2007/08 - 2019/20</t>
  </si>
  <si>
    <t>Table 6: The number of people who received a payment for any Access to Work provision of each type, 2007/08 - 2019/20</t>
  </si>
  <si>
    <t>Table 7: The number of people who received a payment for any Access to Work Element of each type, 2007/08 - 2019/20</t>
  </si>
  <si>
    <t>Table 8: The number of people who received a payment for any Access to Work provision by various customer characteristics, 2007/08 - 2019/20</t>
  </si>
  <si>
    <t>Table 9: The number of people who received a payment for any Access to Work Assessments by various customer characteristics, 2007/08 - 2019/20</t>
  </si>
  <si>
    <t>Table 10: The number of people who received a payment for any Access to Work Elements by various customer characteristics, 2007/08 - 2019/20</t>
  </si>
  <si>
    <t>Table 11: Expenditure on Access to Work provision, 2009/10 - 2019/20 (Nominal Terms)</t>
  </si>
  <si>
    <t>Table 11a: Expenditure on Access to Work provision, 2009/10 - 2019/20 (Real terms in 2019/20 prices)</t>
  </si>
  <si>
    <t>Table 12: Expenditure on Access to Work Elements of each type, 2009/10 - 2019/20 (Nominal Terms)</t>
  </si>
  <si>
    <t>Table 12a: Expenditure on Access to Work Elements of each type, 2009/10 - 2019/20 (Real terms in 2019/20 prices)</t>
  </si>
  <si>
    <t>Table 13: Expenditure by primary medical condition, 2009/10 - 2019/20 (Nominal Terms)</t>
  </si>
  <si>
    <t>Table 13a: Expenditure by primary medical condition, 2009/10 - 2019/20 (Real terms in 2019/20 prices)</t>
  </si>
  <si>
    <r>
      <rPr>
        <sz val="10"/>
        <rFont val="Arial"/>
        <family val="2"/>
      </rPr>
      <t xml:space="preserve">GDP deflators at market prices, and money GDP June 2020 (Quarterly National Accounts): </t>
    </r>
    <r>
      <rPr>
        <u/>
        <sz val="10"/>
        <color rgb="FF0000FF"/>
        <rFont val="Arial"/>
        <family val="2"/>
      </rPr>
      <t>https://www.gov.uk/government/statistics/gdp-deflators-at-market-prices-and-money-gdp-june-2020-quarterly-national-accounts</t>
    </r>
  </si>
  <si>
    <r>
      <t>Table 1: The number of people who had any Access to Work provision of each type approved</t>
    </r>
    <r>
      <rPr>
        <b/>
        <vertAlign val="superscript"/>
        <sz val="12"/>
        <color rgb="FF000000"/>
        <rFont val="Arial"/>
        <family val="2"/>
      </rPr>
      <t>1</t>
    </r>
    <r>
      <rPr>
        <b/>
        <sz val="12"/>
        <color rgb="FF000000"/>
        <rFont val="Arial"/>
        <family val="2"/>
      </rPr>
      <t>, 2007/08 - 2019/20</t>
    </r>
  </si>
  <si>
    <t>2019/20</t>
  </si>
  <si>
    <t>1. There are two main types of Access to Work provision: Assessments and Elements. More than one item of Access to Work provision of the same type or of different types can be approved for the same person in a given financial year or in different financial years. The table above shows the number of people who had one or more item of provision of each type approved in each financial year. 
People who had more than one item of provision approved in a given financial year are counted once against each of the relevant types of provision for the financial year in question. For example, a person who had two Assessments and two Elements were approved in 2019/20 would be counted once against "Any Assessment", once against "Any Element" and once against "Any provision" in the 2019/20 column. 
People who had provision approved in more than one financial year are counted once against the relevant types of provision for each of the financial years in question. For example, a person who had one Assessment approved in 2018/19 and two Elements approved in 2019/20 would be counted once against "Any Assessment" in the 2018/19 column, once against "Any Element" in the 2019/20 column and once against "Any provision" in both columns.
For more information on these statistics select the following link:</t>
  </si>
  <si>
    <r>
      <t>Table 2: The number of people who had any Access to Work Elements of each type approved</t>
    </r>
    <r>
      <rPr>
        <b/>
        <vertAlign val="superscript"/>
        <sz val="12"/>
        <color rgb="FF000000"/>
        <rFont val="Arial"/>
        <family val="2"/>
      </rPr>
      <t>1</t>
    </r>
    <r>
      <rPr>
        <b/>
        <sz val="12"/>
        <color rgb="FF000000"/>
        <rFont val="Arial"/>
        <family val="2"/>
      </rPr>
      <t>, 2007/08 - 2019/20</t>
    </r>
  </si>
  <si>
    <t>1. More than one Access to Work Element of the same type or of different types can be approved for the same person in a given financial year or in different financial years. The table above shows the number of people who had one or more Elements of each type approved in each financial year. 
People who had more than one Element approved in a given financial year are counted once against each of the relevant types of Element for the financial year in question. For example, a person who had one Support Worker Element and two Travel to Work Elements approved in 2019/20 would be counted once against "Support Worker" and once against "Travel to Work" in the 2019/20 column. 
People who had Elements approved in more than one financial year are counted once against the relevant types of Element for each of the financial years in question. For example, a person who had one Support Worker Element approved in 2018/19 and two Travel to Work Elements approved in 2019/20 would be counted once against "Support Worker" in the 2018/19 column and once against "Travel to Work" in the 2019/20 column.
For more information on these statistics select the following link:</t>
  </si>
  <si>
    <r>
      <t>Table 3: The number of people who had any Access to Work provision</t>
    </r>
    <r>
      <rPr>
        <b/>
        <vertAlign val="superscript"/>
        <sz val="12"/>
        <color rgb="FF000000"/>
        <rFont val="Arial"/>
        <family val="2"/>
      </rPr>
      <t>1</t>
    </r>
    <r>
      <rPr>
        <b/>
        <sz val="12"/>
        <color rgb="FF000000"/>
        <rFont val="Arial"/>
        <family val="2"/>
      </rPr>
      <t xml:space="preserve"> approved by various customer characteristics, 2007/08 - 2019/20</t>
    </r>
  </si>
  <si>
    <r>
      <t>Table 6: The number of people who received a payment for any Access to Work provision of each type</t>
    </r>
    <r>
      <rPr>
        <b/>
        <vertAlign val="superscript"/>
        <sz val="12"/>
        <color rgb="FF000000"/>
        <rFont val="Arial"/>
        <family val="2"/>
      </rPr>
      <t>1</t>
    </r>
    <r>
      <rPr>
        <b/>
        <sz val="12"/>
        <color rgb="FF000000"/>
        <rFont val="Arial"/>
        <family val="2"/>
      </rPr>
      <t>, 2009/10 - 2019/20</t>
    </r>
  </si>
  <si>
    <t>1. People who had received a payment for more than one item of provision in a given financial year are counted once against each of the relevant types of provision for the financial year in question. For example, a person who received payment for two Assessments and two Elements in 2019/20 would be counted once against "Any Assessment", once against "Any Element" and once against "Any provision" in the 2019/20 column. 
People who received a payment for provision in more than one financial year are counted once against the relevant types of provision for each of the financial years in question. For example, a person who received a payment for one Assessment in 2018/19 and two Elements in 2019/20 would be counted once against "Any Assessment" in the 2018/19 column, once against "Any Element" in the 2019/20 column and once against "Any provision" in both columns.
For more information on these statistics select the following link:</t>
  </si>
  <si>
    <r>
      <t>Table 7: The number of people who received a payment for any Access to Work Element of each type</t>
    </r>
    <r>
      <rPr>
        <b/>
        <vertAlign val="superscript"/>
        <sz val="12"/>
        <color rgb="FF000000"/>
        <rFont val="Arial"/>
        <family val="2"/>
      </rPr>
      <t>1</t>
    </r>
    <r>
      <rPr>
        <b/>
        <sz val="12"/>
        <color rgb="FF000000"/>
        <rFont val="Arial"/>
        <family val="2"/>
      </rPr>
      <t>, 2009/10 - 2019/20</t>
    </r>
  </si>
  <si>
    <t>1. The same person can receive payment for more than one item of Access to Work Element of the same type or of different types in a given financial year or in different financial years. The table above shows the number of people who received a payment for one or more Elements of each type in each financial year. 
People who received a payment for more than one Element in a given financial year are counted once against each of the relevant types of Element for the financial year in question. For example, a person who received payment for one Support Worker Element and two Travel to Work Elements in 2019/20 would be counted once against "Support Worker" and once against "Travel to Work" in the 2019/20 column. 
People who received payment for an Element in more than one financial year are counted once against the relevant types of Element for each of the financial years in question. For example, a person who received payments for one Support Worker Element in 2018/19 and two Travel to Work Elements in 2019/20 would be counted once against "Support Worker" in the 2018/19 column and once against "Travel to Work" in the 2019/20 column.
For more information on these statistics select the following link:</t>
  </si>
  <si>
    <t>Table 8: The number of people who received a payment for any Access to Work provision by various customer characteristics, 2009/10 - 2019/20</t>
  </si>
  <si>
    <t>Table 9: The number of people who received a payment for any Access to Work Assessments by various customer characteristics, 2009/10 - 2019/20</t>
  </si>
  <si>
    <t>Table 10: The number of people who received a payment for any Access to Work Elements by various customer characteristics, 2009/10 - 2019/20</t>
  </si>
  <si>
    <t>Table 11a: Expenditure on Access to Work provision, 2009/10 - 2019/20 (Real Terms in 2019/20 prices)</t>
  </si>
  <si>
    <t>Table 12a: Expenditure on Access to Work Elements of each type, 2009/10 - 2019/20 (Real Terms in 2019/20 prices)</t>
  </si>
  <si>
    <t>Table 13a: Expenditure by primary medical condition, 2009/10 - 2019/20 (Real Terms in 2019/20 prices)</t>
  </si>
  <si>
    <t>Table 14a: Expenditure by region, 2009/10 - 2019/20 (Real Terms in 2019/20 prices)</t>
  </si>
  <si>
    <r>
      <t>Published:</t>
    </r>
    <r>
      <rPr>
        <sz val="10"/>
        <color rgb="FF000000"/>
        <rFont val="Arial"/>
        <family val="2"/>
      </rPr>
      <t xml:space="preserve"> 09 September 2020</t>
    </r>
  </si>
  <si>
    <t>These statistics are provided for each financial year from 2007/08 to 2019/20. Statistics on the numbers in receipt of payment and expenditure data are shown for each year from 2009/10 to 2019/20.  Financial years begin on 1st April and end on 31st March.</t>
  </si>
  <si>
    <t xml:space="preserve">Figures are rounded to the nearest 10 people and nearest £1,000. Figures that are less than 10 people or £1,000 after rounding are suppressed and replaced with "-". Percentages are calculated using figures prior to rounding and are rounded to the nearest integer. Totals may not sum due to rounding.
</t>
  </si>
  <si>
    <t>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</si>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</sst>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 &quot;#,##0&quot; &quot;;&quot;-&quot;#,##0&quot; &quot;;&quot; - &quot;;&quot; &quot;@&quot; &quot;"/>
    <numFmt numFmtId="165" formatCode="&quot; &quot;#,##0.00&quot; &quot;;&quot;-&quot;#,##0.00&quot; &quot;;&quot; -&quot;00&quot; &quot;;&quot; &quot;@&quot; &quot;"/>
    <numFmt numFmtId="166" formatCode="&quot; &quot;#,##0.00&quot; &quot;;&quot; (&quot;#,##0.00&quot;)&quot;;&quot; -&quot;00&quot; &quot;;&quot; &quot;@&quot; &quot;"/>
    <numFmt numFmtId="167" formatCode="&quot;£&quot;#,##0"/>
    <numFmt numFmtId="168" formatCode="0.0"/>
  </numFmts>
  <fonts count="50"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2"/>
      <color rgb="FF000000"/>
      <name val="Arial"/>
      <family val="2"/>
    </font>
    <font>
      <sz val="11"/>
      <color rgb="FF000000"/>
      <name val="Calibri"/>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b/>
      <sz val="10"/>
      <color rgb="FF000000"/>
      <name val="Arial"/>
      <family val="2"/>
    </font>
    <font>
      <i/>
      <sz val="11"/>
      <color rgb="FF808080"/>
      <name val="Calibri"/>
      <family val="2"/>
    </font>
    <font>
      <u/>
      <sz val="12"/>
      <color rgb="FF004488"/>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2"/>
      <color rgb="FF0066AA"/>
      <name val="Arial"/>
      <family val="2"/>
    </font>
    <font>
      <u/>
      <sz val="10"/>
      <color rgb="FF0066CC"/>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2"/>
      <color rgb="FF000000"/>
      <name val="Arial"/>
      <family val="2"/>
    </font>
    <font>
      <b/>
      <sz val="18"/>
      <color rgb="FF1F497D"/>
      <name val="Cambria"/>
      <family val="1"/>
    </font>
    <font>
      <b/>
      <sz val="18"/>
      <color rgb="FF003366"/>
      <name val="Cambria"/>
      <family val="1"/>
    </font>
    <font>
      <b/>
      <sz val="11"/>
      <color rgb="FF000000"/>
      <name val="Calibri"/>
      <family val="2"/>
    </font>
    <font>
      <sz val="11"/>
      <color rgb="FFFF0000"/>
      <name val="Calibri"/>
      <family val="2"/>
    </font>
    <font>
      <sz val="11"/>
      <color rgb="FF000000"/>
      <name val="Arial"/>
      <family val="2"/>
    </font>
    <font>
      <b/>
      <sz val="18"/>
      <color rgb="FF000000"/>
      <name val="Arial"/>
      <family val="2"/>
    </font>
    <font>
      <b/>
      <sz val="10"/>
      <color rgb="FFFF0000"/>
      <name val="Arial"/>
      <family val="2"/>
    </font>
    <font>
      <b/>
      <u/>
      <sz val="10"/>
      <color rgb="FF0000FF"/>
      <name val="Arial"/>
      <family val="2"/>
    </font>
    <font>
      <b/>
      <vertAlign val="superscript"/>
      <sz val="12"/>
      <color rgb="FF000000"/>
      <name val="Arial"/>
      <family val="2"/>
    </font>
    <font>
      <u/>
      <sz val="10"/>
      <color rgb="FF00437B"/>
      <name val="Arial"/>
      <family val="2"/>
    </font>
    <font>
      <sz val="10"/>
      <name val="Arial"/>
      <family val="2"/>
    </font>
    <font>
      <b/>
      <sz val="12"/>
      <name val="Arial"/>
      <family val="2"/>
    </font>
  </fonts>
  <fills count="5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theme="0"/>
        <bgColor rgb="FFFFFFFF"/>
      </patternFill>
    </fill>
    <fill>
      <patternFill patternType="solid">
        <fgColor theme="0"/>
        <bgColor indexed="64"/>
      </patternFill>
    </fill>
    <fill>
      <patternFill patternType="solid">
        <fgColor theme="0"/>
        <bgColor rgb="FFFFFF00"/>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right/>
      <top style="thin">
        <color indexed="64"/>
      </top>
      <bottom style="thin">
        <color indexed="64"/>
      </bottom>
      <diagonal/>
    </border>
  </borders>
  <cellStyleXfs count="668">
    <xf numFmtId="0" fontId="0" fillId="0" borderId="0"/>
    <xf numFmtId="165" fontId="10" fillId="0" borderId="0" applyFont="0" applyFill="0" applyBorder="0" applyAlignment="0" applyProtection="0"/>
    <xf numFmtId="9" fontId="10" fillId="0" borderId="0" applyFont="0" applyFill="0" applyBorder="0" applyAlignment="0" applyProtection="0"/>
    <xf numFmtId="0" fontId="7" fillId="0" borderId="3"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0" applyNumberFormat="0" applyFont="0" applyBorder="0" applyAlignment="0" applyProtection="0"/>
    <xf numFmtId="0" fontId="10" fillId="3"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0" fillId="3" borderId="0" applyNumberFormat="0" applyFont="0" applyBorder="0" applyAlignment="0" applyProtection="0"/>
    <xf numFmtId="0" fontId="10" fillId="2" borderId="0" applyNumberFormat="0" applyFont="0" applyBorder="0" applyAlignment="0" applyProtection="0"/>
    <xf numFmtId="0" fontId="12" fillId="3" borderId="0" applyNumberFormat="0" applyBorder="0" applyAlignment="0" applyProtection="0"/>
    <xf numFmtId="0" fontId="10" fillId="2" borderId="0" applyNumberFormat="0" applyFont="0" applyBorder="0" applyAlignment="0" applyProtection="0"/>
    <xf numFmtId="0" fontId="12" fillId="3" borderId="0" applyNumberFormat="0" applyBorder="0" applyAlignment="0" applyProtection="0"/>
    <xf numFmtId="0" fontId="10" fillId="3" borderId="0" applyNumberFormat="0" applyFont="0" applyBorder="0" applyAlignment="0" applyProtection="0"/>
    <xf numFmtId="0" fontId="11" fillId="2" borderId="0" applyNumberFormat="0" applyBorder="0" applyAlignment="0" applyProtection="0"/>
    <xf numFmtId="0" fontId="10" fillId="3" borderId="0" applyNumberFormat="0" applyFont="0" applyBorder="0" applyAlignment="0" applyProtection="0"/>
    <xf numFmtId="0" fontId="10" fillId="3" borderId="0" applyNumberFormat="0" applyFon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3" borderId="0" applyNumberFormat="0" applyFon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1" fillId="2" borderId="0" applyNumberFormat="0" applyBorder="0" applyAlignment="0" applyProtection="0"/>
    <xf numFmtId="0" fontId="10" fillId="2" borderId="0" applyNumberFormat="0" applyFont="0" applyBorder="0" applyAlignment="0" applyProtection="0"/>
    <xf numFmtId="0" fontId="10" fillId="4" borderId="0" applyNumberFormat="0" applyFont="0" applyBorder="0" applyAlignment="0" applyProtection="0"/>
    <xf numFmtId="0" fontId="10" fillId="5"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0" fillId="5" borderId="0" applyNumberFormat="0" applyFont="0" applyBorder="0" applyAlignment="0" applyProtection="0"/>
    <xf numFmtId="0" fontId="10" fillId="4" borderId="0" applyNumberFormat="0" applyFont="0" applyBorder="0" applyAlignment="0" applyProtection="0"/>
    <xf numFmtId="0" fontId="12" fillId="5" borderId="0" applyNumberFormat="0" applyBorder="0" applyAlignment="0" applyProtection="0"/>
    <xf numFmtId="0" fontId="10" fillId="4" borderId="0" applyNumberFormat="0" applyFont="0" applyBorder="0" applyAlignment="0" applyProtection="0"/>
    <xf numFmtId="0" fontId="12" fillId="5" borderId="0" applyNumberFormat="0" applyBorder="0" applyAlignment="0" applyProtection="0"/>
    <xf numFmtId="0" fontId="10" fillId="5" borderId="0" applyNumberFormat="0" applyFont="0" applyBorder="0" applyAlignment="0" applyProtection="0"/>
    <xf numFmtId="0" fontId="11" fillId="4" borderId="0" applyNumberFormat="0" applyBorder="0" applyAlignment="0" applyProtection="0"/>
    <xf numFmtId="0" fontId="10" fillId="5" borderId="0" applyNumberFormat="0" applyFont="0" applyBorder="0" applyAlignment="0" applyProtection="0"/>
    <xf numFmtId="0" fontId="10" fillId="5" borderId="0" applyNumberFormat="0" applyFon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5" borderId="0" applyNumberFormat="0" applyFon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1" fillId="4" borderId="0" applyNumberFormat="0" applyBorder="0" applyAlignment="0" applyProtection="0"/>
    <xf numFmtId="0" fontId="10" fillId="4" borderId="0" applyNumberFormat="0" applyFon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0" fillId="7" borderId="0" applyNumberFormat="0" applyFont="0" applyBorder="0" applyAlignment="0" applyProtection="0"/>
    <xf numFmtId="0" fontId="10" fillId="6" borderId="0" applyNumberFormat="0" applyFont="0" applyBorder="0" applyAlignment="0" applyProtection="0"/>
    <xf numFmtId="0" fontId="12" fillId="7" borderId="0" applyNumberFormat="0" applyBorder="0" applyAlignment="0" applyProtection="0"/>
    <xf numFmtId="0" fontId="10" fillId="6" borderId="0" applyNumberFormat="0" applyFont="0" applyBorder="0" applyAlignment="0" applyProtection="0"/>
    <xf numFmtId="0" fontId="12" fillId="7" borderId="0" applyNumberFormat="0" applyBorder="0" applyAlignment="0" applyProtection="0"/>
    <xf numFmtId="0" fontId="10" fillId="7" borderId="0" applyNumberFormat="0" applyFont="0" applyBorder="0" applyAlignment="0" applyProtection="0"/>
    <xf numFmtId="0" fontId="11" fillId="6" borderId="0" applyNumberFormat="0" applyBorder="0" applyAlignment="0" applyProtection="0"/>
    <xf numFmtId="0" fontId="10" fillId="7" borderId="0" applyNumberFormat="0" applyFont="0" applyBorder="0" applyAlignment="0" applyProtection="0"/>
    <xf numFmtId="0" fontId="10" fillId="7" borderId="0" applyNumberFormat="0" applyFon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7" borderId="0" applyNumberFormat="0" applyFon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1" fillId="6" borderId="0" applyNumberFormat="0" applyBorder="0" applyAlignment="0" applyProtection="0"/>
    <xf numFmtId="0" fontId="10" fillId="6" borderId="0" applyNumberFormat="0" applyFon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0" fillId="9" borderId="0" applyNumberFormat="0" applyFont="0" applyBorder="0" applyAlignment="0" applyProtection="0"/>
    <xf numFmtId="0" fontId="10" fillId="8" borderId="0" applyNumberFormat="0" applyFont="0" applyBorder="0" applyAlignment="0" applyProtection="0"/>
    <xf numFmtId="0" fontId="12" fillId="9" borderId="0" applyNumberFormat="0" applyBorder="0" applyAlignment="0" applyProtection="0"/>
    <xf numFmtId="0" fontId="10" fillId="8" borderId="0" applyNumberFormat="0" applyFont="0" applyBorder="0" applyAlignment="0" applyProtection="0"/>
    <xf numFmtId="0" fontId="12" fillId="9" borderId="0" applyNumberFormat="0" applyBorder="0" applyAlignment="0" applyProtection="0"/>
    <xf numFmtId="0" fontId="10" fillId="9" borderId="0" applyNumberFormat="0" applyFont="0" applyBorder="0" applyAlignment="0" applyProtection="0"/>
    <xf numFmtId="0" fontId="11" fillId="8" borderId="0" applyNumberFormat="0" applyBorder="0" applyAlignment="0" applyProtection="0"/>
    <xf numFmtId="0" fontId="10" fillId="9" borderId="0" applyNumberFormat="0" applyFont="0" applyBorder="0" applyAlignment="0" applyProtection="0"/>
    <xf numFmtId="0" fontId="10" fillId="9" borderId="0" applyNumberFormat="0" applyFon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9" borderId="0" applyNumberFormat="0" applyFon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1" fillId="8" borderId="0" applyNumberFormat="0" applyBorder="0" applyAlignment="0" applyProtection="0"/>
    <xf numFmtId="0" fontId="10" fillId="8" borderId="0" applyNumberFormat="0" applyFont="0" applyBorder="0" applyAlignment="0" applyProtection="0"/>
    <xf numFmtId="0" fontId="10" fillId="10" borderId="0" applyNumberFormat="0" applyFont="0" applyBorder="0" applyAlignment="0" applyProtection="0"/>
    <xf numFmtId="0" fontId="10" fillId="10" borderId="0" applyNumberFormat="0" applyFon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0" fillId="11" borderId="0" applyNumberFormat="0" applyFon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0" fillId="10" borderId="0" applyNumberFormat="0" applyFon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12" borderId="0" applyNumberFormat="0" applyFont="0" applyBorder="0" applyAlignment="0" applyProtection="0"/>
    <xf numFmtId="0" fontId="10" fillId="12" borderId="0" applyNumberFormat="0" applyFon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0" fillId="13" borderId="0" applyNumberFormat="0" applyFon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0" fillId="12" borderId="0" applyNumberFormat="0" applyFon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4" borderId="0" applyNumberFormat="0" applyFont="0" applyBorder="0" applyAlignment="0" applyProtection="0"/>
    <xf numFmtId="0" fontId="10" fillId="14" borderId="0" applyNumberFormat="0" applyFon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0" fillId="15" borderId="0" applyNumberFormat="0" applyFon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0" fillId="14" borderId="0" applyNumberFormat="0" applyFon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0" fillId="16" borderId="0" applyNumberFormat="0" applyFont="0" applyBorder="0" applyAlignment="0" applyProtection="0"/>
    <xf numFmtId="0" fontId="10" fillId="16" borderId="0" applyNumberFormat="0" applyFon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0" fillId="17" borderId="0" applyNumberFormat="0" applyFon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0" fillId="16" borderId="0" applyNumberFormat="0" applyFon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18" borderId="0" applyNumberFormat="0" applyFont="0" applyBorder="0" applyAlignment="0" applyProtection="0"/>
    <xf numFmtId="0" fontId="10" fillId="19"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0" fillId="19" borderId="0" applyNumberFormat="0" applyFont="0" applyBorder="0" applyAlignment="0" applyProtection="0"/>
    <xf numFmtId="0" fontId="10" fillId="18" borderId="0" applyNumberFormat="0" applyFont="0" applyBorder="0" applyAlignment="0" applyProtection="0"/>
    <xf numFmtId="0" fontId="12" fillId="19" borderId="0" applyNumberFormat="0" applyBorder="0" applyAlignment="0" applyProtection="0"/>
    <xf numFmtId="0" fontId="10" fillId="18" borderId="0" applyNumberFormat="0" applyFont="0" applyBorder="0" applyAlignment="0" applyProtection="0"/>
    <xf numFmtId="0" fontId="12" fillId="19" borderId="0" applyNumberFormat="0" applyBorder="0" applyAlignment="0" applyProtection="0"/>
    <xf numFmtId="0" fontId="10" fillId="19" borderId="0" applyNumberFormat="0" applyFont="0" applyBorder="0" applyAlignment="0" applyProtection="0"/>
    <xf numFmtId="0" fontId="11" fillId="18" borderId="0" applyNumberFormat="0" applyBorder="0" applyAlignment="0" applyProtection="0"/>
    <xf numFmtId="0" fontId="10" fillId="19" borderId="0" applyNumberFormat="0" applyFont="0" applyBorder="0" applyAlignment="0" applyProtection="0"/>
    <xf numFmtId="0" fontId="10" fillId="19" borderId="0" applyNumberFormat="0" applyFon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9" borderId="0" applyNumberFormat="0" applyFon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1" fillId="18" borderId="0" applyNumberFormat="0" applyBorder="0" applyAlignment="0" applyProtection="0"/>
    <xf numFmtId="0" fontId="10" fillId="18" borderId="0" applyNumberFormat="0" applyFont="0" applyBorder="0" applyAlignment="0" applyProtection="0"/>
    <xf numFmtId="0" fontId="10" fillId="20" borderId="0" applyNumberFormat="0" applyFont="0" applyBorder="0" applyAlignment="0" applyProtection="0"/>
    <xf numFmtId="0" fontId="10" fillId="20" borderId="0" applyNumberFormat="0" applyFont="0" applyBorder="0" applyAlignment="0" applyProtection="0"/>
    <xf numFmtId="0" fontId="12" fillId="9" borderId="0" applyNumberFormat="0" applyBorder="0" applyAlignment="0" applyProtection="0"/>
    <xf numFmtId="0" fontId="12" fillId="9" borderId="0" applyNumberForma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0" fillId="9" borderId="0" applyNumberFormat="0" applyFon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0" fillId="20" borderId="0" applyNumberFormat="0" applyFon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0" fillId="21" borderId="0" applyNumberFormat="0" applyFont="0" applyBorder="0" applyAlignment="0" applyProtection="0"/>
    <xf numFmtId="0" fontId="10" fillId="21" borderId="0" applyNumberFormat="0" applyFon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0" fillId="15" borderId="0" applyNumberFormat="0" applyFon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0" fillId="21" borderId="0" applyNumberFormat="0" applyFon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0" fillId="22" borderId="0" applyNumberFormat="0" applyFont="0" applyBorder="0" applyAlignment="0" applyProtection="0"/>
    <xf numFmtId="0" fontId="10" fillId="22" borderId="0" applyNumberFormat="0" applyFon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0" fillId="23" borderId="0" applyNumberFormat="0" applyFon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0" fillId="22" borderId="0" applyNumberFormat="0" applyFon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4" fillId="19" borderId="0" applyNumberFormat="0" applyBorder="0" applyAlignment="0" applyProtection="0"/>
    <xf numFmtId="0" fontId="13"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19"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9" borderId="0" applyNumberFormat="0" applyBorder="0" applyAlignment="0" applyProtection="0"/>
    <xf numFmtId="0" fontId="13" fillId="28" borderId="0" applyNumberFormat="0" applyBorder="0" applyAlignment="0" applyProtection="0"/>
    <xf numFmtId="0" fontId="13"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3" borderId="0" applyNumberFormat="0" applyBorder="0" applyAlignment="0" applyProtection="0"/>
    <xf numFmtId="0" fontId="13" fillId="32" borderId="0" applyNumberFormat="0" applyBorder="0" applyAlignment="0" applyProtection="0"/>
    <xf numFmtId="0" fontId="13" fillId="3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0"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2" fillId="44" borderId="0" applyNumberFormat="0" applyBorder="0" applyAlignment="0" applyProtection="0"/>
    <xf numFmtId="0" fontId="15" fillId="5"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6" fillId="45" borderId="1" applyNumberFormat="0" applyAlignment="0" applyProtection="0"/>
    <xf numFmtId="0" fontId="16" fillId="46" borderId="6" applyNumberFormat="0" applyAlignment="0" applyProtection="0"/>
    <xf numFmtId="0" fontId="16" fillId="46" borderId="6" applyNumberFormat="0" applyAlignment="0" applyProtection="0"/>
    <xf numFmtId="0" fontId="6" fillId="45" borderId="1"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7" fillId="48" borderId="4" applyNumberFormat="0" applyAlignment="0" applyProtection="0"/>
    <xf numFmtId="0" fontId="18" fillId="49" borderId="7" applyNumberFormat="0" applyAlignment="0" applyProtection="0"/>
    <xf numFmtId="0" fontId="18" fillId="49" borderId="7" applyNumberFormat="0" applyAlignment="0" applyProtection="0"/>
    <xf numFmtId="0" fontId="17" fillId="48" borderId="4" applyNumberFormat="0" applyAlignment="0" applyProtection="0"/>
    <xf numFmtId="0" fontId="17" fillId="48" borderId="4" applyNumberFormat="0" applyAlignment="0" applyProtection="0"/>
    <xf numFmtId="0" fontId="10" fillId="15" borderId="8" applyNumberFormat="0" applyFont="0">
      <alignment horizontal="center" vertical="center"/>
      <protection locked="0"/>
    </xf>
    <xf numFmtId="0" fontId="10" fillId="15" borderId="8" applyNumberFormat="0" applyFont="0">
      <alignment horizontal="center" vertical="center"/>
      <protection locked="0"/>
    </xf>
    <xf numFmtId="0" fontId="10" fillId="15" borderId="8" applyNumberFormat="0" applyFont="0">
      <alignment horizontal="center" vertical="center"/>
      <protection locked="0"/>
    </xf>
    <xf numFmtId="0" fontId="10" fillId="15" borderId="8" applyNumberFormat="0" applyFont="0">
      <alignment horizontal="center" vertical="center"/>
      <protection locked="0"/>
    </xf>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9" fillId="0" borderId="0" applyNumberFormat="0" applyBorder="0" applyProtection="0"/>
    <xf numFmtId="0" fontId="20" fillId="0" borderId="0" applyNumberFormat="0" applyFill="0" applyBorder="0" applyAlignment="0" applyProtection="0"/>
    <xf numFmtId="0" fontId="20" fillId="0" borderId="0" applyNumberFormat="0" applyFill="0" applyBorder="0" applyAlignment="0" applyProtection="0"/>
    <xf numFmtId="0" fontId="10" fillId="29" borderId="0" applyNumberFormat="0" applyFont="0" applyBorder="0">
      <protection locked="0"/>
    </xf>
    <xf numFmtId="0" fontId="10" fillId="29" borderId="0" applyNumberFormat="0" applyFont="0" applyBorder="0">
      <protection locked="0"/>
    </xf>
    <xf numFmtId="0" fontId="10" fillId="29" borderId="0" applyNumberFormat="0" applyFont="0" applyBorder="0">
      <protection locked="0"/>
    </xf>
    <xf numFmtId="0" fontId="10" fillId="29" borderId="0" applyNumberFormat="0" applyFont="0" applyBorder="0">
      <protection locked="0"/>
    </xf>
    <xf numFmtId="0" fontId="19" fillId="15" borderId="0" applyNumberFormat="0" applyBorder="0">
      <alignment vertical="center"/>
      <protection locked="0"/>
    </xf>
    <xf numFmtId="0" fontId="19" fillId="15" borderId="0" applyNumberFormat="0" applyBorder="0">
      <alignment vertical="center"/>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Border="0">
      <protection locked="0"/>
    </xf>
    <xf numFmtId="0" fontId="19" fillId="0" borderId="0" applyNumberFormat="0" applyBorder="0">
      <protection locked="0"/>
    </xf>
    <xf numFmtId="0" fontId="1" fillId="5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23" fillId="0" borderId="0" applyNumberFormat="0" applyBorder="0">
      <protection locked="0"/>
    </xf>
    <xf numFmtId="0" fontId="24" fillId="0" borderId="9"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6" fillId="0" borderId="11" applyNumberFormat="0" applyFill="0" applyAlignment="0" applyProtection="0"/>
    <xf numFmtId="0" fontId="26" fillId="0" borderId="11"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8" fillId="0" borderId="13"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3" fillId="0" borderId="0" applyNumberFormat="0" applyBorder="0">
      <protection locked="0"/>
    </xf>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9" fillId="0" borderId="0" applyNumberFormat="0" applyBorder="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4" fillId="13" borderId="1" applyNumberFormat="0" applyAlignment="0" applyProtection="0"/>
    <xf numFmtId="0" fontId="33" fillId="13" borderId="6" applyNumberFormat="0" applyAlignment="0" applyProtection="0"/>
    <xf numFmtId="0" fontId="33" fillId="13" borderId="6" applyNumberFormat="0" applyAlignment="0" applyProtection="0"/>
    <xf numFmtId="0" fontId="4" fillId="13" borderId="1" applyNumberFormat="0" applyAlignment="0" applyProtection="0"/>
    <xf numFmtId="0" fontId="4" fillId="13" borderId="1" applyNumberFormat="0" applyAlignment="0" applyProtection="0"/>
    <xf numFmtId="0" fontId="34" fillId="0" borderId="15" applyNumberFormat="0" applyFill="0" applyAlignment="0" applyProtection="0"/>
    <xf numFmtId="0" fontId="34" fillId="0" borderId="15" applyNumberFormat="0" applyFill="0" applyAlignment="0" applyProtection="0"/>
    <xf numFmtId="0" fontId="3" fillId="51"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0" fillId="0" borderId="0" applyNumberFormat="0" applyFon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protection locked="0"/>
    </xf>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16"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5" fillId="45" borderId="2" applyNumberFormat="0" applyAlignment="0" applyProtection="0"/>
    <xf numFmtId="0" fontId="36" fillId="46" borderId="17" applyNumberFormat="0" applyAlignment="0" applyProtection="0"/>
    <xf numFmtId="0" fontId="36" fillId="46" borderId="17" applyNumberFormat="0" applyAlignment="0" applyProtection="0"/>
    <xf numFmtId="0" fontId="5" fillId="45" borderId="2" applyNumberFormat="0" applyAlignment="0" applyProtection="0"/>
    <xf numFmtId="0" fontId="5" fillId="45" borderId="2"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applyNumberFormat="0" applyFont="0" applyBorder="0" applyProtection="0">
      <alignment textRotation="90"/>
    </xf>
    <xf numFmtId="0" fontId="10" fillId="15" borderId="18" applyNumberFormat="0" applyFont="0">
      <alignment vertical="center"/>
      <protection locked="0"/>
    </xf>
    <xf numFmtId="0" fontId="10" fillId="15" borderId="18" applyNumberFormat="0" applyFont="0">
      <alignment vertical="center"/>
      <protection locked="0"/>
    </xf>
    <xf numFmtId="0" fontId="10" fillId="15" borderId="18" applyNumberFormat="0" applyFont="0">
      <alignment vertical="center"/>
      <protection locked="0"/>
    </xf>
    <xf numFmtId="0" fontId="10" fillId="15" borderId="18" applyNumberFormat="0" applyFont="0">
      <alignment vertical="center"/>
      <protection locked="0"/>
    </xf>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37" fillId="0" borderId="0" applyNumberFormat="0" applyBorder="0" applyProtection="0"/>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10" fillId="47" borderId="0" applyNumberFormat="0" applyFont="0" applyBorder="0">
      <protection locked="0"/>
    </xf>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0" borderId="19"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9" fillId="0" borderId="0" applyNumberFormat="0" applyBorder="0" applyProtection="0"/>
  </cellStyleXfs>
  <cellXfs count="116">
    <xf numFmtId="0" fontId="0" fillId="0" borderId="0" xfId="0"/>
    <xf numFmtId="0" fontId="19" fillId="53" borderId="0" xfId="0" applyFont="1" applyFill="1" applyAlignment="1">
      <alignment horizontal="left" vertical="top" wrapText="1"/>
    </xf>
    <xf numFmtId="0" fontId="0" fillId="54" borderId="0" xfId="0" applyFill="1" applyAlignment="1">
      <alignment horizontal="left" vertical="top" wrapText="1" readingOrder="1"/>
    </xf>
    <xf numFmtId="0" fontId="47" fillId="54" borderId="0" xfId="414" applyFont="1" applyFill="1" applyAlignment="1">
      <alignment horizontal="left"/>
    </xf>
    <xf numFmtId="0" fontId="0" fillId="54" borderId="0" xfId="0" applyFont="1" applyFill="1" applyAlignment="1">
      <alignment horizontal="left" vertical="top"/>
    </xf>
    <xf numFmtId="0" fontId="0" fillId="54" borderId="0" xfId="468" applyFont="1" applyFill="1" applyAlignment="1">
      <alignment vertical="top"/>
    </xf>
    <xf numFmtId="0" fontId="19" fillId="55" borderId="0" xfId="0" applyFont="1" applyFill="1" applyAlignment="1">
      <alignment vertical="center"/>
    </xf>
    <xf numFmtId="0" fontId="0" fillId="53" borderId="0" xfId="0" applyFill="1" applyAlignment="1">
      <alignment horizontal="left" vertical="top" wrapText="1" readingOrder="1"/>
    </xf>
    <xf numFmtId="0" fontId="0" fillId="53" borderId="0" xfId="0" applyFill="1"/>
    <xf numFmtId="0" fontId="0" fillId="54" borderId="0" xfId="0" applyFill="1"/>
    <xf numFmtId="0" fontId="0" fillId="53" borderId="0" xfId="0" applyFill="1" applyAlignment="1">
      <alignment horizontal="left" vertical="center"/>
    </xf>
    <xf numFmtId="0" fontId="30" fillId="53" borderId="0" xfId="414" applyFont="1" applyFill="1" applyAlignment="1">
      <alignment horizontal="left" vertical="center"/>
    </xf>
    <xf numFmtId="0" fontId="0" fillId="53" borderId="21" xfId="0" applyFill="1" applyBorder="1" applyAlignment="1">
      <alignment horizontal="left" vertical="center"/>
    </xf>
    <xf numFmtId="0" fontId="19" fillId="53" borderId="0" xfId="0" applyFont="1" applyFill="1" applyAlignment="1">
      <alignment horizontal="left" vertical="center"/>
    </xf>
    <xf numFmtId="167" fontId="19" fillId="53" borderId="0" xfId="0" applyNumberFormat="1" applyFont="1" applyFill="1" applyBorder="1" applyAlignment="1">
      <alignment horizontal="right" vertical="center" wrapText="1"/>
    </xf>
    <xf numFmtId="167" fontId="0" fillId="53" borderId="0" xfId="0" applyNumberFormat="1" applyFont="1" applyFill="1" applyBorder="1" applyAlignment="1">
      <alignment horizontal="right" vertical="center" wrapText="1"/>
    </xf>
    <xf numFmtId="167" fontId="0" fillId="53" borderId="29" xfId="0" applyNumberFormat="1" applyFont="1" applyFill="1" applyBorder="1" applyAlignment="1">
      <alignment horizontal="right" vertical="center" wrapText="1"/>
    </xf>
    <xf numFmtId="168" fontId="0" fillId="53" borderId="0" xfId="2" applyNumberFormat="1" applyFont="1" applyFill="1" applyAlignment="1">
      <alignment horizontal="left" vertical="center"/>
    </xf>
    <xf numFmtId="3" fontId="0" fillId="53" borderId="0" xfId="335" applyNumberFormat="1" applyFont="1" applyFill="1" applyAlignment="1" applyProtection="1">
      <alignment horizontal="left"/>
      <protection locked="0"/>
    </xf>
    <xf numFmtId="0" fontId="0" fillId="53" borderId="0" xfId="0" applyFill="1" applyAlignment="1">
      <alignment horizontal="left" indent="1"/>
    </xf>
    <xf numFmtId="0" fontId="0" fillId="53" borderId="0" xfId="0" applyFill="1" applyAlignment="1">
      <alignment horizontal="left" vertical="center" wrapText="1"/>
    </xf>
    <xf numFmtId="0" fontId="0" fillId="54" borderId="0" xfId="0" applyFill="1" applyAlignment="1">
      <alignment horizontal="left" vertical="center" wrapText="1"/>
    </xf>
    <xf numFmtId="0" fontId="37" fillId="53" borderId="0" xfId="0" applyFont="1" applyFill="1" applyAlignment="1">
      <alignment horizontal="left" vertical="center"/>
    </xf>
    <xf numFmtId="0" fontId="37" fillId="53" borderId="0" xfId="0" applyFont="1" applyFill="1" applyAlignment="1">
      <alignment vertical="center"/>
    </xf>
    <xf numFmtId="0" fontId="0" fillId="53" borderId="21" xfId="0" applyFill="1" applyBorder="1" applyAlignment="1">
      <alignment horizontal="right" vertical="center" wrapText="1"/>
    </xf>
    <xf numFmtId="9" fontId="0" fillId="53" borderId="0" xfId="2" applyFont="1" applyFill="1" applyAlignment="1">
      <alignment horizontal="left" vertical="center"/>
    </xf>
    <xf numFmtId="0" fontId="30" fillId="53" borderId="0" xfId="414" applyFill="1" applyAlignment="1">
      <alignment horizontal="left" vertical="center"/>
    </xf>
    <xf numFmtId="0" fontId="37" fillId="53" borderId="0" xfId="0" applyFont="1" applyFill="1" applyAlignment="1">
      <alignment vertical="center" wrapText="1"/>
    </xf>
    <xf numFmtId="0" fontId="0" fillId="54" borderId="21" xfId="0" applyFill="1" applyBorder="1" applyAlignment="1">
      <alignment horizontal="left" vertical="center"/>
    </xf>
    <xf numFmtId="0" fontId="0" fillId="53" borderId="0" xfId="0" applyFill="1" applyBorder="1" applyAlignment="1">
      <alignment horizontal="left" vertical="center"/>
    </xf>
    <xf numFmtId="0" fontId="19" fillId="53" borderId="30" xfId="0" applyFont="1" applyFill="1" applyBorder="1" applyAlignment="1">
      <alignment horizontal="left" vertical="center"/>
    </xf>
    <xf numFmtId="167" fontId="19" fillId="53" borderId="30" xfId="0" applyNumberFormat="1" applyFont="1" applyFill="1" applyBorder="1" applyAlignment="1">
      <alignment horizontal="right" vertical="center" wrapText="1"/>
    </xf>
    <xf numFmtId="0" fontId="0" fillId="54" borderId="0" xfId="0" applyFill="1" applyAlignment="1">
      <alignment horizontal="right"/>
    </xf>
    <xf numFmtId="0" fontId="42" fillId="54" borderId="0" xfId="0" applyFont="1" applyFill="1" applyAlignment="1">
      <alignment horizontal="right"/>
    </xf>
    <xf numFmtId="0" fontId="43" fillId="54" borderId="0" xfId="0" applyFont="1" applyFill="1" applyAlignment="1">
      <alignment horizontal="left" vertical="center"/>
    </xf>
    <xf numFmtId="0" fontId="0" fillId="54" borderId="0" xfId="0" applyFont="1" applyFill="1"/>
    <xf numFmtId="0" fontId="19" fillId="54" borderId="0" xfId="0" applyFont="1" applyFill="1" applyAlignment="1">
      <alignment vertical="center"/>
    </xf>
    <xf numFmtId="0" fontId="19" fillId="54" borderId="0" xfId="0" applyFont="1" applyFill="1"/>
    <xf numFmtId="0" fontId="44" fillId="54" borderId="0" xfId="0" applyFont="1" applyFill="1"/>
    <xf numFmtId="0" fontId="42" fillId="54" borderId="0" xfId="0" applyFont="1" applyFill="1"/>
    <xf numFmtId="0" fontId="42" fillId="54" borderId="0" xfId="468" applyFont="1" applyFill="1" applyAlignment="1">
      <alignment vertical="top" wrapText="1"/>
    </xf>
    <xf numFmtId="0" fontId="0" fillId="54" borderId="0" xfId="560" applyFont="1" applyFill="1" applyAlignment="1"/>
    <xf numFmtId="0" fontId="30" fillId="54" borderId="0" xfId="414" applyFill="1" applyAlignment="1"/>
    <xf numFmtId="0" fontId="0" fillId="53" borderId="0" xfId="0" applyFont="1" applyFill="1"/>
    <xf numFmtId="0" fontId="0" fillId="53" borderId="0" xfId="560" applyFont="1" applyFill="1" applyAlignment="1"/>
    <xf numFmtId="0" fontId="19" fillId="54" borderId="0" xfId="561" applyFont="1" applyFill="1" applyAlignment="1">
      <alignment vertical="center"/>
    </xf>
    <xf numFmtId="0" fontId="0" fillId="54" borderId="0" xfId="561" applyFont="1" applyFill="1" applyAlignment="1">
      <alignment vertical="center"/>
    </xf>
    <xf numFmtId="0" fontId="0" fillId="53" borderId="29" xfId="0" applyFill="1" applyBorder="1" applyAlignment="1">
      <alignment horizontal="left" vertical="center"/>
    </xf>
    <xf numFmtId="0" fontId="19" fillId="53" borderId="29" xfId="0" applyFont="1" applyFill="1" applyBorder="1" applyAlignment="1">
      <alignment horizontal="left" vertical="center"/>
    </xf>
    <xf numFmtId="164" fontId="0" fillId="53" borderId="0" xfId="335" applyNumberFormat="1" applyFont="1" applyFill="1" applyAlignment="1" applyProtection="1">
      <alignment horizontal="right"/>
      <protection locked="0"/>
    </xf>
    <xf numFmtId="164" fontId="10" fillId="53" borderId="0" xfId="1" applyNumberFormat="1" applyFill="1" applyAlignment="1" applyProtection="1">
      <alignment horizontal="left" vertical="center"/>
      <protection locked="0"/>
    </xf>
    <xf numFmtId="164" fontId="10" fillId="53" borderId="0" xfId="1" applyNumberFormat="1" applyFill="1" applyAlignment="1">
      <alignment horizontal="left" vertical="center" wrapText="1"/>
    </xf>
    <xf numFmtId="0" fontId="0" fillId="53" borderId="0" xfId="0" applyFill="1" applyAlignment="1">
      <alignment horizontal="left" vertical="center" indent="1"/>
    </xf>
    <xf numFmtId="164" fontId="10" fillId="53" borderId="0" xfId="1" applyNumberFormat="1" applyFill="1" applyAlignment="1">
      <alignment horizontal="left" vertical="center"/>
    </xf>
    <xf numFmtId="164" fontId="10" fillId="53" borderId="0" xfId="1" applyNumberFormat="1" applyFill="1" applyBorder="1" applyAlignment="1">
      <alignment horizontal="right" vertical="center" wrapText="1"/>
    </xf>
    <xf numFmtId="0" fontId="0" fillId="53" borderId="0" xfId="0" applyFill="1" applyBorder="1" applyAlignment="1">
      <alignment horizontal="left" vertical="center" indent="1"/>
    </xf>
    <xf numFmtId="0" fontId="0" fillId="53" borderId="0" xfId="0" applyFill="1" applyBorder="1"/>
    <xf numFmtId="164" fontId="10" fillId="53" borderId="0" xfId="1" applyNumberFormat="1" applyFill="1" applyAlignment="1">
      <alignment horizontal="right" vertical="center" wrapText="1"/>
    </xf>
    <xf numFmtId="164" fontId="10" fillId="53" borderId="29" xfId="1" applyNumberFormat="1" applyFill="1" applyBorder="1" applyAlignment="1">
      <alignment horizontal="right" vertical="center" wrapText="1"/>
    </xf>
    <xf numFmtId="0" fontId="37" fillId="53" borderId="0" xfId="0" applyFont="1" applyFill="1" applyAlignment="1">
      <alignment horizontal="left" vertical="center" wrapText="1"/>
    </xf>
    <xf numFmtId="3" fontId="19" fillId="53" borderId="0" xfId="0" applyNumberFormat="1" applyFont="1" applyFill="1" applyAlignment="1">
      <alignment horizontal="right" vertical="center" wrapText="1"/>
    </xf>
    <xf numFmtId="0" fontId="0" fillId="53" borderId="0" xfId="0" applyFont="1" applyFill="1" applyAlignment="1">
      <alignment horizontal="left" vertical="center" wrapText="1"/>
    </xf>
    <xf numFmtId="3" fontId="0" fillId="53" borderId="0" xfId="0" applyNumberFormat="1" applyFont="1" applyFill="1" applyAlignment="1">
      <alignment horizontal="right" vertical="center" wrapText="1"/>
    </xf>
    <xf numFmtId="3" fontId="10" fillId="53" borderId="0" xfId="1" applyNumberFormat="1" applyFill="1" applyAlignment="1" applyProtection="1">
      <alignment horizontal="left" vertical="center"/>
      <protection locked="0"/>
    </xf>
    <xf numFmtId="3" fontId="0" fillId="53" borderId="29" xfId="0" applyNumberFormat="1" applyFont="1" applyFill="1" applyBorder="1" applyAlignment="1">
      <alignment horizontal="right" vertical="center" wrapText="1"/>
    </xf>
    <xf numFmtId="9" fontId="0" fillId="53" borderId="0" xfId="2" applyFont="1" applyFill="1"/>
    <xf numFmtId="3" fontId="19" fillId="53" borderId="0" xfId="0" applyNumberFormat="1" applyFont="1" applyFill="1" applyBorder="1" applyAlignment="1">
      <alignment horizontal="right" vertical="center" wrapText="1"/>
    </xf>
    <xf numFmtId="3" fontId="0" fillId="53" borderId="0" xfId="0" applyNumberFormat="1" applyFont="1" applyFill="1" applyBorder="1" applyAlignment="1">
      <alignment horizontal="right" vertical="center" wrapText="1"/>
    </xf>
    <xf numFmtId="0" fontId="30" fillId="53" borderId="0" xfId="414" applyFont="1" applyFill="1" applyAlignment="1"/>
    <xf numFmtId="0" fontId="23" fillId="53" borderId="0" xfId="0" applyFont="1" applyFill="1"/>
    <xf numFmtId="0" fontId="0" fillId="53" borderId="22" xfId="0" applyFill="1" applyBorder="1"/>
    <xf numFmtId="0" fontId="0" fillId="53" borderId="23" xfId="0" applyFill="1" applyBorder="1"/>
    <xf numFmtId="0" fontId="0" fillId="53" borderId="24" xfId="0" applyFill="1" applyBorder="1"/>
    <xf numFmtId="0" fontId="11" fillId="53" borderId="25" xfId="0" applyFont="1" applyFill="1" applyBorder="1"/>
    <xf numFmtId="0" fontId="37" fillId="53" borderId="0" xfId="0" applyFont="1" applyFill="1" applyAlignment="1">
      <alignment wrapText="1"/>
    </xf>
    <xf numFmtId="0" fontId="11" fillId="53" borderId="0" xfId="0" applyFont="1" applyFill="1" applyAlignment="1">
      <alignment wrapText="1"/>
    </xf>
    <xf numFmtId="0" fontId="11" fillId="53" borderId="26" xfId="0" applyFont="1" applyFill="1" applyBorder="1" applyAlignment="1">
      <alignment wrapText="1"/>
    </xf>
    <xf numFmtId="0" fontId="11" fillId="53" borderId="0" xfId="0" applyFont="1" applyFill="1"/>
    <xf numFmtId="0" fontId="0" fillId="53" borderId="25" xfId="0" applyFill="1" applyBorder="1"/>
    <xf numFmtId="0" fontId="19" fillId="53" borderId="0" xfId="0" applyFont="1" applyFill="1" applyAlignment="1">
      <alignment wrapText="1"/>
    </xf>
    <xf numFmtId="0" fontId="0" fillId="53" borderId="0" xfId="0" applyFill="1" applyAlignment="1">
      <alignment wrapText="1"/>
    </xf>
    <xf numFmtId="0" fontId="0" fillId="53" borderId="26" xfId="0" applyFill="1" applyBorder="1" applyAlignment="1">
      <alignment wrapText="1"/>
    </xf>
    <xf numFmtId="0" fontId="0" fillId="54" borderId="25" xfId="0" applyFill="1" applyBorder="1"/>
    <xf numFmtId="0" fontId="19" fillId="54" borderId="0" xfId="0" applyFont="1" applyFill="1" applyAlignment="1">
      <alignment horizontal="left" vertical="top" wrapText="1"/>
    </xf>
    <xf numFmtId="0" fontId="0" fillId="54" borderId="26" xfId="0" applyFill="1" applyBorder="1" applyAlignment="1">
      <alignment horizontal="left" vertical="center" wrapText="1"/>
    </xf>
    <xf numFmtId="0" fontId="0" fillId="54" borderId="27" xfId="0" applyFill="1" applyBorder="1"/>
    <xf numFmtId="0" fontId="19" fillId="53" borderId="21" xfId="0" applyFont="1" applyFill="1" applyBorder="1" applyAlignment="1">
      <alignment wrapText="1"/>
    </xf>
    <xf numFmtId="0" fontId="0" fillId="53" borderId="21" xfId="0" applyFill="1" applyBorder="1" applyAlignment="1">
      <alignment wrapText="1"/>
    </xf>
    <xf numFmtId="0" fontId="0" fillId="53" borderId="28" xfId="0" applyFill="1" applyBorder="1" applyAlignment="1">
      <alignment wrapText="1"/>
    </xf>
    <xf numFmtId="0" fontId="19" fillId="53" borderId="0" xfId="0" applyFont="1" applyFill="1" applyAlignment="1">
      <alignment vertical="center" wrapText="1"/>
    </xf>
    <xf numFmtId="0" fontId="0" fillId="54" borderId="22" xfId="0" applyFill="1" applyBorder="1"/>
    <xf numFmtId="0" fontId="19" fillId="53" borderId="23" xfId="0" applyFont="1" applyFill="1" applyBorder="1" applyAlignment="1">
      <alignment vertical="center" wrapText="1"/>
    </xf>
    <xf numFmtId="0" fontId="0" fillId="53" borderId="23" xfId="0" applyFill="1" applyBorder="1" applyAlignment="1">
      <alignment wrapText="1"/>
    </xf>
    <xf numFmtId="0" fontId="0" fillId="53" borderId="24" xfId="0" applyFill="1" applyBorder="1" applyAlignment="1">
      <alignment wrapText="1"/>
    </xf>
    <xf numFmtId="0" fontId="37" fillId="53" borderId="0" xfId="0" applyFont="1" applyFill="1" applyBorder="1" applyAlignment="1">
      <alignment wrapText="1"/>
    </xf>
    <xf numFmtId="0" fontId="0" fillId="53" borderId="0" xfId="0" applyFill="1" applyBorder="1" applyAlignment="1">
      <alignment wrapText="1"/>
    </xf>
    <xf numFmtId="0" fontId="0" fillId="54" borderId="0" xfId="0" applyFill="1" applyAlignment="1">
      <alignment horizontal="left" vertical="top" wrapText="1"/>
    </xf>
    <xf numFmtId="0" fontId="0" fillId="54" borderId="26" xfId="0" applyFill="1" applyBorder="1" applyAlignment="1">
      <alignment horizontal="left" vertical="top" wrapText="1"/>
    </xf>
    <xf numFmtId="0" fontId="45" fillId="53" borderId="0" xfId="414" applyFont="1" applyFill="1" applyAlignment="1">
      <alignment horizontal="left" vertical="top" wrapText="1"/>
    </xf>
    <xf numFmtId="0" fontId="0" fillId="53" borderId="0" xfId="0" applyFill="1" applyAlignment="1">
      <alignment horizontal="left" vertical="top" wrapText="1"/>
    </xf>
    <xf numFmtId="0" fontId="0" fillId="53" borderId="26" xfId="0" applyFill="1" applyBorder="1" applyAlignment="1">
      <alignment horizontal="left" vertical="top" wrapText="1"/>
    </xf>
    <xf numFmtId="0" fontId="30" fillId="53" borderId="21" xfId="414" applyFont="1" applyFill="1" applyBorder="1" applyAlignment="1">
      <alignment wrapText="1"/>
    </xf>
    <xf numFmtId="0" fontId="0" fillId="53" borderId="0" xfId="0" applyFont="1" applyFill="1" applyAlignment="1">
      <alignment horizontal="left" vertical="center"/>
    </xf>
    <xf numFmtId="0" fontId="0" fillId="53" borderId="0" xfId="0" applyFill="1" applyAlignment="1">
      <alignment horizontal="left" vertical="center" wrapText="1"/>
    </xf>
    <xf numFmtId="0" fontId="49" fillId="53" borderId="0" xfId="0" applyFont="1" applyFill="1" applyAlignment="1">
      <alignment vertical="center"/>
    </xf>
    <xf numFmtId="0" fontId="48" fillId="0" borderId="0" xfId="0" applyFont="1" applyFill="1" applyAlignment="1">
      <alignment horizontal="left" vertical="top" wrapText="1" readingOrder="1"/>
    </xf>
    <xf numFmtId="0" fontId="0" fillId="53" borderId="29" xfId="0" applyFill="1" applyBorder="1"/>
    <xf numFmtId="0" fontId="19" fillId="53" borderId="0" xfId="0" applyFont="1" applyFill="1" applyBorder="1" applyAlignment="1">
      <alignment horizontal="left" vertical="center"/>
    </xf>
    <xf numFmtId="0" fontId="0" fillId="53" borderId="29" xfId="0" applyFill="1" applyBorder="1" applyAlignment="1">
      <alignment horizontal="left" vertical="center" indent="1"/>
    </xf>
    <xf numFmtId="167" fontId="19" fillId="53" borderId="29" xfId="0" applyNumberFormat="1" applyFont="1" applyFill="1" applyBorder="1" applyAlignment="1">
      <alignment horizontal="right" vertical="center" wrapText="1"/>
    </xf>
    <xf numFmtId="167" fontId="19" fillId="53" borderId="30" xfId="0" applyNumberFormat="1" applyFont="1" applyFill="1" applyBorder="1" applyAlignment="1">
      <alignment horizontal="left" vertical="center" wrapText="1"/>
    </xf>
    <xf numFmtId="0" fontId="30" fillId="0" borderId="0" xfId="414" applyFill="1" applyAlignment="1">
      <alignment wrapText="1"/>
    </xf>
    <xf numFmtId="0" fontId="0" fillId="0" borderId="0" xfId="0" applyFill="1" applyAlignment="1">
      <alignment horizontal="left" vertical="top" wrapText="1"/>
    </xf>
    <xf numFmtId="0" fontId="19" fillId="53" borderId="0" xfId="0" applyFont="1" applyFill="1" applyBorder="1" applyAlignment="1">
      <alignment horizontal="center" vertical="center" wrapText="1"/>
    </xf>
    <xf numFmtId="0" fontId="0" fillId="53" borderId="0" xfId="0" applyFill="1" applyAlignment="1">
      <alignment horizontal="left" vertical="center" wrapText="1"/>
    </xf>
    <xf numFmtId="0" fontId="0" fillId="54" borderId="0" xfId="0" applyFill="1" applyAlignment="1">
      <alignment horizontal="left" vertical="center" wrapText="1"/>
    </xf>
  </cellXfs>
  <cellStyles count="668">
    <cellStyle name="20% - Accent1 10" xfId="6"/>
    <cellStyle name="20% - Accent1 11" xfId="7"/>
    <cellStyle name="20% - Accent1 12" xfId="8"/>
    <cellStyle name="20% - Accent1 2" xfId="9"/>
    <cellStyle name="20% - Accent1 2 2" xfId="10"/>
    <cellStyle name="20% - Accent1 2 2 2" xfId="11"/>
    <cellStyle name="20% - Accent1 2 2 3" xfId="12"/>
    <cellStyle name="20% - Accent1 2 3" xfId="13"/>
    <cellStyle name="20% - Accent1 2 4" xfId="14"/>
    <cellStyle name="20% - Accent1 2 5" xfId="15"/>
    <cellStyle name="20% - Accent1 2 6" xfId="16"/>
    <cellStyle name="20% - Accent1 2_Book1" xfId="17"/>
    <cellStyle name="20% - Accent1 3" xfId="18"/>
    <cellStyle name="20% - Accent1 3 2" xfId="19"/>
    <cellStyle name="20% - Accent1 3 3" xfId="20"/>
    <cellStyle name="20% - Accent1 4" xfId="21"/>
    <cellStyle name="20% - Accent1 4 2" xfId="22"/>
    <cellStyle name="20% - Accent1 4 3" xfId="23"/>
    <cellStyle name="20% - Accent1 5" xfId="24"/>
    <cellStyle name="20% - Accent1 5 2" xfId="25"/>
    <cellStyle name="20% - Accent1 6" xfId="26"/>
    <cellStyle name="20% - Accent1 6 2" xfId="27"/>
    <cellStyle name="20% - Accent1 7" xfId="28"/>
    <cellStyle name="20% - Accent1 7 2" xfId="29"/>
    <cellStyle name="20% - Accent1 8" xfId="30"/>
    <cellStyle name="20% - Accent1 8 2" xfId="31"/>
    <cellStyle name="20% - Accent1 9" xfId="32"/>
    <cellStyle name="20% - Accent2 10" xfId="33"/>
    <cellStyle name="20% - Accent2 11" xfId="34"/>
    <cellStyle name="20% - Accent2 12" xfId="35"/>
    <cellStyle name="20% - Accent2 2" xfId="36"/>
    <cellStyle name="20% - Accent2 2 2" xfId="37"/>
    <cellStyle name="20% - Accent2 2 2 2" xfId="38"/>
    <cellStyle name="20% - Accent2 2 2 3" xfId="39"/>
    <cellStyle name="20% - Accent2 2 3" xfId="40"/>
    <cellStyle name="20% - Accent2 2 4" xfId="41"/>
    <cellStyle name="20% - Accent2 2 5" xfId="42"/>
    <cellStyle name="20% - Accent2 2 6" xfId="43"/>
    <cellStyle name="20% - Accent2 2_Book1" xfId="44"/>
    <cellStyle name="20% - Accent2 3" xfId="45"/>
    <cellStyle name="20% - Accent2 3 2" xfId="46"/>
    <cellStyle name="20% - Accent2 3 3" xfId="47"/>
    <cellStyle name="20% - Accent2 4" xfId="48"/>
    <cellStyle name="20% - Accent2 4 2" xfId="49"/>
    <cellStyle name="20% - Accent2 4 3" xfId="50"/>
    <cellStyle name="20% - Accent2 5" xfId="51"/>
    <cellStyle name="20% - Accent2 5 2" xfId="52"/>
    <cellStyle name="20% - Accent2 6" xfId="53"/>
    <cellStyle name="20% - Accent2 6 2" xfId="54"/>
    <cellStyle name="20% - Accent2 7" xfId="55"/>
    <cellStyle name="20% - Accent2 7 2" xfId="56"/>
    <cellStyle name="20% - Accent2 8" xfId="57"/>
    <cellStyle name="20% - Accent2 8 2" xfId="58"/>
    <cellStyle name="20% - Accent2 9" xfId="59"/>
    <cellStyle name="20% - Accent3 10" xfId="60"/>
    <cellStyle name="20% - Accent3 11" xfId="61"/>
    <cellStyle name="20% - Accent3 12" xfId="62"/>
    <cellStyle name="20% - Accent3 2" xfId="63"/>
    <cellStyle name="20% - Accent3 2 2" xfId="64"/>
    <cellStyle name="20% - Accent3 2 2 2" xfId="65"/>
    <cellStyle name="20% - Accent3 2 2 3" xfId="66"/>
    <cellStyle name="20% - Accent3 2 3" xfId="67"/>
    <cellStyle name="20% - Accent3 2 4" xfId="68"/>
    <cellStyle name="20% - Accent3 2 5" xfId="69"/>
    <cellStyle name="20% - Accent3 2 6" xfId="70"/>
    <cellStyle name="20% - Accent3 2_Book1" xfId="71"/>
    <cellStyle name="20% - Accent3 3" xfId="72"/>
    <cellStyle name="20% - Accent3 3 2" xfId="73"/>
    <cellStyle name="20% - Accent3 3 3" xfId="74"/>
    <cellStyle name="20% - Accent3 4" xfId="75"/>
    <cellStyle name="20% - Accent3 4 2" xfId="76"/>
    <cellStyle name="20% - Accent3 4 3" xfId="77"/>
    <cellStyle name="20% - Accent3 5" xfId="78"/>
    <cellStyle name="20% - Accent3 5 2" xfId="79"/>
    <cellStyle name="20% - Accent3 6" xfId="80"/>
    <cellStyle name="20% - Accent3 6 2" xfId="81"/>
    <cellStyle name="20% - Accent3 7" xfId="82"/>
    <cellStyle name="20% - Accent3 7 2" xfId="83"/>
    <cellStyle name="20% - Accent3 8" xfId="84"/>
    <cellStyle name="20% - Accent3 8 2" xfId="85"/>
    <cellStyle name="20% - Accent3 9" xfId="86"/>
    <cellStyle name="20% - Accent4 10" xfId="87"/>
    <cellStyle name="20% - Accent4 11" xfId="88"/>
    <cellStyle name="20% - Accent4 12" xfId="89"/>
    <cellStyle name="20% - Accent4 2" xfId="90"/>
    <cellStyle name="20% - Accent4 2 2" xfId="91"/>
    <cellStyle name="20% - Accent4 2 2 2" xfId="92"/>
    <cellStyle name="20% - Accent4 2 2 3" xfId="93"/>
    <cellStyle name="20% - Accent4 2 3" xfId="94"/>
    <cellStyle name="20% - Accent4 2 4" xfId="95"/>
    <cellStyle name="20% - Accent4 2 5" xfId="96"/>
    <cellStyle name="20% - Accent4 2 6" xfId="97"/>
    <cellStyle name="20% - Accent4 2_Book1" xfId="98"/>
    <cellStyle name="20% - Accent4 3" xfId="99"/>
    <cellStyle name="20% - Accent4 3 2" xfId="100"/>
    <cellStyle name="20% - Accent4 3 3" xfId="101"/>
    <cellStyle name="20% - Accent4 4" xfId="102"/>
    <cellStyle name="20% - Accent4 4 2" xfId="103"/>
    <cellStyle name="20% - Accent4 4 3" xfId="104"/>
    <cellStyle name="20% - Accent4 5" xfId="105"/>
    <cellStyle name="20% - Accent4 5 2" xfId="106"/>
    <cellStyle name="20% - Accent4 6" xfId="107"/>
    <cellStyle name="20% - Accent4 6 2" xfId="108"/>
    <cellStyle name="20% - Accent4 7" xfId="109"/>
    <cellStyle name="20% - Accent4 7 2" xfId="110"/>
    <cellStyle name="20% - Accent4 8" xfId="111"/>
    <cellStyle name="20% - Accent4 8 2" xfId="112"/>
    <cellStyle name="20% - Accent4 9" xfId="113"/>
    <cellStyle name="20% - Accent5 2" xfId="114"/>
    <cellStyle name="20% - Accent5 2 2" xfId="115"/>
    <cellStyle name="20% - Accent5 2 2 2" xfId="116"/>
    <cellStyle name="20% - Accent5 2 3" xfId="117"/>
    <cellStyle name="20% - Accent5 2 4" xfId="118"/>
    <cellStyle name="20% - Accent5 2 5" xfId="119"/>
    <cellStyle name="20% - Accent5 2_Book1" xfId="120"/>
    <cellStyle name="20% - Accent5 3" xfId="121"/>
    <cellStyle name="20% - Accent5 3 2" xfId="122"/>
    <cellStyle name="20% - Accent5 4" xfId="123"/>
    <cellStyle name="20% - Accent5 4 2" xfId="124"/>
    <cellStyle name="20% - Accent5 5" xfId="125"/>
    <cellStyle name="20% - Accent5 5 2" xfId="126"/>
    <cellStyle name="20% - Accent5 6" xfId="127"/>
    <cellStyle name="20% - Accent5 7" xfId="128"/>
    <cellStyle name="20% - Accent5 8" xfId="129"/>
    <cellStyle name="20% - Accent5 9" xfId="130"/>
    <cellStyle name="20% - Accent6 2" xfId="131"/>
    <cellStyle name="20% - Accent6 2 2" xfId="132"/>
    <cellStyle name="20% - Accent6 2 2 2" xfId="133"/>
    <cellStyle name="20% - Accent6 2 3" xfId="134"/>
    <cellStyle name="20% - Accent6 2 4" xfId="135"/>
    <cellStyle name="20% - Accent6 2 5" xfId="136"/>
    <cellStyle name="20% - Accent6 2_Book1" xfId="137"/>
    <cellStyle name="20% - Accent6 3" xfId="138"/>
    <cellStyle name="20% - Accent6 3 2" xfId="139"/>
    <cellStyle name="20% - Accent6 4" xfId="140"/>
    <cellStyle name="20% - Accent6 4 2" xfId="141"/>
    <cellStyle name="20% - Accent6 5" xfId="142"/>
    <cellStyle name="20% - Accent6 5 2" xfId="143"/>
    <cellStyle name="20% - Accent6 6" xfId="144"/>
    <cellStyle name="20% - Accent6 7" xfId="145"/>
    <cellStyle name="20% - Accent6 8" xfId="146"/>
    <cellStyle name="20% - Accent6 9" xfId="147"/>
    <cellStyle name="40% - Accent1 2" xfId="148"/>
    <cellStyle name="40% - Accent1 2 2" xfId="149"/>
    <cellStyle name="40% - Accent1 2 2 2" xfId="150"/>
    <cellStyle name="40% - Accent1 2 3" xfId="151"/>
    <cellStyle name="40% - Accent1 2 4" xfId="152"/>
    <cellStyle name="40% - Accent1 2 5" xfId="153"/>
    <cellStyle name="40% - Accent1 2_Book1" xfId="154"/>
    <cellStyle name="40% - Accent1 3" xfId="155"/>
    <cellStyle name="40% - Accent1 3 2" xfId="156"/>
    <cellStyle name="40% - Accent1 4" xfId="157"/>
    <cellStyle name="40% - Accent1 4 2" xfId="158"/>
    <cellStyle name="40% - Accent1 5" xfId="159"/>
    <cellStyle name="40% - Accent1 5 2" xfId="160"/>
    <cellStyle name="40% - Accent1 6" xfId="161"/>
    <cellStyle name="40% - Accent1 7" xfId="162"/>
    <cellStyle name="40% - Accent1 8" xfId="163"/>
    <cellStyle name="40% - Accent1 9" xfId="164"/>
    <cellStyle name="40% - Accent2 2" xfId="165"/>
    <cellStyle name="40% - Accent2 2 2" xfId="166"/>
    <cellStyle name="40% - Accent2 2 2 2" xfId="167"/>
    <cellStyle name="40% - Accent2 2 3" xfId="168"/>
    <cellStyle name="40% - Accent2 2 4" xfId="169"/>
    <cellStyle name="40% - Accent2 2 5" xfId="170"/>
    <cellStyle name="40% - Accent2 2_Book1" xfId="171"/>
    <cellStyle name="40% - Accent2 3" xfId="172"/>
    <cellStyle name="40% - Accent2 3 2" xfId="173"/>
    <cellStyle name="40% - Accent2 4" xfId="174"/>
    <cellStyle name="40% - Accent2 4 2" xfId="175"/>
    <cellStyle name="40% - Accent2 5" xfId="176"/>
    <cellStyle name="40% - Accent2 5 2" xfId="177"/>
    <cellStyle name="40% - Accent2 6" xfId="178"/>
    <cellStyle name="40% - Accent2 7" xfId="179"/>
    <cellStyle name="40% - Accent2 8" xfId="180"/>
    <cellStyle name="40% - Accent2 9" xfId="181"/>
    <cellStyle name="40% - Accent3 10" xfId="182"/>
    <cellStyle name="40% - Accent3 11" xfId="183"/>
    <cellStyle name="40% - Accent3 12" xfId="184"/>
    <cellStyle name="40% - Accent3 2" xfId="185"/>
    <cellStyle name="40% - Accent3 2 2" xfId="186"/>
    <cellStyle name="40% - Accent3 2 2 2" xfId="187"/>
    <cellStyle name="40% - Accent3 2 2 3" xfId="188"/>
    <cellStyle name="40% - Accent3 2 3" xfId="189"/>
    <cellStyle name="40% - Accent3 2 4" xfId="190"/>
    <cellStyle name="40% - Accent3 2 5" xfId="191"/>
    <cellStyle name="40% - Accent3 2 6" xfId="192"/>
    <cellStyle name="40% - Accent3 2_Book1" xfId="193"/>
    <cellStyle name="40% - Accent3 3" xfId="194"/>
    <cellStyle name="40% - Accent3 3 2" xfId="195"/>
    <cellStyle name="40% - Accent3 3 3" xfId="196"/>
    <cellStyle name="40% - Accent3 4" xfId="197"/>
    <cellStyle name="40% - Accent3 4 2" xfId="198"/>
    <cellStyle name="40% - Accent3 4 3" xfId="199"/>
    <cellStyle name="40% - Accent3 5" xfId="200"/>
    <cellStyle name="40% - Accent3 5 2" xfId="201"/>
    <cellStyle name="40% - Accent3 6" xfId="202"/>
    <cellStyle name="40% - Accent3 6 2" xfId="203"/>
    <cellStyle name="40% - Accent3 7" xfId="204"/>
    <cellStyle name="40% - Accent3 7 2" xfId="205"/>
    <cellStyle name="40% - Accent3 8" xfId="206"/>
    <cellStyle name="40% - Accent3 8 2" xfId="207"/>
    <cellStyle name="40% - Accent3 9" xfId="208"/>
    <cellStyle name="40% - Accent4 2" xfId="209"/>
    <cellStyle name="40% - Accent4 2 2" xfId="210"/>
    <cellStyle name="40% - Accent4 2 2 2" xfId="211"/>
    <cellStyle name="40% - Accent4 2 3" xfId="212"/>
    <cellStyle name="40% - Accent4 2 4" xfId="213"/>
    <cellStyle name="40% - Accent4 2 5" xfId="214"/>
    <cellStyle name="40% - Accent4 2_Book1" xfId="215"/>
    <cellStyle name="40% - Accent4 3" xfId="216"/>
    <cellStyle name="40% - Accent4 3 2" xfId="217"/>
    <cellStyle name="40% - Accent4 4" xfId="218"/>
    <cellStyle name="40% - Accent4 4 2" xfId="219"/>
    <cellStyle name="40% - Accent4 5" xfId="220"/>
    <cellStyle name="40% - Accent4 5 2" xfId="221"/>
    <cellStyle name="40% - Accent4 6" xfId="222"/>
    <cellStyle name="40% - Accent4 7" xfId="223"/>
    <cellStyle name="40% - Accent4 8" xfId="224"/>
    <cellStyle name="40% - Accent4 9" xfId="225"/>
    <cellStyle name="40% - Accent5 2" xfId="226"/>
    <cellStyle name="40% - Accent5 2 2" xfId="227"/>
    <cellStyle name="40% - Accent5 2 2 2" xfId="228"/>
    <cellStyle name="40% - Accent5 2 3" xfId="229"/>
    <cellStyle name="40% - Accent5 2 4" xfId="230"/>
    <cellStyle name="40% - Accent5 2 5" xfId="231"/>
    <cellStyle name="40% - Accent5 2_Book1" xfId="232"/>
    <cellStyle name="40% - Accent5 3" xfId="233"/>
    <cellStyle name="40% - Accent5 3 2" xfId="234"/>
    <cellStyle name="40% - Accent5 4" xfId="235"/>
    <cellStyle name="40% - Accent5 4 2" xfId="236"/>
    <cellStyle name="40% - Accent5 5" xfId="237"/>
    <cellStyle name="40% - Accent5 5 2" xfId="238"/>
    <cellStyle name="40% - Accent5 6" xfId="239"/>
    <cellStyle name="40% - Accent5 7" xfId="240"/>
    <cellStyle name="40% - Accent5 8" xfId="241"/>
    <cellStyle name="40% - Accent5 9" xfId="242"/>
    <cellStyle name="40% - Accent6 2" xfId="243"/>
    <cellStyle name="40% - Accent6 2 2" xfId="244"/>
    <cellStyle name="40% - Accent6 2 2 2" xfId="245"/>
    <cellStyle name="40% - Accent6 2 3" xfId="246"/>
    <cellStyle name="40% - Accent6 2 4" xfId="247"/>
    <cellStyle name="40% - Accent6 2 5" xfId="248"/>
    <cellStyle name="40% - Accent6 2_Book1" xfId="249"/>
    <cellStyle name="40% - Accent6 3" xfId="250"/>
    <cellStyle name="40% - Accent6 3 2" xfId="251"/>
    <cellStyle name="40% - Accent6 4" xfId="252"/>
    <cellStyle name="40% - Accent6 4 2" xfId="253"/>
    <cellStyle name="40% - Accent6 5" xfId="254"/>
    <cellStyle name="40% - Accent6 5 2" xfId="255"/>
    <cellStyle name="40% - Accent6 6" xfId="256"/>
    <cellStyle name="40% - Accent6 7" xfId="257"/>
    <cellStyle name="40% - Accent6 8" xfId="258"/>
    <cellStyle name="40% - Accent6 9" xfId="259"/>
    <cellStyle name="60% - Accent1 2" xfId="260"/>
    <cellStyle name="60% - Accent1 2 2" xfId="261"/>
    <cellStyle name="60% - Accent1 2 3" xfId="262"/>
    <cellStyle name="60% - Accent1 3" xfId="263"/>
    <cellStyle name="60% - Accent1 4" xfId="264"/>
    <cellStyle name="60% - Accent2 2" xfId="265"/>
    <cellStyle name="60% - Accent2 2 2" xfId="266"/>
    <cellStyle name="60% - Accent2 2 3" xfId="267"/>
    <cellStyle name="60% - Accent2 3" xfId="268"/>
    <cellStyle name="60% - Accent2 4" xfId="269"/>
    <cellStyle name="60% - Accent3 2" xfId="270"/>
    <cellStyle name="60% - Accent3 2 2" xfId="271"/>
    <cellStyle name="60% - Accent3 2 3" xfId="272"/>
    <cellStyle name="60% - Accent3 2 4" xfId="273"/>
    <cellStyle name="60% - Accent3 2_QAPRAP" xfId="274"/>
    <cellStyle name="60% - Accent3 3" xfId="275"/>
    <cellStyle name="60% - Accent3 4" xfId="276"/>
    <cellStyle name="60% - Accent4 2" xfId="277"/>
    <cellStyle name="60% - Accent4 2 2" xfId="278"/>
    <cellStyle name="60% - Accent4 2 3" xfId="279"/>
    <cellStyle name="60% - Accent4 2 4" xfId="280"/>
    <cellStyle name="60% - Accent4 2_QAPRAP" xfId="281"/>
    <cellStyle name="60% - Accent4 3" xfId="282"/>
    <cellStyle name="60% - Accent4 4" xfId="283"/>
    <cellStyle name="60% - Accent5 2" xfId="284"/>
    <cellStyle name="60% - Accent5 2 2" xfId="285"/>
    <cellStyle name="60% - Accent5 2 3" xfId="286"/>
    <cellStyle name="60% - Accent5 3" xfId="287"/>
    <cellStyle name="60% - Accent5 4" xfId="288"/>
    <cellStyle name="60% - Accent6 2" xfId="289"/>
    <cellStyle name="60% - Accent6 2 2" xfId="290"/>
    <cellStyle name="60% - Accent6 2 3" xfId="291"/>
    <cellStyle name="60% - Accent6 2 4" xfId="292"/>
    <cellStyle name="60% - Accent6 2_QAPRAP" xfId="293"/>
    <cellStyle name="60% - Accent6 3" xfId="294"/>
    <cellStyle name="60% - Accent6 4" xfId="295"/>
    <cellStyle name="Accent1 2" xfId="296"/>
    <cellStyle name="Accent1 2 2" xfId="297"/>
    <cellStyle name="Accent1 2 3" xfId="298"/>
    <cellStyle name="Accent1 3" xfId="299"/>
    <cellStyle name="Accent1 4" xfId="300"/>
    <cellStyle name="Accent2 2" xfId="301"/>
    <cellStyle name="Accent2 2 2" xfId="302"/>
    <cellStyle name="Accent2 2 3" xfId="303"/>
    <cellStyle name="Accent2 3" xfId="304"/>
    <cellStyle name="Accent2 4" xfId="305"/>
    <cellStyle name="Accent3 2" xfId="306"/>
    <cellStyle name="Accent3 2 2" xfId="307"/>
    <cellStyle name="Accent3 2 3" xfId="308"/>
    <cellStyle name="Accent3 3" xfId="309"/>
    <cellStyle name="Accent3 4" xfId="310"/>
    <cellStyle name="Accent4 2" xfId="311"/>
    <cellStyle name="Accent4 2 2" xfId="312"/>
    <cellStyle name="Accent4 2 3" xfId="313"/>
    <cellStyle name="Accent4 3" xfId="314"/>
    <cellStyle name="Accent4 4" xfId="315"/>
    <cellStyle name="Accent5 2" xfId="316"/>
    <cellStyle name="Accent5 2 2" xfId="317"/>
    <cellStyle name="Accent5 2 3" xfId="318"/>
    <cellStyle name="Accent5 3" xfId="319"/>
    <cellStyle name="Accent5 4" xfId="320"/>
    <cellStyle name="Accent6 2" xfId="321"/>
    <cellStyle name="Accent6 2 2" xfId="322"/>
    <cellStyle name="Accent6 2 3" xfId="323"/>
    <cellStyle name="Accent6 3" xfId="324"/>
    <cellStyle name="Accent6 4" xfId="325"/>
    <cellStyle name="Bad 2" xfId="326"/>
    <cellStyle name="Bad 2 2" xfId="327"/>
    <cellStyle name="Bad 3" xfId="328"/>
    <cellStyle name="Bad 4" xfId="329"/>
    <cellStyle name="Calculation 2" xfId="330"/>
    <cellStyle name="Calculation 2 2" xfId="331"/>
    <cellStyle name="Calculation 2 3" xfId="332"/>
    <cellStyle name="Calculation 3" xfId="333"/>
    <cellStyle name="Calculation 4" xfId="334"/>
    <cellStyle name="cells" xfId="335"/>
    <cellStyle name="cells 2" xfId="336"/>
    <cellStyle name="cells 3" xfId="337"/>
    <cellStyle name="cells 4" xfId="338"/>
    <cellStyle name="cells 5" xfId="339"/>
    <cellStyle name="cells 6" xfId="340"/>
    <cellStyle name="Check Cell 2" xfId="341"/>
    <cellStyle name="Check Cell 2 2" xfId="342"/>
    <cellStyle name="Check Cell 2 3" xfId="343"/>
    <cellStyle name="Check Cell 3" xfId="344"/>
    <cellStyle name="Check Cell 4" xfId="345"/>
    <cellStyle name="column field" xfId="346"/>
    <cellStyle name="column field 2" xfId="347"/>
    <cellStyle name="column field 3" xfId="348"/>
    <cellStyle name="column field 4" xfId="349"/>
    <cellStyle name="Comma" xfId="1" builtinId="3" customBuiltin="1"/>
    <cellStyle name="Comma 2" xfId="350"/>
    <cellStyle name="Comma 2 2" xfId="351"/>
    <cellStyle name="Comma 2 2 2" xfId="352"/>
    <cellStyle name="Comma 2 3" xfId="353"/>
    <cellStyle name="Comma 2 4" xfId="354"/>
    <cellStyle name="Comma 2 5" xfId="355"/>
    <cellStyle name="Comma 3" xfId="356"/>
    <cellStyle name="Comma 3 2" xfId="357"/>
    <cellStyle name="Comma 3 3" xfId="358"/>
    <cellStyle name="Comma 3 4" xfId="359"/>
    <cellStyle name="Comma 4" xfId="360"/>
    <cellStyle name="Comma 4 2" xfId="361"/>
    <cellStyle name="Comma 4 3" xfId="362"/>
    <cellStyle name="Comma 4 4" xfId="363"/>
    <cellStyle name="Comma 5" xfId="364"/>
    <cellStyle name="Comma 6" xfId="365"/>
    <cellStyle name="Comma 7" xfId="366"/>
    <cellStyle name="Comma 8" xfId="367"/>
    <cellStyle name="Data_Total" xfId="368"/>
    <cellStyle name="Explanatory Text" xfId="5" builtinId="53" customBuiltin="1"/>
    <cellStyle name="Explanatory Text 2" xfId="369"/>
    <cellStyle name="Explanatory Text 2 2" xfId="370"/>
    <cellStyle name="field" xfId="371"/>
    <cellStyle name="field 2" xfId="372"/>
    <cellStyle name="field 3" xfId="373"/>
    <cellStyle name="field 4" xfId="374"/>
    <cellStyle name="field names" xfId="375"/>
    <cellStyle name="field names 2" xfId="376"/>
    <cellStyle name="Followed Hyperlink" xfId="377"/>
    <cellStyle name="Followed Hyperlink 2" xfId="378"/>
    <cellStyle name="Followed Hyperlink 3" xfId="379"/>
    <cellStyle name="Followed Hyperlink 4" xfId="380"/>
    <cellStyle name="footer" xfId="381"/>
    <cellStyle name="footer 2" xfId="382"/>
    <cellStyle name="Good 2" xfId="383"/>
    <cellStyle name="Good 2 2" xfId="384"/>
    <cellStyle name="Good 2 3" xfId="385"/>
    <cellStyle name="Good 3" xfId="386"/>
    <cellStyle name="Good 4" xfId="387"/>
    <cellStyle name="heading" xfId="388"/>
    <cellStyle name="Heading 1 2" xfId="389"/>
    <cellStyle name="Heading 1 2 2" xfId="390"/>
    <cellStyle name="Heading 1 3" xfId="391"/>
    <cellStyle name="Heading 1 4" xfId="392"/>
    <cellStyle name="Heading 2 2" xfId="393"/>
    <cellStyle name="Heading 2 2 2" xfId="394"/>
    <cellStyle name="Heading 2 3" xfId="395"/>
    <cellStyle name="Heading 2 4" xfId="396"/>
    <cellStyle name="Heading 3 2" xfId="397"/>
    <cellStyle name="Heading 3 2 2" xfId="398"/>
    <cellStyle name="Heading 3 3" xfId="399"/>
    <cellStyle name="Heading 3 4" xfId="400"/>
    <cellStyle name="Heading 4 2" xfId="401"/>
    <cellStyle name="Heading 4 2 2" xfId="402"/>
    <cellStyle name="Heading 4 3" xfId="403"/>
    <cellStyle name="Heading 4 4" xfId="404"/>
    <cellStyle name="heading 5" xfId="405"/>
    <cellStyle name="Headings" xfId="406"/>
    <cellStyle name="Headings 2" xfId="407"/>
    <cellStyle name="Headings 2 2" xfId="408"/>
    <cellStyle name="Headings 2 3" xfId="409"/>
    <cellStyle name="Headings 3" xfId="410"/>
    <cellStyle name="Headings 3 2" xfId="411"/>
    <cellStyle name="Headings 3 3" xfId="412"/>
    <cellStyle name="Headings 4" xfId="413"/>
    <cellStyle name="Hyperlink" xfId="414"/>
    <cellStyle name="Hyperlink 2" xfId="415"/>
    <cellStyle name="Hyperlink 2 2" xfId="416"/>
    <cellStyle name="Hyperlink 2 3" xfId="417"/>
    <cellStyle name="Hyperlink 2 4" xfId="418"/>
    <cellStyle name="Hyperlink 3" xfId="419"/>
    <cellStyle name="Hyperlink 3 2" xfId="420"/>
    <cellStyle name="Hyperlink 3 3" xfId="421"/>
    <cellStyle name="Hyperlink 4" xfId="422"/>
    <cellStyle name="Hyperlink 4 2" xfId="423"/>
    <cellStyle name="Hyperlink 5" xfId="424"/>
    <cellStyle name="Hyperlink 6" xfId="425"/>
    <cellStyle name="Input 2" xfId="426"/>
    <cellStyle name="Input 2 2" xfId="427"/>
    <cellStyle name="Input 2 3" xfId="428"/>
    <cellStyle name="Input 3" xfId="429"/>
    <cellStyle name="Input 4" xfId="430"/>
    <cellStyle name="Linked Cell" xfId="3" builtinId="24" customBuiltin="1"/>
    <cellStyle name="Linked Cell 2" xfId="431"/>
    <cellStyle name="Linked Cell 2 2" xfId="432"/>
    <cellStyle name="Neutral 2" xfId="433"/>
    <cellStyle name="Neutral 2 2" xfId="434"/>
    <cellStyle name="Neutral 2 3" xfId="435"/>
    <cellStyle name="Neutral 3" xfId="436"/>
    <cellStyle name="Neutral 4" xfId="437"/>
    <cellStyle name="Normal" xfId="0" builtinId="0" customBuiltin="1"/>
    <cellStyle name="Normal 10" xfId="438"/>
    <cellStyle name="Normal 10 2" xfId="439"/>
    <cellStyle name="Normal 10 3" xfId="440"/>
    <cellStyle name="Normal 11" xfId="441"/>
    <cellStyle name="Normal 11 2" xfId="442"/>
    <cellStyle name="Normal 11 3" xfId="443"/>
    <cellStyle name="Normal 12" xfId="444"/>
    <cellStyle name="Normal 12 2" xfId="445"/>
    <cellStyle name="Normal 12 3" xfId="446"/>
    <cellStyle name="Normal 13" xfId="447"/>
    <cellStyle name="Normal 13 2" xfId="448"/>
    <cellStyle name="Normal 13 3" xfId="449"/>
    <cellStyle name="Normal 14" xfId="450"/>
    <cellStyle name="Normal 14 2" xfId="451"/>
    <cellStyle name="Normal 14 3" xfId="452"/>
    <cellStyle name="Normal 15" xfId="453"/>
    <cellStyle name="Normal 15 2" xfId="454"/>
    <cellStyle name="Normal 15 3" xfId="455"/>
    <cellStyle name="Normal 16" xfId="456"/>
    <cellStyle name="Normal 16 2" xfId="457"/>
    <cellStyle name="Normal 16 3" xfId="458"/>
    <cellStyle name="Normal 17" xfId="459"/>
    <cellStyle name="Normal 17 2" xfId="460"/>
    <cellStyle name="Normal 17 3" xfId="461"/>
    <cellStyle name="Normal 18" xfId="462"/>
    <cellStyle name="Normal 18 2" xfId="463"/>
    <cellStyle name="Normal 18 3" xfId="464"/>
    <cellStyle name="Normal 19" xfId="465"/>
    <cellStyle name="Normal 19 2" xfId="466"/>
    <cellStyle name="Normal 19 3" xfId="467"/>
    <cellStyle name="Normal 2" xfId="468"/>
    <cellStyle name="Normal 2 10" xfId="469"/>
    <cellStyle name="Normal 2 2" xfId="470"/>
    <cellStyle name="Normal 2 2 2" xfId="471"/>
    <cellStyle name="Normal 2 2 3" xfId="472"/>
    <cellStyle name="Normal 2 2 4" xfId="473"/>
    <cellStyle name="Normal 2 2 5" xfId="474"/>
    <cellStyle name="Normal 2 2_QAPRAP" xfId="475"/>
    <cellStyle name="Normal 2 3" xfId="476"/>
    <cellStyle name="Normal 2 3 2" xfId="477"/>
    <cellStyle name="Normal 2 3 3" xfId="478"/>
    <cellStyle name="Normal 2 3 4" xfId="479"/>
    <cellStyle name="Normal 2 3 5" xfId="480"/>
    <cellStyle name="Normal 2 3_QAPRAP" xfId="481"/>
    <cellStyle name="Normal 2 4" xfId="482"/>
    <cellStyle name="Normal 2 4 2" xfId="483"/>
    <cellStyle name="Normal 2 5" xfId="484"/>
    <cellStyle name="Normal 2 6" xfId="485"/>
    <cellStyle name="Normal 2 7" xfId="486"/>
    <cellStyle name="Normal 2 8" xfId="487"/>
    <cellStyle name="Normal 2 9" xfId="488"/>
    <cellStyle name="Normal 2_Book1" xfId="489"/>
    <cellStyle name="Normal 20" xfId="490"/>
    <cellStyle name="Normal 20 2" xfId="491"/>
    <cellStyle name="Normal 20 3" xfId="492"/>
    <cellStyle name="Normal 21" xfId="493"/>
    <cellStyle name="Normal 21 2" xfId="494"/>
    <cellStyle name="Normal 21 3" xfId="495"/>
    <cellStyle name="Normal 22" xfId="496"/>
    <cellStyle name="Normal 22 2" xfId="497"/>
    <cellStyle name="Normal 22 3" xfId="498"/>
    <cellStyle name="Normal 23" xfId="499"/>
    <cellStyle name="Normal 23 2" xfId="500"/>
    <cellStyle name="Normal 23 3" xfId="501"/>
    <cellStyle name="Normal 24" xfId="502"/>
    <cellStyle name="Normal 24 2" xfId="503"/>
    <cellStyle name="Normal 24 3" xfId="504"/>
    <cellStyle name="Normal 25" xfId="505"/>
    <cellStyle name="Normal 25 2" xfId="506"/>
    <cellStyle name="Normal 25 3" xfId="507"/>
    <cellStyle name="Normal 26" xfId="508"/>
    <cellStyle name="Normal 26 2" xfId="509"/>
    <cellStyle name="Normal 26 3" xfId="510"/>
    <cellStyle name="Normal 27" xfId="511"/>
    <cellStyle name="Normal 27 2" xfId="512"/>
    <cellStyle name="Normal 27 3" xfId="513"/>
    <cellStyle name="Normal 28" xfId="514"/>
    <cellStyle name="Normal 28 2" xfId="515"/>
    <cellStyle name="Normal 28 3" xfId="516"/>
    <cellStyle name="Normal 29" xfId="517"/>
    <cellStyle name="Normal 29 2" xfId="518"/>
    <cellStyle name="Normal 29 3" xfId="519"/>
    <cellStyle name="Normal 3" xfId="520"/>
    <cellStyle name="Normal 3 2" xfId="521"/>
    <cellStyle name="Normal 3 2 2" xfId="522"/>
    <cellStyle name="Normal 3 3" xfId="523"/>
    <cellStyle name="Normal 3 4" xfId="524"/>
    <cellStyle name="Normal 3 5" xfId="525"/>
    <cellStyle name="Normal 3 6" xfId="526"/>
    <cellStyle name="Normal 3 7" xfId="527"/>
    <cellStyle name="Normal 3 8" xfId="528"/>
    <cellStyle name="Normal 3_Book1" xfId="529"/>
    <cellStyle name="Normal 30" xfId="530"/>
    <cellStyle name="Normal 30 2" xfId="531"/>
    <cellStyle name="Normal 30 3" xfId="532"/>
    <cellStyle name="Normal 31" xfId="533"/>
    <cellStyle name="Normal 31 2" xfId="534"/>
    <cellStyle name="Normal 31 3" xfId="535"/>
    <cellStyle name="Normal 32" xfId="536"/>
    <cellStyle name="Normal 32 2" xfId="537"/>
    <cellStyle name="Normal 32 3" xfId="538"/>
    <cellStyle name="Normal 32 4" xfId="539"/>
    <cellStyle name="Normal 33" xfId="540"/>
    <cellStyle name="Normal 33 2" xfId="541"/>
    <cellStyle name="Normal 34" xfId="542"/>
    <cellStyle name="Normal 34 2" xfId="543"/>
    <cellStyle name="Normal 35" xfId="544"/>
    <cellStyle name="Normal 36" xfId="545"/>
    <cellStyle name="Normal 37" xfId="546"/>
    <cellStyle name="Normal 38" xfId="547"/>
    <cellStyle name="Normal 39" xfId="548"/>
    <cellStyle name="Normal 4" xfId="549"/>
    <cellStyle name="Normal 4 2" xfId="550"/>
    <cellStyle name="Normal 4 2 2" xfId="551"/>
    <cellStyle name="Normal 4 3" xfId="552"/>
    <cellStyle name="Normal 4 4" xfId="553"/>
    <cellStyle name="Normal 4 5" xfId="554"/>
    <cellStyle name="Normal 4 6" xfId="555"/>
    <cellStyle name="Normal 4_QAPRAP" xfId="556"/>
    <cellStyle name="Normal 40" xfId="557"/>
    <cellStyle name="Normal 41" xfId="558"/>
    <cellStyle name="Normal 42" xfId="559"/>
    <cellStyle name="Normal 43" xfId="560"/>
    <cellStyle name="Normal 44" xfId="561"/>
    <cellStyle name="Normal 45" xfId="562"/>
    <cellStyle name="Normal 5" xfId="563"/>
    <cellStyle name="Normal 5 2" xfId="564"/>
    <cellStyle name="Normal 5 2 2" xfId="565"/>
    <cellStyle name="Normal 5 3" xfId="566"/>
    <cellStyle name="Normal 5 4" xfId="567"/>
    <cellStyle name="Normal 5 5" xfId="568"/>
    <cellStyle name="Normal 5 6" xfId="569"/>
    <cellStyle name="Normal 6" xfId="570"/>
    <cellStyle name="Normal 6 2" xfId="571"/>
    <cellStyle name="Normal 6 3" xfId="572"/>
    <cellStyle name="Normal 6 4" xfId="573"/>
    <cellStyle name="Normal 7" xfId="574"/>
    <cellStyle name="Normal 7 2" xfId="575"/>
    <cellStyle name="Normal 7 3" xfId="576"/>
    <cellStyle name="Normal 7 4" xfId="577"/>
    <cellStyle name="Normal 8" xfId="578"/>
    <cellStyle name="Normal 8 2" xfId="579"/>
    <cellStyle name="Normal 8 3" xfId="580"/>
    <cellStyle name="Normal 9" xfId="581"/>
    <cellStyle name="Normal 9 2" xfId="582"/>
    <cellStyle name="Normal 9 3" xfId="583"/>
    <cellStyle name="Note 2" xfId="584"/>
    <cellStyle name="Note 2 2" xfId="585"/>
    <cellStyle name="Note 2 2 2" xfId="586"/>
    <cellStyle name="Note 2 2 3" xfId="587"/>
    <cellStyle name="Note 2 3" xfId="588"/>
    <cellStyle name="Note 2 4" xfId="589"/>
    <cellStyle name="Note 2 5" xfId="590"/>
    <cellStyle name="Note 2 6" xfId="591"/>
    <cellStyle name="Note 2_QAPRAP" xfId="592"/>
    <cellStyle name="Note 3" xfId="593"/>
    <cellStyle name="Note 3 2" xfId="594"/>
    <cellStyle name="Note 3 2 2" xfId="595"/>
    <cellStyle name="Note 3 3" xfId="596"/>
    <cellStyle name="Note 3 4" xfId="597"/>
    <cellStyle name="Note 3 5" xfId="598"/>
    <cellStyle name="Note 4" xfId="599"/>
    <cellStyle name="Note 4 2" xfId="600"/>
    <cellStyle name="Note 4 3" xfId="601"/>
    <cellStyle name="Note 4 4" xfId="602"/>
    <cellStyle name="Note 5" xfId="603"/>
    <cellStyle name="Note 5 2" xfId="604"/>
    <cellStyle name="Note 5 3" xfId="605"/>
    <cellStyle name="Note 6" xfId="606"/>
    <cellStyle name="Note 6 2" xfId="607"/>
    <cellStyle name="Note 7" xfId="608"/>
    <cellStyle name="Note 7 2" xfId="609"/>
    <cellStyle name="Note 8" xfId="610"/>
    <cellStyle name="Note 9" xfId="611"/>
    <cellStyle name="Output 2" xfId="612"/>
    <cellStyle name="Output 2 2" xfId="613"/>
    <cellStyle name="Output 2 3" xfId="614"/>
    <cellStyle name="Output 3" xfId="615"/>
    <cellStyle name="Output 4" xfId="616"/>
    <cellStyle name="Percent" xfId="2" builtinId="5" customBuiltin="1"/>
    <cellStyle name="Percent 2" xfId="617"/>
    <cellStyle name="Percent 2 2" xfId="618"/>
    <cellStyle name="Percent 2 2 2" xfId="619"/>
    <cellStyle name="Percent 2 3" xfId="620"/>
    <cellStyle name="Percent 2 4" xfId="621"/>
    <cellStyle name="Percent 2 5" xfId="622"/>
    <cellStyle name="Percent 3" xfId="623"/>
    <cellStyle name="Percent 3 2" xfId="624"/>
    <cellStyle name="Percent 3 3" xfId="625"/>
    <cellStyle name="Percent 4" xfId="626"/>
    <cellStyle name="Percent 4 2" xfId="627"/>
    <cellStyle name="Percent 5" xfId="628"/>
    <cellStyle name="Percent 5 2" xfId="629"/>
    <cellStyle name="Percent 6" xfId="630"/>
    <cellStyle name="Percent 7" xfId="631"/>
    <cellStyle name="Percent 8" xfId="632"/>
    <cellStyle name="Row_CategoryHeadings" xfId="633"/>
    <cellStyle name="rowfield" xfId="634"/>
    <cellStyle name="rowfield 2" xfId="635"/>
    <cellStyle name="rowfield 3" xfId="636"/>
    <cellStyle name="rowfield 4" xfId="637"/>
    <cellStyle name="Source" xfId="638"/>
    <cellStyle name="Source 2" xfId="639"/>
    <cellStyle name="Source 2 2" xfId="640"/>
    <cellStyle name="Source 2 3" xfId="641"/>
    <cellStyle name="Source 3" xfId="642"/>
    <cellStyle name="Source_Book1" xfId="643"/>
    <cellStyle name="Table_Name" xfId="644"/>
    <cellStyle name="Test" xfId="645"/>
    <cellStyle name="Test 2" xfId="646"/>
    <cellStyle name="Test 3" xfId="647"/>
    <cellStyle name="Test 4" xfId="648"/>
    <cellStyle name="Title 2" xfId="649"/>
    <cellStyle name="Title 2 2" xfId="650"/>
    <cellStyle name="Title 3" xfId="651"/>
    <cellStyle name="Title 4" xfId="652"/>
    <cellStyle name="Total 2" xfId="653"/>
    <cellStyle name="Total 2 2" xfId="654"/>
    <cellStyle name="Total 2 3" xfId="655"/>
    <cellStyle name="Total 3" xfId="656"/>
    <cellStyle name="Total 4" xfId="657"/>
    <cellStyle name="Warning Text" xfId="4" builtinId="11" customBuiltin="1"/>
    <cellStyle name="Warning Text 2" xfId="658"/>
    <cellStyle name="Warning Text 2 2" xfId="659"/>
    <cellStyle name="Warnings" xfId="660"/>
    <cellStyle name="Warnings 2" xfId="661"/>
    <cellStyle name="Warnings 2 2" xfId="662"/>
    <cellStyle name="Warnings 2 3" xfId="663"/>
    <cellStyle name="Warnings 3" xfId="664"/>
    <cellStyle name="Warnings 3 2" xfId="665"/>
    <cellStyle name="Warnings 3 3" xfId="666"/>
    <cellStyle name="Warnings 4" xfId="667"/>
  </cellStyles>
  <dxfs count="0"/>
  <tableStyles count="0" defaultTableStyle="TableStyleMedium2" defaultPivotStyle="PivotStyleLight16"/>
  <colors>
    <mruColors>
      <color rgb="FFFFFF99"/>
      <color rgb="FF0000FF"/>
      <color rgb="FF0043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2" name="Picture 20" descr="Department for Work and Pensions" title="Department for Work and Pensions"/>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access-to-work-statistics" TargetMode="External"/><Relationship Id="rId2" Type="http://schemas.openxmlformats.org/officeDocument/2006/relationships/hyperlink" Target="mailto:access.toworkstatistics@dwp.gov.uk" TargetMode="External"/><Relationship Id="rId1" Type="http://schemas.openxmlformats.org/officeDocument/2006/relationships/hyperlink" Target="https://www.gov.uk/government/collections/access-to-work-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gdp-deflators-at-market-prices-and-money-gdp-june-2020-quarterly-national-account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2"/>
  <sheetViews>
    <sheetView showGridLines="0" tabSelected="1" zoomScale="90" zoomScaleNormal="90" workbookViewId="0"/>
  </sheetViews>
  <sheetFormatPr defaultColWidth="9.1328125" defaultRowHeight="12.75" x14ac:dyDescent="0.35"/>
  <cols>
    <col min="1" max="1" width="2.265625" style="8" customWidth="1"/>
    <col min="2" max="2" width="125" style="8" customWidth="1"/>
    <col min="3" max="3" width="2.265625" style="8" customWidth="1"/>
    <col min="4" max="4" width="9.1328125" style="8" customWidth="1"/>
    <col min="5" max="16384" width="9.1328125" style="8"/>
  </cols>
  <sheetData>
    <row r="2" spans="2:4" s="9" customFormat="1" ht="13.5" x14ac:dyDescent="0.35">
      <c r="B2" s="32" t="s">
        <v>0</v>
      </c>
      <c r="C2" s="33"/>
      <c r="D2" s="32"/>
    </row>
    <row r="4" spans="2:4" s="9" customFormat="1" ht="22.5" x14ac:dyDescent="0.35">
      <c r="B4" s="34" t="s">
        <v>91</v>
      </c>
    </row>
    <row r="5" spans="2:4" s="9" customFormat="1" x14ac:dyDescent="0.35">
      <c r="B5" s="26"/>
    </row>
    <row r="6" spans="2:4" s="9" customFormat="1" ht="13.15" x14ac:dyDescent="0.35">
      <c r="B6" s="6" t="s">
        <v>171</v>
      </c>
      <c r="C6" s="35"/>
    </row>
    <row r="7" spans="2:4" s="9" customFormat="1" ht="13.15" x14ac:dyDescent="0.35">
      <c r="B7" s="6" t="s">
        <v>99</v>
      </c>
      <c r="C7" s="35"/>
    </row>
    <row r="8" spans="2:4" s="9" customFormat="1" ht="13.15" x14ac:dyDescent="0.35">
      <c r="B8" s="36" t="s">
        <v>82</v>
      </c>
      <c r="C8" s="35"/>
    </row>
    <row r="9" spans="2:4" s="9" customFormat="1" ht="13.15" x14ac:dyDescent="0.35">
      <c r="B9" s="36" t="s">
        <v>83</v>
      </c>
      <c r="C9" s="35"/>
    </row>
    <row r="10" spans="2:4" s="9" customFormat="1" ht="13.15" x14ac:dyDescent="0.35">
      <c r="B10" s="36" t="s">
        <v>84</v>
      </c>
      <c r="C10" s="35"/>
    </row>
    <row r="11" spans="2:4" s="9" customFormat="1" x14ac:dyDescent="0.35">
      <c r="B11" s="35"/>
      <c r="C11" s="35"/>
    </row>
    <row r="12" spans="2:4" s="9" customFormat="1" ht="13.15" x14ac:dyDescent="0.4">
      <c r="B12" s="37" t="s">
        <v>1</v>
      </c>
      <c r="C12" s="38"/>
    </row>
    <row r="13" spans="2:4" s="9" customFormat="1" ht="13.15" x14ac:dyDescent="0.4">
      <c r="B13" s="37"/>
      <c r="C13" s="38"/>
    </row>
    <row r="14" spans="2:4" s="39" customFormat="1" ht="13.5" x14ac:dyDescent="0.35">
      <c r="B14" s="26" t="s">
        <v>88</v>
      </c>
      <c r="D14" s="40"/>
    </row>
    <row r="15" spans="2:4" s="9" customFormat="1" x14ac:dyDescent="0.35">
      <c r="B15" s="26" t="s">
        <v>137</v>
      </c>
    </row>
    <row r="16" spans="2:4" s="9" customFormat="1" x14ac:dyDescent="0.35">
      <c r="B16" s="26" t="s">
        <v>138</v>
      </c>
    </row>
    <row r="17" spans="2:3" s="9" customFormat="1" x14ac:dyDescent="0.35">
      <c r="B17" s="26" t="s">
        <v>139</v>
      </c>
    </row>
    <row r="18" spans="2:3" s="9" customFormat="1" x14ac:dyDescent="0.35">
      <c r="B18" s="26" t="s">
        <v>140</v>
      </c>
    </row>
    <row r="19" spans="2:3" s="9" customFormat="1" x14ac:dyDescent="0.35">
      <c r="B19" s="26" t="s">
        <v>141</v>
      </c>
    </row>
    <row r="20" spans="2:3" s="9" customFormat="1" x14ac:dyDescent="0.35">
      <c r="B20" s="26" t="s">
        <v>142</v>
      </c>
    </row>
    <row r="21" spans="2:3" s="9" customFormat="1" x14ac:dyDescent="0.35">
      <c r="B21" s="26" t="s">
        <v>143</v>
      </c>
    </row>
    <row r="22" spans="2:3" s="9" customFormat="1" x14ac:dyDescent="0.35">
      <c r="B22" s="26" t="s">
        <v>144</v>
      </c>
    </row>
    <row r="23" spans="2:3" s="9" customFormat="1" x14ac:dyDescent="0.35">
      <c r="B23" s="26" t="s">
        <v>145</v>
      </c>
    </row>
    <row r="24" spans="2:3" s="9" customFormat="1" x14ac:dyDescent="0.35">
      <c r="B24" s="26" t="s">
        <v>146</v>
      </c>
    </row>
    <row r="25" spans="2:3" s="9" customFormat="1" x14ac:dyDescent="0.35">
      <c r="B25" s="26" t="s">
        <v>147</v>
      </c>
    </row>
    <row r="26" spans="2:3" s="9" customFormat="1" x14ac:dyDescent="0.35">
      <c r="B26" s="26" t="s">
        <v>148</v>
      </c>
    </row>
    <row r="27" spans="2:3" s="9" customFormat="1" x14ac:dyDescent="0.35">
      <c r="B27" s="26" t="s">
        <v>149</v>
      </c>
    </row>
    <row r="28" spans="2:3" s="9" customFormat="1" x14ac:dyDescent="0.35">
      <c r="B28" s="26" t="s">
        <v>150</v>
      </c>
      <c r="C28" s="3"/>
    </row>
    <row r="29" spans="2:3" s="9" customFormat="1" x14ac:dyDescent="0.35">
      <c r="B29" s="26" t="s">
        <v>151</v>
      </c>
      <c r="C29" s="3"/>
    </row>
    <row r="30" spans="2:3" s="9" customFormat="1" x14ac:dyDescent="0.35">
      <c r="B30" s="26" t="s">
        <v>152</v>
      </c>
      <c r="C30" s="3"/>
    </row>
    <row r="31" spans="2:3" s="9" customFormat="1" x14ac:dyDescent="0.35">
      <c r="B31" s="26" t="s">
        <v>135</v>
      </c>
      <c r="C31" s="3"/>
    </row>
    <row r="32" spans="2:3" s="9" customFormat="1" x14ac:dyDescent="0.35">
      <c r="B32" s="26" t="s">
        <v>136</v>
      </c>
      <c r="C32" s="3"/>
    </row>
    <row r="33" spans="2:4" s="9" customFormat="1" x14ac:dyDescent="0.35">
      <c r="B33" s="4"/>
      <c r="C33" s="3"/>
    </row>
    <row r="34" spans="2:4" s="9" customFormat="1" x14ac:dyDescent="0.35">
      <c r="B34" s="5" t="s">
        <v>89</v>
      </c>
      <c r="C34" s="3"/>
    </row>
    <row r="35" spans="2:4" s="9" customFormat="1" x14ac:dyDescent="0.35">
      <c r="B35" s="5" t="s">
        <v>2</v>
      </c>
      <c r="C35" s="3"/>
    </row>
    <row r="36" spans="2:4" s="9" customFormat="1" x14ac:dyDescent="0.35">
      <c r="B36" s="4"/>
      <c r="C36" s="35"/>
    </row>
    <row r="37" spans="2:4" s="9" customFormat="1" ht="13.15" x14ac:dyDescent="0.4">
      <c r="B37" s="37" t="s">
        <v>3</v>
      </c>
      <c r="C37" s="35"/>
    </row>
    <row r="38" spans="2:4" s="9" customFormat="1" x14ac:dyDescent="0.35">
      <c r="B38" s="35"/>
      <c r="C38" s="35"/>
    </row>
    <row r="39" spans="2:4" s="9" customFormat="1" x14ac:dyDescent="0.35">
      <c r="B39" s="41" t="s">
        <v>98</v>
      </c>
      <c r="C39" s="35"/>
    </row>
    <row r="40" spans="2:4" s="9" customFormat="1" x14ac:dyDescent="0.35">
      <c r="B40" s="42" t="s">
        <v>131</v>
      </c>
      <c r="C40" s="43"/>
      <c r="D40" s="8"/>
    </row>
    <row r="41" spans="2:4" s="9" customFormat="1" x14ac:dyDescent="0.35">
      <c r="B41" s="44"/>
      <c r="C41" s="35"/>
    </row>
    <row r="42" spans="2:4" s="9" customFormat="1" ht="13.15" x14ac:dyDescent="0.35">
      <c r="B42" s="45" t="s">
        <v>85</v>
      </c>
      <c r="C42" s="35"/>
    </row>
    <row r="43" spans="2:4" s="9" customFormat="1" ht="13.15" x14ac:dyDescent="0.35">
      <c r="B43" s="45"/>
      <c r="C43" s="35"/>
    </row>
    <row r="44" spans="2:4" s="9" customFormat="1" x14ac:dyDescent="0.35">
      <c r="B44" s="46" t="s">
        <v>4</v>
      </c>
      <c r="C44" s="35"/>
    </row>
    <row r="45" spans="2:4" s="9" customFormat="1" x14ac:dyDescent="0.35">
      <c r="B45" s="35"/>
      <c r="C45" s="35"/>
    </row>
    <row r="46" spans="2:4" s="9" customFormat="1" ht="13.15" x14ac:dyDescent="0.4">
      <c r="B46" s="37" t="s">
        <v>5</v>
      </c>
      <c r="C46" s="35"/>
    </row>
    <row r="47" spans="2:4" s="39" customFormat="1" ht="13.5" x14ac:dyDescent="0.35">
      <c r="B47" s="35"/>
      <c r="C47" s="35"/>
    </row>
    <row r="48" spans="2:4" s="39" customFormat="1" ht="13.5" x14ac:dyDescent="0.35">
      <c r="B48" s="35" t="s">
        <v>6</v>
      </c>
      <c r="C48" s="9"/>
    </row>
    <row r="49" spans="2:3" s="9" customFormat="1" x14ac:dyDescent="0.35">
      <c r="B49" s="26" t="s">
        <v>95</v>
      </c>
      <c r="C49" s="35"/>
    </row>
    <row r="50" spans="2:3" s="9" customFormat="1" x14ac:dyDescent="0.35">
      <c r="B50" s="35"/>
      <c r="C50" s="35"/>
    </row>
    <row r="51" spans="2:3" s="9" customFormat="1" x14ac:dyDescent="0.35">
      <c r="B51" s="35" t="s">
        <v>7</v>
      </c>
      <c r="C51" s="3"/>
    </row>
    <row r="52" spans="2:3" x14ac:dyDescent="0.35">
      <c r="B52" s="26" t="s">
        <v>95</v>
      </c>
    </row>
  </sheetData>
  <hyperlinks>
    <hyperlink ref="B15" location="'Table 1'!A1" display="Table 1: The number of people who had any Access to Work provision of each type approved, 2007/08 - 2016/17"/>
    <hyperlink ref="B49" r:id="rId1"/>
    <hyperlink ref="B16" location="'Table 2'!A1" display="Table 2: The number of people who had any Access to Work Element of each type approved, 2007/08 - 2016/17"/>
    <hyperlink ref="B17" location="'Table 3'!A1" display="Table 3: The number of people who had any Access to Work provision approved by various customer characteristics, 2007/08 - 2017/18"/>
    <hyperlink ref="B18" location="'Table 4'!A1" display="Table 4: The number of people who had any Access to Work Assessments approved by various customer characteristics, 2007/08 - 2016/17"/>
    <hyperlink ref="B19" location="'Table 5'!A1" display="Table 5: The number of people who had any Access to Work Elements approved by various customer characteristics, 2007/08 - 2016/17"/>
    <hyperlink ref="B14" location="Guidance!A1" display="Guidance on these statistics. "/>
    <hyperlink ref="B40" r:id="rId2"/>
    <hyperlink ref="B52" r:id="rId3"/>
    <hyperlink ref="B20" location="'Table 6'!A1" display="Table 6: The number of people who received a payment for any Access to Work provision of each type, 2007/08 - 2017/18"/>
    <hyperlink ref="B21" location="'Table 7'!A1" display="Table 7: The number of people who received a payment for any Access to Work Element of each type, 2007/08 - 2017/18"/>
    <hyperlink ref="B22" location="'Table 8'!A1" display="Table 8: The number of people who received a payment for any Access to Work provision by various customer characteristics, 2007/08 - 2017/18"/>
    <hyperlink ref="B23" location="'Table 9'!A1" display="Table 9: The number of people who received a payment for any Access to Work Assessments by various customer characteristics, 2007/08 - 2017/18"/>
    <hyperlink ref="B29" location="'Table 13'!A1" display="Table 13: Expenditure by primary medical condition, 2009/10 - 2017/18 (Nominal Terms)"/>
    <hyperlink ref="B27" location="'Table 12'!A1" display="Table 12: Expenditure on Access to Work Elements of each type, 2009/10 - 2017/18 (Nominal Terms)"/>
    <hyperlink ref="B25" location="'Table 11'!A1" display="Table 11: Expenditure on Access to Work provision, 2009/10 - 2017/18 (Nominal Terms)"/>
    <hyperlink ref="B26" location="'Table 11a'!A1" display="Table 11a: Expenditure on Access to Work provision, 2009/10 - 2017/18 (Real terms in 2015/16 prices)"/>
    <hyperlink ref="B28" location="'Table 12a'!A1" display="Table 12a: Expenditure on Access to Work Elements of each type, 2009/10 - 2017/18 (Real terms in 2015/16 prices)"/>
    <hyperlink ref="B30" location="'Table 13a'!A1" display="Table 13a: Expenditure by primary medical condition, 2009/10 - 2017/18 (Real terms in 2015/16 prices)"/>
    <hyperlink ref="B24" location="'Table 10'!A1" display="Table 10: The number of people who received a payment for any Access to Work Elements by various customer characteristics, 2007/08 - 2017/18"/>
    <hyperlink ref="B31" location="'Table 14'!Print_Area" display="Table 14: Expenditure by region, 2009/10 - 2019/20 (Nominal Terms)"/>
    <hyperlink ref="B32" location="'Table 14a '!Print_Area" display="Table 14a: Expenditure by region 2009/10 -2019/20 (Real terms in 2019/20 prices)"/>
  </hyperlinks>
  <pageMargins left="0.75000000000000011" right="0.75000000000000011" top="1" bottom="1" header="0.5" footer="0.5"/>
  <pageSetup scale="87" fitToWidth="0" fitToHeight="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71"/>
  <sheetViews>
    <sheetView showGridLines="0" topLeftCell="A38" zoomScale="60" zoomScaleNormal="60" workbookViewId="0">
      <selection activeCell="B70" sqref="B70:M70"/>
    </sheetView>
  </sheetViews>
  <sheetFormatPr defaultColWidth="9.1328125" defaultRowHeight="12.75" x14ac:dyDescent="0.35"/>
  <cols>
    <col min="1" max="1" width="2.265625" style="10" customWidth="1"/>
    <col min="2" max="2" width="38" style="10" bestFit="1" customWidth="1"/>
    <col min="3" max="12" width="10.73046875" style="10" customWidth="1"/>
    <col min="13" max="13" width="9.1328125" style="10" customWidth="1"/>
    <col min="14" max="16384" width="9.1328125" style="10"/>
  </cols>
  <sheetData>
    <row r="2" spans="2:23" s="8" customFormat="1" x14ac:dyDescent="0.35">
      <c r="B2" s="11" t="s">
        <v>8</v>
      </c>
      <c r="C2" s="10"/>
      <c r="D2" s="10"/>
      <c r="E2" s="10"/>
      <c r="F2" s="10"/>
      <c r="G2" s="10"/>
      <c r="H2" s="10"/>
      <c r="I2" s="10"/>
      <c r="J2" s="10"/>
      <c r="K2" s="10"/>
    </row>
    <row r="4" spans="2:23" s="8" customFormat="1" ht="15.75" customHeight="1" x14ac:dyDescent="0.35">
      <c r="B4" s="22" t="s">
        <v>164</v>
      </c>
      <c r="C4" s="22"/>
      <c r="D4" s="22"/>
      <c r="E4" s="22"/>
      <c r="F4" s="22"/>
      <c r="G4" s="22"/>
      <c r="H4" s="22"/>
      <c r="I4" s="22"/>
      <c r="J4" s="22"/>
      <c r="K4" s="22"/>
    </row>
    <row r="5" spans="2:23" s="9" customFormat="1" x14ac:dyDescent="0.35">
      <c r="B5" s="12"/>
      <c r="C5" s="12"/>
      <c r="D5" s="12"/>
      <c r="E5" s="12"/>
      <c r="F5" s="12"/>
      <c r="G5" s="12"/>
      <c r="H5" s="12"/>
      <c r="I5" s="12"/>
      <c r="J5" s="12"/>
      <c r="K5" s="12"/>
      <c r="L5" s="12"/>
      <c r="M5" s="12"/>
      <c r="N5" s="10"/>
      <c r="O5" s="10"/>
      <c r="P5" s="10"/>
      <c r="Q5" s="10"/>
      <c r="R5" s="10"/>
      <c r="S5" s="10"/>
      <c r="T5" s="10"/>
      <c r="U5" s="10"/>
      <c r="V5" s="10"/>
      <c r="W5" s="10"/>
    </row>
    <row r="6" spans="2:23" s="8" customFormat="1" ht="12.75" customHeight="1" x14ac:dyDescent="0.35">
      <c r="B6" s="10"/>
      <c r="C6" s="113" t="s">
        <v>24</v>
      </c>
      <c r="D6" s="113"/>
      <c r="E6" s="113"/>
      <c r="F6" s="113"/>
      <c r="G6" s="113"/>
      <c r="H6" s="113"/>
      <c r="I6" s="113"/>
      <c r="J6" s="113"/>
      <c r="K6" s="113"/>
      <c r="L6" s="113"/>
      <c r="M6" s="113"/>
    </row>
    <row r="7" spans="2:23"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3" s="8" customFormat="1" x14ac:dyDescent="0.35">
      <c r="B8" s="10"/>
      <c r="C8" s="20"/>
      <c r="D8" s="20"/>
      <c r="E8" s="20"/>
      <c r="F8" s="20"/>
      <c r="G8" s="20"/>
      <c r="H8" s="20"/>
      <c r="I8" s="20"/>
      <c r="J8" s="20"/>
      <c r="K8" s="20"/>
    </row>
    <row r="9" spans="2:23" s="8" customFormat="1" ht="13.15" x14ac:dyDescent="0.35">
      <c r="B9" s="13" t="s">
        <v>90</v>
      </c>
      <c r="C9" s="49">
        <f>'Table 6'!C9</f>
        <v>31080</v>
      </c>
      <c r="D9" s="49">
        <f>'Table 6'!D9</f>
        <v>32810</v>
      </c>
      <c r="E9" s="49">
        <f>'Table 6'!E9</f>
        <v>26460</v>
      </c>
      <c r="F9" s="49">
        <f>'Table 6'!F9</f>
        <v>27880</v>
      </c>
      <c r="G9" s="49">
        <f>'Table 6'!G9</f>
        <v>29870</v>
      </c>
      <c r="H9" s="49">
        <f>'Table 6'!H9</f>
        <v>29650</v>
      </c>
      <c r="I9" s="49">
        <f>'Table 6'!I9</f>
        <v>28610</v>
      </c>
      <c r="J9" s="49">
        <f>'Table 6'!J9</f>
        <v>29980</v>
      </c>
      <c r="K9" s="49">
        <f>'Table 6'!K9</f>
        <v>33880</v>
      </c>
      <c r="L9" s="49">
        <f>'Table 6'!L9</f>
        <v>36230</v>
      </c>
      <c r="M9" s="49">
        <f>'Table 6'!M9</f>
        <v>43400</v>
      </c>
    </row>
    <row r="10" spans="2:23" s="8" customFormat="1" ht="13.15" x14ac:dyDescent="0.35">
      <c r="B10" s="13"/>
      <c r="C10" s="50"/>
      <c r="D10" s="50"/>
      <c r="E10" s="50"/>
      <c r="F10" s="50"/>
      <c r="G10" s="50"/>
      <c r="H10" s="50"/>
      <c r="I10" s="50"/>
      <c r="J10" s="50"/>
      <c r="K10" s="50"/>
    </row>
    <row r="11" spans="2:23" s="8" customFormat="1" ht="13.15" x14ac:dyDescent="0.35">
      <c r="B11" s="13" t="s">
        <v>17</v>
      </c>
      <c r="C11" s="51"/>
      <c r="D11" s="51"/>
      <c r="E11" s="51"/>
      <c r="F11" s="51"/>
      <c r="G11" s="51"/>
      <c r="H11" s="51"/>
      <c r="I11" s="51"/>
      <c r="J11" s="51"/>
      <c r="K11" s="51"/>
    </row>
    <row r="12" spans="2:23" s="8" customFormat="1" x14ac:dyDescent="0.35">
      <c r="B12" s="52" t="s">
        <v>47</v>
      </c>
      <c r="C12" s="49">
        <v>40</v>
      </c>
      <c r="D12" s="49">
        <v>10</v>
      </c>
      <c r="E12" s="49">
        <v>20</v>
      </c>
      <c r="F12" s="49">
        <v>10</v>
      </c>
      <c r="G12" s="49">
        <v>40</v>
      </c>
      <c r="H12" s="49">
        <v>60</v>
      </c>
      <c r="I12" s="49">
        <v>30</v>
      </c>
      <c r="J12" s="49">
        <v>20</v>
      </c>
      <c r="K12" s="49">
        <v>50</v>
      </c>
      <c r="L12" s="49">
        <v>50</v>
      </c>
      <c r="M12" s="49">
        <v>90</v>
      </c>
    </row>
    <row r="13" spans="2:23" s="8" customFormat="1" x14ac:dyDescent="0.35">
      <c r="B13" s="52" t="s">
        <v>48</v>
      </c>
      <c r="C13" s="49">
        <v>30</v>
      </c>
      <c r="D13" s="49">
        <v>30</v>
      </c>
      <c r="E13" s="49">
        <v>30</v>
      </c>
      <c r="F13" s="49">
        <v>30</v>
      </c>
      <c r="G13" s="49">
        <v>30</v>
      </c>
      <c r="H13" s="49">
        <v>40</v>
      </c>
      <c r="I13" s="49">
        <v>70</v>
      </c>
      <c r="J13" s="49">
        <v>110</v>
      </c>
      <c r="K13" s="49">
        <v>160</v>
      </c>
      <c r="L13" s="49">
        <v>240</v>
      </c>
      <c r="M13" s="49">
        <v>250</v>
      </c>
    </row>
    <row r="14" spans="2:23" s="8" customFormat="1" x14ac:dyDescent="0.35">
      <c r="B14" s="52" t="s">
        <v>49</v>
      </c>
      <c r="C14" s="49">
        <v>1820</v>
      </c>
      <c r="D14" s="49">
        <v>1870</v>
      </c>
      <c r="E14" s="49">
        <v>1440</v>
      </c>
      <c r="F14" s="49">
        <v>1410</v>
      </c>
      <c r="G14" s="49">
        <v>1620</v>
      </c>
      <c r="H14" s="49">
        <v>1840</v>
      </c>
      <c r="I14" s="49">
        <v>1960</v>
      </c>
      <c r="J14" s="49">
        <v>2490</v>
      </c>
      <c r="K14" s="49">
        <v>3100</v>
      </c>
      <c r="L14" s="49">
        <v>4120</v>
      </c>
      <c r="M14" s="49">
        <v>4890</v>
      </c>
    </row>
    <row r="15" spans="2:23" s="8" customFormat="1" x14ac:dyDescent="0.35">
      <c r="B15" s="52" t="s">
        <v>50</v>
      </c>
      <c r="C15" s="49">
        <v>2710</v>
      </c>
      <c r="D15" s="49">
        <v>2880</v>
      </c>
      <c r="E15" s="49">
        <v>2300</v>
      </c>
      <c r="F15" s="49">
        <v>2350</v>
      </c>
      <c r="G15" s="49">
        <v>2500</v>
      </c>
      <c r="H15" s="49">
        <v>2570</v>
      </c>
      <c r="I15" s="49">
        <v>2470</v>
      </c>
      <c r="J15" s="49">
        <v>2670</v>
      </c>
      <c r="K15" s="49">
        <v>3110</v>
      </c>
      <c r="L15" s="49">
        <v>3320</v>
      </c>
      <c r="M15" s="49">
        <v>4130</v>
      </c>
    </row>
    <row r="16" spans="2:23" s="8" customFormat="1" x14ac:dyDescent="0.35">
      <c r="B16" s="52" t="s">
        <v>51</v>
      </c>
      <c r="C16" s="49">
        <v>2970</v>
      </c>
      <c r="D16" s="49">
        <v>3200</v>
      </c>
      <c r="E16" s="49">
        <v>2700</v>
      </c>
      <c r="F16" s="49">
        <v>2960</v>
      </c>
      <c r="G16" s="49">
        <v>3090</v>
      </c>
      <c r="H16" s="49">
        <v>3060</v>
      </c>
      <c r="I16" s="49">
        <v>3030</v>
      </c>
      <c r="J16" s="49">
        <v>3080</v>
      </c>
      <c r="K16" s="49">
        <v>3540</v>
      </c>
      <c r="L16" s="49">
        <v>3740</v>
      </c>
      <c r="M16" s="49">
        <v>4690</v>
      </c>
    </row>
    <row r="17" spans="2:13" s="8" customFormat="1" x14ac:dyDescent="0.35">
      <c r="B17" s="52" t="s">
        <v>52</v>
      </c>
      <c r="C17" s="49">
        <v>4070</v>
      </c>
      <c r="D17" s="49">
        <v>4190</v>
      </c>
      <c r="E17" s="49">
        <v>3210</v>
      </c>
      <c r="F17" s="49">
        <v>3280</v>
      </c>
      <c r="G17" s="49">
        <v>3320</v>
      </c>
      <c r="H17" s="49">
        <v>3320</v>
      </c>
      <c r="I17" s="49">
        <v>3190</v>
      </c>
      <c r="J17" s="49">
        <v>3310</v>
      </c>
      <c r="K17" s="49">
        <v>3840</v>
      </c>
      <c r="L17" s="49">
        <v>4030</v>
      </c>
      <c r="M17" s="49">
        <v>4810</v>
      </c>
    </row>
    <row r="18" spans="2:13" s="8" customFormat="1" x14ac:dyDescent="0.35">
      <c r="B18" s="52" t="s">
        <v>53</v>
      </c>
      <c r="C18" s="49">
        <v>4940</v>
      </c>
      <c r="D18" s="49">
        <v>5100</v>
      </c>
      <c r="E18" s="49">
        <v>4110</v>
      </c>
      <c r="F18" s="49">
        <v>4230</v>
      </c>
      <c r="G18" s="49">
        <v>4360</v>
      </c>
      <c r="H18" s="49">
        <v>4190</v>
      </c>
      <c r="I18" s="49">
        <v>3910</v>
      </c>
      <c r="J18" s="49">
        <v>3930</v>
      </c>
      <c r="K18" s="49">
        <v>4070</v>
      </c>
      <c r="L18" s="49">
        <v>4120</v>
      </c>
      <c r="M18" s="49">
        <v>4800</v>
      </c>
    </row>
    <row r="19" spans="2:13" s="8" customFormat="1" x14ac:dyDescent="0.35">
      <c r="B19" s="52" t="s">
        <v>54</v>
      </c>
      <c r="C19" s="49">
        <v>5260</v>
      </c>
      <c r="D19" s="49">
        <v>5610</v>
      </c>
      <c r="E19" s="49">
        <v>4560</v>
      </c>
      <c r="F19" s="49">
        <v>4770</v>
      </c>
      <c r="G19" s="49">
        <v>5140</v>
      </c>
      <c r="H19" s="49">
        <v>5020</v>
      </c>
      <c r="I19" s="49">
        <v>4670</v>
      </c>
      <c r="J19" s="49">
        <v>4660</v>
      </c>
      <c r="K19" s="49">
        <v>5040</v>
      </c>
      <c r="L19" s="49">
        <v>5130</v>
      </c>
      <c r="M19" s="49">
        <v>5840</v>
      </c>
    </row>
    <row r="20" spans="2:13" s="8" customFormat="1" x14ac:dyDescent="0.35">
      <c r="B20" s="52" t="s">
        <v>55</v>
      </c>
      <c r="C20" s="49">
        <v>4620</v>
      </c>
      <c r="D20" s="49">
        <v>4930</v>
      </c>
      <c r="E20" s="49">
        <v>3930</v>
      </c>
      <c r="F20" s="49">
        <v>4210</v>
      </c>
      <c r="G20" s="49">
        <v>4620</v>
      </c>
      <c r="H20" s="49">
        <v>4620</v>
      </c>
      <c r="I20" s="49">
        <v>4530</v>
      </c>
      <c r="J20" s="49">
        <v>4770</v>
      </c>
      <c r="K20" s="49">
        <v>5190</v>
      </c>
      <c r="L20" s="49">
        <v>5300</v>
      </c>
      <c r="M20" s="49">
        <v>6280</v>
      </c>
    </row>
    <row r="21" spans="2:13" s="8" customFormat="1" x14ac:dyDescent="0.35">
      <c r="B21" s="52" t="s">
        <v>56</v>
      </c>
      <c r="C21" s="49">
        <v>3270</v>
      </c>
      <c r="D21" s="49">
        <v>3520</v>
      </c>
      <c r="E21" s="49">
        <v>2830</v>
      </c>
      <c r="F21" s="49">
        <v>3070</v>
      </c>
      <c r="G21" s="49">
        <v>3390</v>
      </c>
      <c r="H21" s="49">
        <v>3270</v>
      </c>
      <c r="I21" s="49">
        <v>3150</v>
      </c>
      <c r="J21" s="49">
        <v>3310</v>
      </c>
      <c r="K21" s="49">
        <v>3720</v>
      </c>
      <c r="L21" s="49">
        <v>3920</v>
      </c>
      <c r="M21" s="49">
        <v>4730</v>
      </c>
    </row>
    <row r="22" spans="2:13" s="8" customFormat="1" x14ac:dyDescent="0.35">
      <c r="B22" s="52" t="s">
        <v>57</v>
      </c>
      <c r="C22" s="49">
        <v>1250</v>
      </c>
      <c r="D22" s="49">
        <v>1380</v>
      </c>
      <c r="E22" s="49">
        <v>1160</v>
      </c>
      <c r="F22" s="49">
        <v>1280</v>
      </c>
      <c r="G22" s="49">
        <v>1410</v>
      </c>
      <c r="H22" s="49">
        <v>1400</v>
      </c>
      <c r="I22" s="49">
        <v>1340</v>
      </c>
      <c r="J22" s="49">
        <v>1430</v>
      </c>
      <c r="K22" s="49">
        <v>1800</v>
      </c>
      <c r="L22" s="49">
        <v>1910</v>
      </c>
      <c r="M22" s="49">
        <v>2430</v>
      </c>
    </row>
    <row r="23" spans="2:13" s="8" customFormat="1" x14ac:dyDescent="0.35">
      <c r="B23" s="52" t="s">
        <v>58</v>
      </c>
      <c r="C23" s="49">
        <v>290</v>
      </c>
      <c r="D23" s="49">
        <v>340</v>
      </c>
      <c r="E23" s="49">
        <v>320</v>
      </c>
      <c r="F23" s="49">
        <v>450</v>
      </c>
      <c r="G23" s="49">
        <v>520</v>
      </c>
      <c r="H23" s="49">
        <v>410</v>
      </c>
      <c r="I23" s="49">
        <v>410</v>
      </c>
      <c r="J23" s="49">
        <v>410</v>
      </c>
      <c r="K23" s="49">
        <v>480</v>
      </c>
      <c r="L23" s="49">
        <v>530</v>
      </c>
      <c r="M23" s="49">
        <v>660</v>
      </c>
    </row>
    <row r="24" spans="2:13" s="8" customFormat="1" x14ac:dyDescent="0.35">
      <c r="B24" s="52"/>
      <c r="C24" s="49"/>
      <c r="D24" s="49"/>
      <c r="E24" s="49"/>
      <c r="F24" s="49"/>
      <c r="G24" s="49"/>
      <c r="H24" s="49"/>
      <c r="I24" s="49"/>
      <c r="J24" s="49"/>
      <c r="K24" s="49"/>
    </row>
    <row r="25" spans="2:13" s="8" customFormat="1" ht="13.15" x14ac:dyDescent="0.35">
      <c r="B25" s="13" t="s">
        <v>59</v>
      </c>
      <c r="C25" s="51"/>
      <c r="D25" s="51"/>
      <c r="E25" s="51"/>
      <c r="F25" s="51"/>
      <c r="G25" s="51"/>
      <c r="H25" s="51"/>
      <c r="I25" s="51"/>
      <c r="J25" s="51"/>
      <c r="K25" s="51"/>
    </row>
    <row r="26" spans="2:13" s="8" customFormat="1" x14ac:dyDescent="0.35">
      <c r="B26" s="52" t="s">
        <v>47</v>
      </c>
      <c r="C26" s="49">
        <v>60</v>
      </c>
      <c r="D26" s="49">
        <v>20</v>
      </c>
      <c r="E26" s="49">
        <v>20</v>
      </c>
      <c r="F26" s="49">
        <v>20</v>
      </c>
      <c r="G26" s="49">
        <v>50</v>
      </c>
      <c r="H26" s="49">
        <v>160</v>
      </c>
      <c r="I26" s="49">
        <v>220</v>
      </c>
      <c r="J26" s="49">
        <v>300</v>
      </c>
      <c r="K26" s="49">
        <v>280</v>
      </c>
      <c r="L26" s="49">
        <v>270</v>
      </c>
      <c r="M26" s="49">
        <v>600</v>
      </c>
    </row>
    <row r="27" spans="2:13" s="8" customFormat="1" x14ac:dyDescent="0.35">
      <c r="B27" s="52" t="s">
        <v>60</v>
      </c>
      <c r="C27" s="49">
        <v>19020</v>
      </c>
      <c r="D27" s="49">
        <v>20160</v>
      </c>
      <c r="E27" s="49">
        <v>15810</v>
      </c>
      <c r="F27" s="49">
        <v>16620</v>
      </c>
      <c r="G27" s="49">
        <v>17910</v>
      </c>
      <c r="H27" s="49">
        <v>18020</v>
      </c>
      <c r="I27" s="49">
        <v>17260</v>
      </c>
      <c r="J27" s="49">
        <v>18120</v>
      </c>
      <c r="K27" s="49">
        <v>20780</v>
      </c>
      <c r="L27" s="49">
        <v>22040</v>
      </c>
      <c r="M27" s="49">
        <v>26950</v>
      </c>
    </row>
    <row r="28" spans="2:13" s="8" customFormat="1" x14ac:dyDescent="0.35">
      <c r="B28" s="52" t="s">
        <v>61</v>
      </c>
      <c r="C28" s="49">
        <v>12010</v>
      </c>
      <c r="D28" s="49">
        <v>12630</v>
      </c>
      <c r="E28" s="49">
        <v>10630</v>
      </c>
      <c r="F28" s="49">
        <v>11240</v>
      </c>
      <c r="G28" s="49">
        <v>11910</v>
      </c>
      <c r="H28" s="49">
        <v>11470</v>
      </c>
      <c r="I28" s="49">
        <v>11130</v>
      </c>
      <c r="J28" s="49">
        <v>11560</v>
      </c>
      <c r="K28" s="49">
        <v>12820</v>
      </c>
      <c r="L28" s="49">
        <v>13930</v>
      </c>
      <c r="M28" s="49">
        <v>15860</v>
      </c>
    </row>
    <row r="29" spans="2:13" s="8" customFormat="1" x14ac:dyDescent="0.35">
      <c r="B29" s="10"/>
      <c r="C29" s="53"/>
      <c r="D29" s="53"/>
      <c r="E29" s="53"/>
      <c r="F29" s="53"/>
      <c r="G29" s="53"/>
      <c r="H29" s="53"/>
      <c r="I29" s="53"/>
      <c r="J29" s="53"/>
      <c r="K29" s="53"/>
    </row>
    <row r="30" spans="2:13" s="8" customFormat="1" ht="13.15" x14ac:dyDescent="0.35">
      <c r="B30" s="13" t="s">
        <v>62</v>
      </c>
      <c r="C30" s="51"/>
      <c r="D30" s="51"/>
      <c r="E30" s="51"/>
      <c r="F30" s="51"/>
      <c r="G30" s="51"/>
      <c r="H30" s="51"/>
      <c r="I30" s="51"/>
      <c r="J30" s="51"/>
      <c r="K30" s="51"/>
    </row>
    <row r="31" spans="2:13" s="8" customFormat="1" x14ac:dyDescent="0.35">
      <c r="B31" s="52" t="s">
        <v>47</v>
      </c>
      <c r="C31" s="57">
        <v>20</v>
      </c>
      <c r="D31" s="57">
        <v>10</v>
      </c>
      <c r="E31" s="57">
        <v>10</v>
      </c>
      <c r="F31" s="57">
        <v>20</v>
      </c>
      <c r="G31" s="57">
        <v>10</v>
      </c>
      <c r="H31" s="57">
        <v>10</v>
      </c>
      <c r="I31" s="57">
        <v>10</v>
      </c>
      <c r="J31" s="57">
        <v>10</v>
      </c>
      <c r="K31" s="57">
        <v>20</v>
      </c>
      <c r="L31" s="57">
        <v>20</v>
      </c>
      <c r="M31" s="57">
        <v>30</v>
      </c>
    </row>
    <row r="32" spans="2:13" s="8" customFormat="1" x14ac:dyDescent="0.35">
      <c r="B32" s="52" t="s">
        <v>63</v>
      </c>
      <c r="C32" s="57">
        <v>2060</v>
      </c>
      <c r="D32" s="57">
        <v>2290</v>
      </c>
      <c r="E32" s="57">
        <v>1560</v>
      </c>
      <c r="F32" s="57">
        <v>1590</v>
      </c>
      <c r="G32" s="57">
        <v>1650</v>
      </c>
      <c r="H32" s="57">
        <v>1530</v>
      </c>
      <c r="I32" s="57">
        <v>1250</v>
      </c>
      <c r="J32" s="57">
        <v>1300</v>
      </c>
      <c r="K32" s="57">
        <v>1350</v>
      </c>
      <c r="L32" s="57">
        <v>1250</v>
      </c>
      <c r="M32" s="57">
        <v>1360</v>
      </c>
    </row>
    <row r="33" spans="2:13" s="8" customFormat="1" x14ac:dyDescent="0.35">
      <c r="B33" s="52" t="s">
        <v>64</v>
      </c>
      <c r="C33" s="57">
        <v>2110</v>
      </c>
      <c r="D33" s="57">
        <v>2320</v>
      </c>
      <c r="E33" s="57">
        <v>1830</v>
      </c>
      <c r="F33" s="57">
        <v>2010</v>
      </c>
      <c r="G33" s="57">
        <v>2340</v>
      </c>
      <c r="H33" s="57">
        <v>2120</v>
      </c>
      <c r="I33" s="57">
        <v>1990</v>
      </c>
      <c r="J33" s="57">
        <v>2040</v>
      </c>
      <c r="K33" s="57">
        <v>2130</v>
      </c>
      <c r="L33" s="57">
        <v>2070</v>
      </c>
      <c r="M33" s="57">
        <v>2110</v>
      </c>
    </row>
    <row r="34" spans="2:13" s="8" customFormat="1" x14ac:dyDescent="0.35">
      <c r="B34" s="52" t="s">
        <v>65</v>
      </c>
      <c r="C34" s="57">
        <v>6310</v>
      </c>
      <c r="D34" s="57">
        <v>6180</v>
      </c>
      <c r="E34" s="57">
        <v>3740</v>
      </c>
      <c r="F34" s="57">
        <v>3820</v>
      </c>
      <c r="G34" s="57">
        <v>4170</v>
      </c>
      <c r="H34" s="57">
        <v>4200</v>
      </c>
      <c r="I34" s="57">
        <v>3810</v>
      </c>
      <c r="J34" s="57">
        <v>3720</v>
      </c>
      <c r="K34" s="57">
        <v>4320</v>
      </c>
      <c r="L34" s="57">
        <v>4020</v>
      </c>
      <c r="M34" s="57">
        <v>4560</v>
      </c>
    </row>
    <row r="35" spans="2:13" s="8" customFormat="1" x14ac:dyDescent="0.35">
      <c r="B35" s="52" t="s">
        <v>66</v>
      </c>
      <c r="C35" s="57">
        <v>100</v>
      </c>
      <c r="D35" s="57">
        <v>110</v>
      </c>
      <c r="E35" s="57">
        <v>90</v>
      </c>
      <c r="F35" s="57">
        <v>100</v>
      </c>
      <c r="G35" s="57">
        <v>100</v>
      </c>
      <c r="H35" s="57">
        <v>90</v>
      </c>
      <c r="I35" s="57">
        <v>90</v>
      </c>
      <c r="J35" s="57">
        <v>100</v>
      </c>
      <c r="K35" s="57">
        <v>100</v>
      </c>
      <c r="L35" s="57">
        <v>110</v>
      </c>
      <c r="M35" s="57">
        <v>100</v>
      </c>
    </row>
    <row r="36" spans="2:13" s="8" customFormat="1" x14ac:dyDescent="0.35">
      <c r="B36" s="52" t="s">
        <v>67</v>
      </c>
      <c r="C36" s="57">
        <v>220</v>
      </c>
      <c r="D36" s="57">
        <v>240</v>
      </c>
      <c r="E36" s="57">
        <v>190</v>
      </c>
      <c r="F36" s="57">
        <v>190</v>
      </c>
      <c r="G36" s="57">
        <v>230</v>
      </c>
      <c r="H36" s="57">
        <v>180</v>
      </c>
      <c r="I36" s="57">
        <v>170</v>
      </c>
      <c r="J36" s="57">
        <v>180</v>
      </c>
      <c r="K36" s="57">
        <v>210</v>
      </c>
      <c r="L36" s="57">
        <v>200</v>
      </c>
      <c r="M36" s="57">
        <v>230</v>
      </c>
    </row>
    <row r="37" spans="2:13" s="8" customFormat="1" x14ac:dyDescent="0.35">
      <c r="B37" s="52" t="s">
        <v>68</v>
      </c>
      <c r="C37" s="57">
        <v>110</v>
      </c>
      <c r="D37" s="57">
        <v>120</v>
      </c>
      <c r="E37" s="57">
        <v>100</v>
      </c>
      <c r="F37" s="57">
        <v>120</v>
      </c>
      <c r="G37" s="57">
        <v>140</v>
      </c>
      <c r="H37" s="57">
        <v>140</v>
      </c>
      <c r="I37" s="57">
        <v>140</v>
      </c>
      <c r="J37" s="57">
        <v>130</v>
      </c>
      <c r="K37" s="57">
        <v>160</v>
      </c>
      <c r="L37" s="57">
        <v>160</v>
      </c>
      <c r="M37" s="57">
        <v>180</v>
      </c>
    </row>
    <row r="38" spans="2:13" s="8" customFormat="1" x14ac:dyDescent="0.35">
      <c r="B38" s="52" t="s">
        <v>69</v>
      </c>
      <c r="C38" s="57">
        <v>20</v>
      </c>
      <c r="D38" s="57">
        <v>20</v>
      </c>
      <c r="E38" s="57">
        <v>10</v>
      </c>
      <c r="F38" s="57">
        <v>20</v>
      </c>
      <c r="G38" s="57">
        <v>10</v>
      </c>
      <c r="H38" s="57">
        <v>10</v>
      </c>
      <c r="I38" s="57">
        <v>10</v>
      </c>
      <c r="J38" s="57">
        <v>20</v>
      </c>
      <c r="K38" s="57">
        <v>30</v>
      </c>
      <c r="L38" s="57">
        <v>30</v>
      </c>
      <c r="M38" s="57">
        <v>40</v>
      </c>
    </row>
    <row r="39" spans="2:13" s="8" customFormat="1" x14ac:dyDescent="0.35">
      <c r="B39" s="52" t="s">
        <v>86</v>
      </c>
      <c r="C39" s="57">
        <v>4180</v>
      </c>
      <c r="D39" s="57">
        <v>4410</v>
      </c>
      <c r="E39" s="57">
        <v>3980</v>
      </c>
      <c r="F39" s="57">
        <v>4390</v>
      </c>
      <c r="G39" s="57">
        <v>4450</v>
      </c>
      <c r="H39" s="57">
        <v>4380</v>
      </c>
      <c r="I39" s="57">
        <v>4460</v>
      </c>
      <c r="J39" s="57">
        <v>4740</v>
      </c>
      <c r="K39" s="57">
        <v>5290</v>
      </c>
      <c r="L39" s="57">
        <v>5610</v>
      </c>
      <c r="M39" s="57">
        <v>6250</v>
      </c>
    </row>
    <row r="40" spans="2:13" s="8" customFormat="1" x14ac:dyDescent="0.35">
      <c r="B40" s="52" t="s">
        <v>70</v>
      </c>
      <c r="C40" s="57">
        <v>4700</v>
      </c>
      <c r="D40" s="57">
        <v>4870</v>
      </c>
      <c r="E40" s="57">
        <v>4400</v>
      </c>
      <c r="F40" s="57">
        <v>4520</v>
      </c>
      <c r="G40" s="57">
        <v>4610</v>
      </c>
      <c r="H40" s="57">
        <v>4500</v>
      </c>
      <c r="I40" s="57">
        <v>4470</v>
      </c>
      <c r="J40" s="57">
        <v>4530</v>
      </c>
      <c r="K40" s="57">
        <v>4510</v>
      </c>
      <c r="L40" s="57">
        <v>4490</v>
      </c>
      <c r="M40" s="57">
        <v>4700</v>
      </c>
    </row>
    <row r="41" spans="2:13" s="8" customFormat="1" x14ac:dyDescent="0.35">
      <c r="B41" s="52" t="s">
        <v>71</v>
      </c>
      <c r="C41" s="57">
        <v>70</v>
      </c>
      <c r="D41" s="57">
        <v>80</v>
      </c>
      <c r="E41" s="57">
        <v>60</v>
      </c>
      <c r="F41" s="57">
        <v>70</v>
      </c>
      <c r="G41" s="57">
        <v>70</v>
      </c>
      <c r="H41" s="57">
        <v>60</v>
      </c>
      <c r="I41" s="57">
        <v>60</v>
      </c>
      <c r="J41" s="57">
        <v>60</v>
      </c>
      <c r="K41" s="57">
        <v>80</v>
      </c>
      <c r="L41" s="57">
        <v>70</v>
      </c>
      <c r="M41" s="57">
        <v>100</v>
      </c>
    </row>
    <row r="42" spans="2:13" s="8" customFormat="1" x14ac:dyDescent="0.35">
      <c r="B42" s="52" t="s">
        <v>72</v>
      </c>
      <c r="C42" s="57">
        <v>1370</v>
      </c>
      <c r="D42" s="57">
        <v>1460</v>
      </c>
      <c r="E42" s="57">
        <v>1360</v>
      </c>
      <c r="F42" s="57">
        <v>1330</v>
      </c>
      <c r="G42" s="57">
        <v>1380</v>
      </c>
      <c r="H42" s="57">
        <v>1560</v>
      </c>
      <c r="I42" s="57">
        <v>1640</v>
      </c>
      <c r="J42" s="57">
        <v>1970</v>
      </c>
      <c r="K42" s="57">
        <v>2410</v>
      </c>
      <c r="L42" s="57">
        <v>3120</v>
      </c>
      <c r="M42" s="57">
        <v>3560</v>
      </c>
    </row>
    <row r="43" spans="2:13" s="8" customFormat="1" x14ac:dyDescent="0.35">
      <c r="B43" s="52" t="s">
        <v>73</v>
      </c>
      <c r="C43" s="57">
        <v>1930</v>
      </c>
      <c r="D43" s="57">
        <v>1990</v>
      </c>
      <c r="E43" s="57">
        <v>1680</v>
      </c>
      <c r="F43" s="57">
        <v>1700</v>
      </c>
      <c r="G43" s="57">
        <v>1660</v>
      </c>
      <c r="H43" s="57">
        <v>1570</v>
      </c>
      <c r="I43" s="57">
        <v>1420</v>
      </c>
      <c r="J43" s="57">
        <v>1360</v>
      </c>
      <c r="K43" s="57">
        <v>1470</v>
      </c>
      <c r="L43" s="57">
        <v>1520</v>
      </c>
      <c r="M43" s="57">
        <v>1700</v>
      </c>
    </row>
    <row r="44" spans="2:13" s="8" customFormat="1" x14ac:dyDescent="0.35">
      <c r="B44" s="52" t="s">
        <v>74</v>
      </c>
      <c r="C44" s="57">
        <v>2330</v>
      </c>
      <c r="D44" s="57">
        <v>2870</v>
      </c>
      <c r="E44" s="57">
        <v>2430</v>
      </c>
      <c r="F44" s="57">
        <v>2670</v>
      </c>
      <c r="G44" s="57">
        <v>3060</v>
      </c>
      <c r="H44" s="57">
        <v>3070</v>
      </c>
      <c r="I44" s="57">
        <v>2890</v>
      </c>
      <c r="J44" s="57">
        <v>3120</v>
      </c>
      <c r="K44" s="57">
        <v>3900</v>
      </c>
      <c r="L44" s="57">
        <v>3790</v>
      </c>
      <c r="M44" s="57">
        <v>4590</v>
      </c>
    </row>
    <row r="45" spans="2:13" s="8" customFormat="1" x14ac:dyDescent="0.35">
      <c r="B45" s="52" t="s">
        <v>75</v>
      </c>
      <c r="C45" s="57">
        <v>860</v>
      </c>
      <c r="D45" s="57">
        <v>880</v>
      </c>
      <c r="E45" s="57">
        <v>830</v>
      </c>
      <c r="F45" s="57">
        <v>890</v>
      </c>
      <c r="G45" s="57">
        <v>930</v>
      </c>
      <c r="H45" s="57">
        <v>880</v>
      </c>
      <c r="I45" s="57">
        <v>840</v>
      </c>
      <c r="J45" s="57">
        <v>840</v>
      </c>
      <c r="K45" s="57">
        <v>880</v>
      </c>
      <c r="L45" s="57">
        <v>900</v>
      </c>
      <c r="M45" s="57">
        <v>910</v>
      </c>
    </row>
    <row r="46" spans="2:13" s="8" customFormat="1" x14ac:dyDescent="0.35">
      <c r="B46" s="52" t="s">
        <v>76</v>
      </c>
      <c r="C46" s="57">
        <v>140</v>
      </c>
      <c r="D46" s="57">
        <v>200</v>
      </c>
      <c r="E46" s="57">
        <v>160</v>
      </c>
      <c r="F46" s="57">
        <v>160</v>
      </c>
      <c r="G46" s="57">
        <v>170</v>
      </c>
      <c r="H46" s="57">
        <v>130</v>
      </c>
      <c r="I46" s="57">
        <v>130</v>
      </c>
      <c r="J46" s="57">
        <v>110</v>
      </c>
      <c r="K46" s="57">
        <v>130</v>
      </c>
      <c r="L46" s="57">
        <v>110</v>
      </c>
      <c r="M46" s="57">
        <v>140</v>
      </c>
    </row>
    <row r="47" spans="2:13" s="8" customFormat="1" x14ac:dyDescent="0.35">
      <c r="B47" s="52" t="s">
        <v>77</v>
      </c>
      <c r="C47" s="57">
        <v>340</v>
      </c>
      <c r="D47" s="57">
        <v>440</v>
      </c>
      <c r="E47" s="57">
        <v>500</v>
      </c>
      <c r="F47" s="57">
        <v>680</v>
      </c>
      <c r="G47" s="57">
        <v>1020</v>
      </c>
      <c r="H47" s="57">
        <v>1110</v>
      </c>
      <c r="I47" s="57">
        <v>1230</v>
      </c>
      <c r="J47" s="57">
        <v>1730</v>
      </c>
      <c r="K47" s="57">
        <v>2320</v>
      </c>
      <c r="L47" s="57">
        <v>3820</v>
      </c>
      <c r="M47" s="57">
        <v>6260</v>
      </c>
    </row>
    <row r="48" spans="2:13" s="8" customFormat="1" x14ac:dyDescent="0.35">
      <c r="B48" s="52" t="s">
        <v>78</v>
      </c>
      <c r="C48" s="57">
        <v>420</v>
      </c>
      <c r="D48" s="57">
        <v>470</v>
      </c>
      <c r="E48" s="57">
        <v>430</v>
      </c>
      <c r="F48" s="57">
        <v>420</v>
      </c>
      <c r="G48" s="57">
        <v>460</v>
      </c>
      <c r="H48" s="57">
        <v>490</v>
      </c>
      <c r="I48" s="57">
        <v>480</v>
      </c>
      <c r="J48" s="57">
        <v>480</v>
      </c>
      <c r="K48" s="57">
        <v>500</v>
      </c>
      <c r="L48" s="57">
        <v>510</v>
      </c>
      <c r="M48" s="57">
        <v>530</v>
      </c>
    </row>
    <row r="49" spans="2:13" s="8" customFormat="1" x14ac:dyDescent="0.35">
      <c r="B49" s="52" t="s">
        <v>79</v>
      </c>
      <c r="C49" s="57">
        <v>130</v>
      </c>
      <c r="D49" s="57">
        <v>120</v>
      </c>
      <c r="E49" s="57">
        <v>100</v>
      </c>
      <c r="F49" s="57">
        <v>110</v>
      </c>
      <c r="G49" s="57">
        <v>100</v>
      </c>
      <c r="H49" s="57">
        <v>100</v>
      </c>
      <c r="I49" s="57">
        <v>100</v>
      </c>
      <c r="J49" s="57">
        <v>90</v>
      </c>
      <c r="K49" s="57">
        <v>80</v>
      </c>
      <c r="L49" s="57">
        <v>90</v>
      </c>
      <c r="M49" s="57">
        <v>100</v>
      </c>
    </row>
    <row r="50" spans="2:13" s="8" customFormat="1" x14ac:dyDescent="0.35">
      <c r="B50" s="52" t="s">
        <v>80</v>
      </c>
      <c r="C50" s="57">
        <v>3660</v>
      </c>
      <c r="D50" s="57">
        <v>3730</v>
      </c>
      <c r="E50" s="57">
        <v>3010</v>
      </c>
      <c r="F50" s="57">
        <v>3080</v>
      </c>
      <c r="G50" s="57">
        <v>3320</v>
      </c>
      <c r="H50" s="57">
        <v>3540</v>
      </c>
      <c r="I50" s="57">
        <v>3440</v>
      </c>
      <c r="J50" s="57">
        <v>3470</v>
      </c>
      <c r="K50" s="57">
        <v>3980</v>
      </c>
      <c r="L50" s="57">
        <v>4340</v>
      </c>
      <c r="M50" s="57">
        <v>5960</v>
      </c>
    </row>
    <row r="51" spans="2:13" s="8" customFormat="1" x14ac:dyDescent="0.35">
      <c r="B51" s="52"/>
      <c r="C51" s="57"/>
      <c r="D51" s="57"/>
      <c r="E51" s="57"/>
      <c r="F51" s="57"/>
      <c r="G51" s="57"/>
      <c r="H51" s="57"/>
      <c r="I51" s="57"/>
      <c r="J51" s="57"/>
      <c r="K51" s="57"/>
    </row>
    <row r="52" spans="2:13" s="8" customFormat="1" ht="13.15" x14ac:dyDescent="0.35">
      <c r="B52" s="13" t="s">
        <v>101</v>
      </c>
      <c r="C52" s="57"/>
      <c r="D52" s="57"/>
      <c r="E52" s="57"/>
      <c r="F52" s="57"/>
      <c r="G52" s="57"/>
      <c r="H52" s="57"/>
      <c r="I52" s="57"/>
      <c r="J52" s="57"/>
      <c r="K52" s="57"/>
    </row>
    <row r="53" spans="2:13" s="8" customFormat="1" x14ac:dyDescent="0.35">
      <c r="B53" s="52" t="s">
        <v>47</v>
      </c>
      <c r="C53" s="54">
        <v>230</v>
      </c>
      <c r="D53" s="54">
        <v>200</v>
      </c>
      <c r="E53" s="54">
        <v>140</v>
      </c>
      <c r="F53" s="54">
        <v>140</v>
      </c>
      <c r="G53" s="54">
        <v>180</v>
      </c>
      <c r="H53" s="54">
        <v>200</v>
      </c>
      <c r="I53" s="54">
        <v>260</v>
      </c>
      <c r="J53" s="54">
        <v>210</v>
      </c>
      <c r="K53" s="54">
        <v>280</v>
      </c>
      <c r="L53" s="54">
        <v>290</v>
      </c>
      <c r="M53" s="54">
        <v>300</v>
      </c>
    </row>
    <row r="54" spans="2:13" s="8" customFormat="1" x14ac:dyDescent="0.35">
      <c r="B54" s="52" t="s">
        <v>102</v>
      </c>
      <c r="C54" s="54">
        <v>1950</v>
      </c>
      <c r="D54" s="54">
        <v>1840</v>
      </c>
      <c r="E54" s="54">
        <v>1290</v>
      </c>
      <c r="F54" s="54">
        <v>1340</v>
      </c>
      <c r="G54" s="54">
        <v>1420</v>
      </c>
      <c r="H54" s="54">
        <v>1400</v>
      </c>
      <c r="I54" s="54">
        <v>1320</v>
      </c>
      <c r="J54" s="54">
        <v>1400</v>
      </c>
      <c r="K54" s="54">
        <v>1640</v>
      </c>
      <c r="L54" s="54">
        <v>1890</v>
      </c>
      <c r="M54" s="54">
        <v>2180</v>
      </c>
    </row>
    <row r="55" spans="2:13" s="8" customFormat="1" x14ac:dyDescent="0.35">
      <c r="B55" s="52" t="s">
        <v>103</v>
      </c>
      <c r="C55" s="54">
        <v>4230</v>
      </c>
      <c r="D55" s="54">
        <v>4670</v>
      </c>
      <c r="E55" s="54">
        <v>3610</v>
      </c>
      <c r="F55" s="54">
        <v>3820</v>
      </c>
      <c r="G55" s="54">
        <v>4000</v>
      </c>
      <c r="H55" s="54">
        <v>3910</v>
      </c>
      <c r="I55" s="54">
        <v>3720</v>
      </c>
      <c r="J55" s="54">
        <v>3800</v>
      </c>
      <c r="K55" s="54">
        <v>4260</v>
      </c>
      <c r="L55" s="54">
        <v>4620</v>
      </c>
      <c r="M55" s="54">
        <v>6020</v>
      </c>
    </row>
    <row r="56" spans="2:13" s="8" customFormat="1" x14ac:dyDescent="0.35">
      <c r="B56" s="52" t="s">
        <v>104</v>
      </c>
      <c r="C56" s="54">
        <v>3340</v>
      </c>
      <c r="D56" s="54">
        <v>3190</v>
      </c>
      <c r="E56" s="54">
        <v>2380</v>
      </c>
      <c r="F56" s="54">
        <v>2590</v>
      </c>
      <c r="G56" s="54">
        <v>2730</v>
      </c>
      <c r="H56" s="54">
        <v>2800</v>
      </c>
      <c r="I56" s="54">
        <v>2560</v>
      </c>
      <c r="J56" s="54">
        <v>2710</v>
      </c>
      <c r="K56" s="54">
        <v>3070</v>
      </c>
      <c r="L56" s="54">
        <v>3390</v>
      </c>
      <c r="M56" s="54">
        <v>3870</v>
      </c>
    </row>
    <row r="57" spans="2:13" s="8" customFormat="1" x14ac:dyDescent="0.35">
      <c r="B57" s="52" t="s">
        <v>105</v>
      </c>
      <c r="C57" s="54">
        <v>2260</v>
      </c>
      <c r="D57" s="54">
        <v>2220</v>
      </c>
      <c r="E57" s="54">
        <v>1680</v>
      </c>
      <c r="F57" s="54">
        <v>1890</v>
      </c>
      <c r="G57" s="54">
        <v>2060</v>
      </c>
      <c r="H57" s="54">
        <v>2110</v>
      </c>
      <c r="I57" s="54">
        <v>2090</v>
      </c>
      <c r="J57" s="54">
        <v>2260</v>
      </c>
      <c r="K57" s="54">
        <v>2600</v>
      </c>
      <c r="L57" s="54">
        <v>2700</v>
      </c>
      <c r="M57" s="54">
        <v>3280</v>
      </c>
    </row>
    <row r="58" spans="2:13" s="8" customFormat="1" x14ac:dyDescent="0.35">
      <c r="B58" s="52" t="s">
        <v>106</v>
      </c>
      <c r="C58" s="54">
        <v>3200</v>
      </c>
      <c r="D58" s="54">
        <v>3340</v>
      </c>
      <c r="E58" s="54">
        <v>2490</v>
      </c>
      <c r="F58" s="54">
        <v>2660</v>
      </c>
      <c r="G58" s="54">
        <v>2840</v>
      </c>
      <c r="H58" s="54">
        <v>2940</v>
      </c>
      <c r="I58" s="54">
        <v>2750</v>
      </c>
      <c r="J58" s="54">
        <v>2920</v>
      </c>
      <c r="K58" s="54">
        <v>3220</v>
      </c>
      <c r="L58" s="54">
        <v>3400</v>
      </c>
      <c r="M58" s="54">
        <v>4160</v>
      </c>
    </row>
    <row r="59" spans="2:13" s="8" customFormat="1" x14ac:dyDescent="0.35">
      <c r="B59" s="52" t="s">
        <v>107</v>
      </c>
      <c r="C59" s="54">
        <v>2860</v>
      </c>
      <c r="D59" s="54">
        <v>3040</v>
      </c>
      <c r="E59" s="54">
        <v>2520</v>
      </c>
      <c r="F59" s="54">
        <v>2610</v>
      </c>
      <c r="G59" s="54">
        <v>2630</v>
      </c>
      <c r="H59" s="54">
        <v>2650</v>
      </c>
      <c r="I59" s="54">
        <v>2540</v>
      </c>
      <c r="J59" s="54">
        <v>2690</v>
      </c>
      <c r="K59" s="54">
        <v>2890</v>
      </c>
      <c r="L59" s="54">
        <v>3100</v>
      </c>
      <c r="M59" s="54">
        <v>3610</v>
      </c>
    </row>
    <row r="60" spans="2:13" s="8" customFormat="1" x14ac:dyDescent="0.35">
      <c r="B60" s="52" t="s">
        <v>108</v>
      </c>
      <c r="C60" s="54">
        <v>3220</v>
      </c>
      <c r="D60" s="54">
        <v>3680</v>
      </c>
      <c r="E60" s="54">
        <v>3450</v>
      </c>
      <c r="F60" s="54">
        <v>3480</v>
      </c>
      <c r="G60" s="54">
        <v>3830</v>
      </c>
      <c r="H60" s="54">
        <v>3840</v>
      </c>
      <c r="I60" s="54">
        <v>3800</v>
      </c>
      <c r="J60" s="54">
        <v>4030</v>
      </c>
      <c r="K60" s="54">
        <v>4510</v>
      </c>
      <c r="L60" s="54">
        <v>4850</v>
      </c>
      <c r="M60" s="54">
        <v>5780</v>
      </c>
    </row>
    <row r="61" spans="2:13" s="8" customFormat="1" x14ac:dyDescent="0.35">
      <c r="B61" s="52" t="s">
        <v>109</v>
      </c>
      <c r="C61" s="54">
        <v>3100</v>
      </c>
      <c r="D61" s="54">
        <v>3570</v>
      </c>
      <c r="E61" s="54">
        <v>3040</v>
      </c>
      <c r="F61" s="54">
        <v>3040</v>
      </c>
      <c r="G61" s="54">
        <v>3280</v>
      </c>
      <c r="H61" s="54">
        <v>3330</v>
      </c>
      <c r="I61" s="54">
        <v>3270</v>
      </c>
      <c r="J61" s="54">
        <v>3340</v>
      </c>
      <c r="K61" s="54">
        <v>3890</v>
      </c>
      <c r="L61" s="54">
        <v>4110</v>
      </c>
      <c r="M61" s="54">
        <v>4770</v>
      </c>
    </row>
    <row r="62" spans="2:13" s="8" customFormat="1" x14ac:dyDescent="0.35">
      <c r="B62" s="52" t="s">
        <v>110</v>
      </c>
      <c r="C62" s="54">
        <v>2580</v>
      </c>
      <c r="D62" s="54">
        <v>2830</v>
      </c>
      <c r="E62" s="54">
        <v>2340</v>
      </c>
      <c r="F62" s="54">
        <v>2400</v>
      </c>
      <c r="G62" s="54">
        <v>2470</v>
      </c>
      <c r="H62" s="54">
        <v>2580</v>
      </c>
      <c r="I62" s="54">
        <v>2640</v>
      </c>
      <c r="J62" s="54">
        <v>2770</v>
      </c>
      <c r="K62" s="54">
        <v>3170</v>
      </c>
      <c r="L62" s="54">
        <v>3180</v>
      </c>
      <c r="M62" s="54">
        <v>3780</v>
      </c>
    </row>
    <row r="63" spans="2:13" s="8" customFormat="1" x14ac:dyDescent="0.35">
      <c r="B63" s="52" t="s">
        <v>111</v>
      </c>
      <c r="C63" s="54">
        <v>1730</v>
      </c>
      <c r="D63" s="54">
        <v>1770</v>
      </c>
      <c r="E63" s="54">
        <v>1360</v>
      </c>
      <c r="F63" s="54">
        <v>1710</v>
      </c>
      <c r="G63" s="54">
        <v>1990</v>
      </c>
      <c r="H63" s="54">
        <v>1620</v>
      </c>
      <c r="I63" s="54">
        <v>1430</v>
      </c>
      <c r="J63" s="54">
        <v>1550</v>
      </c>
      <c r="K63" s="54">
        <v>1830</v>
      </c>
      <c r="L63" s="54">
        <v>1980</v>
      </c>
      <c r="M63" s="54">
        <v>2460</v>
      </c>
    </row>
    <row r="64" spans="2:13" s="8" customFormat="1" x14ac:dyDescent="0.35">
      <c r="B64" s="55" t="s">
        <v>112</v>
      </c>
      <c r="C64" s="54">
        <v>2400</v>
      </c>
      <c r="D64" s="54">
        <v>2470</v>
      </c>
      <c r="E64" s="54">
        <v>2170</v>
      </c>
      <c r="F64" s="54">
        <v>2210</v>
      </c>
      <c r="G64" s="54">
        <v>2450</v>
      </c>
      <c r="H64" s="54">
        <v>2290</v>
      </c>
      <c r="I64" s="54">
        <v>2250</v>
      </c>
      <c r="J64" s="54">
        <v>2310</v>
      </c>
      <c r="K64" s="54">
        <v>2540</v>
      </c>
      <c r="L64" s="54">
        <v>2750</v>
      </c>
      <c r="M64" s="54">
        <v>3220</v>
      </c>
    </row>
    <row r="65" spans="2:23" s="8" customFormat="1" x14ac:dyDescent="0.35">
      <c r="B65" s="108"/>
      <c r="C65" s="58"/>
      <c r="D65" s="58"/>
      <c r="E65" s="58"/>
      <c r="F65" s="58"/>
      <c r="G65" s="58"/>
      <c r="H65" s="58"/>
      <c r="I65" s="58"/>
      <c r="J65" s="58"/>
      <c r="K65" s="58"/>
      <c r="L65" s="58"/>
      <c r="M65" s="58"/>
    </row>
    <row r="66" spans="2:23" s="9" customFormat="1" x14ac:dyDescent="0.35">
      <c r="B66" s="10"/>
      <c r="C66" s="10"/>
      <c r="D66" s="10"/>
      <c r="E66" s="10"/>
      <c r="F66" s="10"/>
      <c r="G66" s="10"/>
      <c r="H66" s="10"/>
      <c r="I66" s="10"/>
      <c r="J66" s="10"/>
      <c r="K66" s="10"/>
      <c r="L66" s="10"/>
      <c r="M66" s="10"/>
      <c r="N66" s="10"/>
      <c r="O66" s="10"/>
      <c r="P66" s="10"/>
      <c r="Q66" s="10"/>
      <c r="R66" s="10"/>
      <c r="S66" s="10"/>
      <c r="T66" s="10"/>
      <c r="U66" s="10"/>
      <c r="V66" s="10"/>
      <c r="W66" s="10"/>
    </row>
    <row r="67" spans="2:23" s="8" customFormat="1" ht="15" customHeight="1" x14ac:dyDescent="0.35">
      <c r="B67" s="102" t="s">
        <v>134</v>
      </c>
      <c r="C67" s="10"/>
      <c r="D67" s="10"/>
      <c r="E67" s="10"/>
      <c r="F67" s="10"/>
      <c r="G67" s="10"/>
      <c r="H67" s="10"/>
      <c r="I67" s="10"/>
      <c r="J67" s="10"/>
      <c r="K67" s="10"/>
    </row>
    <row r="68" spans="2:23" s="8" customFormat="1" ht="15" customHeight="1" x14ac:dyDescent="0.35">
      <c r="B68" s="10"/>
      <c r="C68" s="10"/>
      <c r="D68" s="10"/>
      <c r="E68" s="10"/>
      <c r="F68" s="10"/>
      <c r="G68" s="10"/>
      <c r="H68" s="10"/>
      <c r="I68" s="10"/>
      <c r="J68" s="10"/>
      <c r="K68" s="10"/>
    </row>
    <row r="69" spans="2:23" s="8" customFormat="1" ht="18" customHeight="1" x14ac:dyDescent="0.35">
      <c r="B69" s="13" t="s">
        <v>37</v>
      </c>
      <c r="C69" s="13"/>
      <c r="D69" s="13"/>
      <c r="E69" s="13"/>
      <c r="F69" s="13"/>
      <c r="G69" s="13"/>
      <c r="H69" s="13"/>
      <c r="I69" s="13"/>
      <c r="J69" s="13"/>
      <c r="K69" s="13"/>
    </row>
    <row r="70" spans="2:23" s="9" customFormat="1" ht="67.5" customHeight="1" x14ac:dyDescent="0.35">
      <c r="B70" s="114" t="s">
        <v>119</v>
      </c>
      <c r="C70" s="114"/>
      <c r="D70" s="114"/>
      <c r="E70" s="114"/>
      <c r="F70" s="114"/>
      <c r="G70" s="114"/>
      <c r="H70" s="114"/>
      <c r="I70" s="114"/>
      <c r="J70" s="114"/>
      <c r="K70" s="114"/>
      <c r="L70" s="114"/>
      <c r="M70" s="114"/>
      <c r="N70" s="10"/>
      <c r="O70" s="10"/>
      <c r="P70" s="10"/>
      <c r="Q70" s="10"/>
      <c r="R70" s="10"/>
      <c r="S70" s="10"/>
      <c r="T70" s="10"/>
      <c r="U70" s="10"/>
      <c r="V70" s="10"/>
      <c r="W70" s="10"/>
    </row>
    <row r="71" spans="2:23" x14ac:dyDescent="0.35">
      <c r="B71" s="26" t="s">
        <v>93</v>
      </c>
    </row>
  </sheetData>
  <mergeCells count="2">
    <mergeCell ref="C6:M6"/>
    <mergeCell ref="B70:M70"/>
  </mergeCells>
  <hyperlinks>
    <hyperlink ref="B2" location="Contents!A1" display="Back to Contents"/>
    <hyperlink ref="B71" location="Guidance!A1" display="Further guidance"/>
  </hyperlinks>
  <pageMargins left="0.74803149606299213" right="0.74803149606299213" top="0.98425196850393704" bottom="0.98425196850393704" header="0.511811023622047" footer="0.511811023622047"/>
  <pageSetup scale="60"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73"/>
  <sheetViews>
    <sheetView showGridLines="0" zoomScale="80" zoomScaleNormal="80" workbookViewId="0">
      <selection activeCell="M55" sqref="M55"/>
    </sheetView>
  </sheetViews>
  <sheetFormatPr defaultColWidth="9.1328125" defaultRowHeight="12.75" x14ac:dyDescent="0.35"/>
  <cols>
    <col min="1" max="1" width="2.265625" style="10" customWidth="1"/>
    <col min="2" max="2" width="38" style="10" bestFit="1" customWidth="1"/>
    <col min="3" max="12" width="10.73046875" style="10" customWidth="1"/>
    <col min="13" max="16384" width="9.1328125" style="10"/>
  </cols>
  <sheetData>
    <row r="2" spans="2:22" s="8" customFormat="1" x14ac:dyDescent="0.35">
      <c r="B2" s="11" t="s">
        <v>8</v>
      </c>
      <c r="C2" s="10"/>
      <c r="D2" s="10"/>
      <c r="E2" s="10"/>
      <c r="F2" s="10"/>
      <c r="G2" s="10"/>
      <c r="H2" s="10"/>
      <c r="I2" s="10"/>
      <c r="J2" s="10"/>
    </row>
    <row r="4" spans="2:22" s="8" customFormat="1" ht="15" x14ac:dyDescent="0.35">
      <c r="B4" s="22" t="s">
        <v>165</v>
      </c>
      <c r="C4" s="59"/>
      <c r="D4" s="59"/>
      <c r="E4" s="59"/>
      <c r="F4" s="59"/>
      <c r="G4" s="59"/>
      <c r="H4" s="59"/>
      <c r="I4" s="59"/>
      <c r="J4" s="59"/>
    </row>
    <row r="5" spans="2:22" s="9" customFormat="1" x14ac:dyDescent="0.35">
      <c r="B5" s="12"/>
      <c r="C5" s="12"/>
      <c r="D5" s="12"/>
      <c r="E5" s="12"/>
      <c r="F5" s="12"/>
      <c r="G5" s="12"/>
      <c r="H5" s="12"/>
      <c r="I5" s="12"/>
      <c r="J5" s="12"/>
      <c r="K5" s="12"/>
      <c r="L5" s="12"/>
      <c r="M5" s="12"/>
      <c r="N5" s="10"/>
      <c r="O5" s="10"/>
      <c r="P5" s="10"/>
      <c r="Q5" s="10"/>
      <c r="R5" s="10"/>
      <c r="S5" s="10"/>
      <c r="T5" s="10"/>
      <c r="U5" s="10"/>
      <c r="V5" s="10"/>
    </row>
    <row r="6" spans="2:22" s="8" customFormat="1" ht="12.75" customHeight="1" x14ac:dyDescent="0.35">
      <c r="B6" s="10"/>
      <c r="C6" s="113" t="s">
        <v>24</v>
      </c>
      <c r="D6" s="113"/>
      <c r="E6" s="113"/>
      <c r="F6" s="113"/>
      <c r="G6" s="113"/>
      <c r="H6" s="113"/>
      <c r="I6" s="113"/>
      <c r="J6" s="113"/>
      <c r="K6" s="113"/>
      <c r="L6" s="113"/>
      <c r="M6" s="113"/>
    </row>
    <row r="7" spans="2:22"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2" s="8" customFormat="1" x14ac:dyDescent="0.35">
      <c r="B8" s="10"/>
      <c r="C8" s="20"/>
      <c r="D8" s="20"/>
      <c r="E8" s="20"/>
      <c r="F8" s="20"/>
      <c r="G8" s="20"/>
      <c r="H8" s="20"/>
      <c r="I8" s="20"/>
      <c r="J8" s="20"/>
    </row>
    <row r="9" spans="2:22" s="8" customFormat="1" ht="13.15" x14ac:dyDescent="0.35">
      <c r="B9" s="13" t="s">
        <v>90</v>
      </c>
      <c r="C9" s="49">
        <f>'Table 6'!C11</f>
        <v>11610</v>
      </c>
      <c r="D9" s="49">
        <f>'Table 6'!D11</f>
        <v>13600</v>
      </c>
      <c r="E9" s="49">
        <f>'Table 6'!E11</f>
        <v>9290</v>
      </c>
      <c r="F9" s="49">
        <f>'Table 6'!F11</f>
        <v>10610</v>
      </c>
      <c r="G9" s="49">
        <f>'Table 6'!G11</f>
        <v>10890</v>
      </c>
      <c r="H9" s="49">
        <f>'Table 6'!H11</f>
        <v>11300</v>
      </c>
      <c r="I9" s="49">
        <f>'Table 6'!I11</f>
        <v>10750</v>
      </c>
      <c r="J9" s="49">
        <f>'Table 6'!J11</f>
        <v>12640</v>
      </c>
      <c r="K9" s="49">
        <f>'Table 6'!K11</f>
        <v>15100</v>
      </c>
      <c r="L9" s="49">
        <f>'Table 6'!L11</f>
        <v>13690</v>
      </c>
      <c r="M9" s="49">
        <f>'Table 6'!M11</f>
        <v>18300</v>
      </c>
    </row>
    <row r="10" spans="2:22" s="8" customFormat="1" ht="13.15" x14ac:dyDescent="0.35">
      <c r="B10" s="13"/>
      <c r="C10" s="50"/>
      <c r="D10" s="50"/>
      <c r="E10" s="50"/>
      <c r="F10" s="50"/>
      <c r="G10" s="50"/>
      <c r="H10" s="50"/>
      <c r="I10" s="50"/>
      <c r="J10" s="50"/>
    </row>
    <row r="11" spans="2:22" s="8" customFormat="1" ht="13.15" x14ac:dyDescent="0.35">
      <c r="B11" s="13" t="s">
        <v>17</v>
      </c>
      <c r="C11" s="51"/>
      <c r="D11" s="51"/>
      <c r="E11" s="51"/>
      <c r="F11" s="51"/>
      <c r="G11" s="51"/>
      <c r="H11" s="51"/>
      <c r="I11" s="51"/>
      <c r="J11" s="51"/>
    </row>
    <row r="12" spans="2:22" s="8" customFormat="1" x14ac:dyDescent="0.35">
      <c r="B12" s="52" t="s">
        <v>47</v>
      </c>
      <c r="C12" s="49">
        <v>10</v>
      </c>
      <c r="D12" s="49">
        <v>10</v>
      </c>
      <c r="E12" s="49">
        <v>10</v>
      </c>
      <c r="F12" s="49">
        <v>0</v>
      </c>
      <c r="G12" s="49">
        <v>20</v>
      </c>
      <c r="H12" s="49">
        <v>40</v>
      </c>
      <c r="I12" s="49">
        <v>20</v>
      </c>
      <c r="J12" s="49">
        <v>10</v>
      </c>
      <c r="K12" s="49">
        <v>20</v>
      </c>
      <c r="L12" s="49">
        <v>20</v>
      </c>
      <c r="M12" s="49">
        <v>30</v>
      </c>
    </row>
    <row r="13" spans="2:22" s="8" customFormat="1" x14ac:dyDescent="0.35">
      <c r="B13" s="52" t="s">
        <v>48</v>
      </c>
      <c r="C13" s="49">
        <v>10</v>
      </c>
      <c r="D13" s="49">
        <v>10</v>
      </c>
      <c r="E13" s="49">
        <v>10</v>
      </c>
      <c r="F13" s="49">
        <v>10</v>
      </c>
      <c r="G13" s="49">
        <v>10</v>
      </c>
      <c r="H13" s="49">
        <v>10</v>
      </c>
      <c r="I13" s="49">
        <v>10</v>
      </c>
      <c r="J13" s="49">
        <v>30</v>
      </c>
      <c r="K13" s="49">
        <v>40</v>
      </c>
      <c r="L13" s="49">
        <v>30</v>
      </c>
      <c r="M13" s="49">
        <v>40</v>
      </c>
    </row>
    <row r="14" spans="2:22" s="8" customFormat="1" x14ac:dyDescent="0.35">
      <c r="B14" s="52" t="s">
        <v>49</v>
      </c>
      <c r="C14" s="49">
        <v>530</v>
      </c>
      <c r="D14" s="49">
        <v>620</v>
      </c>
      <c r="E14" s="49">
        <v>380</v>
      </c>
      <c r="F14" s="49">
        <v>410</v>
      </c>
      <c r="G14" s="49">
        <v>490</v>
      </c>
      <c r="H14" s="49">
        <v>560</v>
      </c>
      <c r="I14" s="49">
        <v>570</v>
      </c>
      <c r="J14" s="49">
        <v>810</v>
      </c>
      <c r="K14" s="49">
        <v>940</v>
      </c>
      <c r="L14" s="49">
        <v>900</v>
      </c>
      <c r="M14" s="49">
        <v>1110</v>
      </c>
    </row>
    <row r="15" spans="2:22" s="8" customFormat="1" x14ac:dyDescent="0.35">
      <c r="B15" s="52" t="s">
        <v>50</v>
      </c>
      <c r="C15" s="49">
        <v>960</v>
      </c>
      <c r="D15" s="49">
        <v>1130</v>
      </c>
      <c r="E15" s="49">
        <v>770</v>
      </c>
      <c r="F15" s="49">
        <v>820</v>
      </c>
      <c r="G15" s="49">
        <v>850</v>
      </c>
      <c r="H15" s="49">
        <v>980</v>
      </c>
      <c r="I15" s="49">
        <v>910</v>
      </c>
      <c r="J15" s="49">
        <v>1180</v>
      </c>
      <c r="K15" s="49">
        <v>1460</v>
      </c>
      <c r="L15" s="49">
        <v>1370</v>
      </c>
      <c r="M15" s="49">
        <v>1840</v>
      </c>
    </row>
    <row r="16" spans="2:22" s="8" customFormat="1" x14ac:dyDescent="0.35">
      <c r="B16" s="52" t="s">
        <v>51</v>
      </c>
      <c r="C16" s="49">
        <v>1050</v>
      </c>
      <c r="D16" s="49">
        <v>1350</v>
      </c>
      <c r="E16" s="49">
        <v>960</v>
      </c>
      <c r="F16" s="49">
        <v>1150</v>
      </c>
      <c r="G16" s="49">
        <v>1160</v>
      </c>
      <c r="H16" s="49">
        <v>1160</v>
      </c>
      <c r="I16" s="49">
        <v>1190</v>
      </c>
      <c r="J16" s="49">
        <v>1290</v>
      </c>
      <c r="K16" s="49">
        <v>1650</v>
      </c>
      <c r="L16" s="49">
        <v>1470</v>
      </c>
      <c r="M16" s="49">
        <v>2100</v>
      </c>
    </row>
    <row r="17" spans="2:13" s="8" customFormat="1" x14ac:dyDescent="0.35">
      <c r="B17" s="52" t="s">
        <v>52</v>
      </c>
      <c r="C17" s="49">
        <v>1460</v>
      </c>
      <c r="D17" s="49">
        <v>1680</v>
      </c>
      <c r="E17" s="49">
        <v>1080</v>
      </c>
      <c r="F17" s="49">
        <v>1270</v>
      </c>
      <c r="G17" s="49">
        <v>1180</v>
      </c>
      <c r="H17" s="49">
        <v>1240</v>
      </c>
      <c r="I17" s="49">
        <v>1190</v>
      </c>
      <c r="J17" s="49">
        <v>1410</v>
      </c>
      <c r="K17" s="49">
        <v>1780</v>
      </c>
      <c r="L17" s="49">
        <v>1630</v>
      </c>
      <c r="M17" s="49">
        <v>2170</v>
      </c>
    </row>
    <row r="18" spans="2:13" s="8" customFormat="1" x14ac:dyDescent="0.35">
      <c r="B18" s="52" t="s">
        <v>53</v>
      </c>
      <c r="C18" s="49">
        <v>1850</v>
      </c>
      <c r="D18" s="49">
        <v>2140</v>
      </c>
      <c r="E18" s="49">
        <v>1430</v>
      </c>
      <c r="F18" s="49">
        <v>1650</v>
      </c>
      <c r="G18" s="49">
        <v>1630</v>
      </c>
      <c r="H18" s="49">
        <v>1520</v>
      </c>
      <c r="I18" s="49">
        <v>1480</v>
      </c>
      <c r="J18" s="49">
        <v>1640</v>
      </c>
      <c r="K18" s="49">
        <v>1840</v>
      </c>
      <c r="L18" s="49">
        <v>1630</v>
      </c>
      <c r="M18" s="49">
        <v>2120</v>
      </c>
    </row>
    <row r="19" spans="2:13" s="8" customFormat="1" x14ac:dyDescent="0.35">
      <c r="B19" s="52" t="s">
        <v>54</v>
      </c>
      <c r="C19" s="49">
        <v>2120</v>
      </c>
      <c r="D19" s="49">
        <v>2450</v>
      </c>
      <c r="E19" s="49">
        <v>1740</v>
      </c>
      <c r="F19" s="49">
        <v>1870</v>
      </c>
      <c r="G19" s="49">
        <v>1940</v>
      </c>
      <c r="H19" s="49">
        <v>1980</v>
      </c>
      <c r="I19" s="49">
        <v>1820</v>
      </c>
      <c r="J19" s="49">
        <v>2010</v>
      </c>
      <c r="K19" s="49">
        <v>2330</v>
      </c>
      <c r="L19" s="49">
        <v>2060</v>
      </c>
      <c r="M19" s="49">
        <v>2550</v>
      </c>
    </row>
    <row r="20" spans="2:13" s="8" customFormat="1" x14ac:dyDescent="0.35">
      <c r="B20" s="52" t="s">
        <v>55</v>
      </c>
      <c r="C20" s="49">
        <v>1920</v>
      </c>
      <c r="D20" s="49">
        <v>2170</v>
      </c>
      <c r="E20" s="49">
        <v>1510</v>
      </c>
      <c r="F20" s="49">
        <v>1740</v>
      </c>
      <c r="G20" s="49">
        <v>1850</v>
      </c>
      <c r="H20" s="49">
        <v>1930</v>
      </c>
      <c r="I20" s="49">
        <v>1850</v>
      </c>
      <c r="J20" s="49">
        <v>2170</v>
      </c>
      <c r="K20" s="49">
        <v>2410</v>
      </c>
      <c r="L20" s="49">
        <v>2130</v>
      </c>
      <c r="M20" s="49">
        <v>2810</v>
      </c>
    </row>
    <row r="21" spans="2:13" s="8" customFormat="1" x14ac:dyDescent="0.35">
      <c r="B21" s="52" t="s">
        <v>56</v>
      </c>
      <c r="C21" s="49">
        <v>1230</v>
      </c>
      <c r="D21" s="49">
        <v>1500</v>
      </c>
      <c r="E21" s="49">
        <v>1000</v>
      </c>
      <c r="F21" s="49">
        <v>1240</v>
      </c>
      <c r="G21" s="49">
        <v>1290</v>
      </c>
      <c r="H21" s="49">
        <v>1290</v>
      </c>
      <c r="I21" s="49">
        <v>1190</v>
      </c>
      <c r="J21" s="49">
        <v>1430</v>
      </c>
      <c r="K21" s="49">
        <v>1710</v>
      </c>
      <c r="L21" s="49">
        <v>1570</v>
      </c>
      <c r="M21" s="49">
        <v>2210</v>
      </c>
    </row>
    <row r="22" spans="2:13" s="8" customFormat="1" x14ac:dyDescent="0.35">
      <c r="B22" s="52" t="s">
        <v>57</v>
      </c>
      <c r="C22" s="49">
        <v>420</v>
      </c>
      <c r="D22" s="49">
        <v>500</v>
      </c>
      <c r="E22" s="49">
        <v>350</v>
      </c>
      <c r="F22" s="49">
        <v>390</v>
      </c>
      <c r="G22" s="49">
        <v>410</v>
      </c>
      <c r="H22" s="49">
        <v>500</v>
      </c>
      <c r="I22" s="49">
        <v>440</v>
      </c>
      <c r="J22" s="49">
        <v>560</v>
      </c>
      <c r="K22" s="49">
        <v>810</v>
      </c>
      <c r="L22" s="49">
        <v>730</v>
      </c>
      <c r="M22" s="49">
        <v>1110</v>
      </c>
    </row>
    <row r="23" spans="2:13" s="8" customFormat="1" x14ac:dyDescent="0.35">
      <c r="B23" s="52" t="s">
        <v>58</v>
      </c>
      <c r="C23" s="49">
        <v>50</v>
      </c>
      <c r="D23" s="49">
        <v>50</v>
      </c>
      <c r="E23" s="49">
        <v>50</v>
      </c>
      <c r="F23" s="49">
        <v>60</v>
      </c>
      <c r="G23" s="49">
        <v>80</v>
      </c>
      <c r="H23" s="49">
        <v>90</v>
      </c>
      <c r="I23" s="49">
        <v>90</v>
      </c>
      <c r="J23" s="49">
        <v>110</v>
      </c>
      <c r="K23" s="49">
        <v>130</v>
      </c>
      <c r="L23" s="49">
        <v>140</v>
      </c>
      <c r="M23" s="49">
        <v>220</v>
      </c>
    </row>
    <row r="24" spans="2:13" s="8" customFormat="1" x14ac:dyDescent="0.35">
      <c r="B24" s="52"/>
      <c r="C24" s="49"/>
      <c r="D24" s="49"/>
      <c r="E24" s="49"/>
      <c r="F24" s="49"/>
      <c r="G24" s="49"/>
      <c r="H24" s="49"/>
      <c r="I24" s="49"/>
      <c r="J24" s="49"/>
    </row>
    <row r="25" spans="2:13" s="8" customFormat="1" ht="13.15" x14ac:dyDescent="0.35">
      <c r="B25" s="13" t="s">
        <v>59</v>
      </c>
      <c r="C25" s="51"/>
      <c r="D25" s="51"/>
      <c r="E25" s="51"/>
      <c r="F25" s="51"/>
      <c r="G25" s="51"/>
      <c r="H25" s="51"/>
      <c r="I25" s="51"/>
      <c r="J25" s="51"/>
    </row>
    <row r="26" spans="2:13" s="8" customFormat="1" x14ac:dyDescent="0.35">
      <c r="B26" s="52" t="s">
        <v>47</v>
      </c>
      <c r="C26" s="49">
        <v>20</v>
      </c>
      <c r="D26" s="49">
        <v>10</v>
      </c>
      <c r="E26" s="49">
        <v>10</v>
      </c>
      <c r="F26" s="49">
        <v>20</v>
      </c>
      <c r="G26" s="49">
        <v>30</v>
      </c>
      <c r="H26" s="49">
        <v>120</v>
      </c>
      <c r="I26" s="49">
        <v>140</v>
      </c>
      <c r="J26" s="49">
        <v>210</v>
      </c>
      <c r="K26" s="49">
        <v>170</v>
      </c>
      <c r="L26" s="49">
        <v>120</v>
      </c>
      <c r="M26" s="49">
        <v>390</v>
      </c>
    </row>
    <row r="27" spans="2:13" s="8" customFormat="1" x14ac:dyDescent="0.35">
      <c r="B27" s="52" t="s">
        <v>60</v>
      </c>
      <c r="C27" s="49">
        <v>8030</v>
      </c>
      <c r="D27" s="49">
        <v>9390</v>
      </c>
      <c r="E27" s="49">
        <v>6350</v>
      </c>
      <c r="F27" s="49">
        <v>7320</v>
      </c>
      <c r="G27" s="49">
        <v>7560</v>
      </c>
      <c r="H27" s="49">
        <v>7820</v>
      </c>
      <c r="I27" s="49">
        <v>7410</v>
      </c>
      <c r="J27" s="49">
        <v>8600</v>
      </c>
      <c r="K27" s="49">
        <v>10450</v>
      </c>
      <c r="L27" s="49">
        <v>9520</v>
      </c>
      <c r="M27" s="49">
        <v>12740</v>
      </c>
    </row>
    <row r="28" spans="2:13" s="8" customFormat="1" x14ac:dyDescent="0.35">
      <c r="B28" s="52" t="s">
        <v>61</v>
      </c>
      <c r="C28" s="49">
        <v>3560</v>
      </c>
      <c r="D28" s="49">
        <v>4200</v>
      </c>
      <c r="E28" s="49">
        <v>2930</v>
      </c>
      <c r="F28" s="49">
        <v>3270</v>
      </c>
      <c r="G28" s="49">
        <v>3300</v>
      </c>
      <c r="H28" s="49">
        <v>3360</v>
      </c>
      <c r="I28" s="49">
        <v>3200</v>
      </c>
      <c r="J28" s="49">
        <v>3830</v>
      </c>
      <c r="K28" s="49">
        <v>4490</v>
      </c>
      <c r="L28" s="49">
        <v>4060</v>
      </c>
      <c r="M28" s="49">
        <v>5180</v>
      </c>
    </row>
    <row r="29" spans="2:13" s="8" customFormat="1" x14ac:dyDescent="0.35">
      <c r="B29" s="10"/>
      <c r="C29" s="53"/>
      <c r="D29" s="53"/>
      <c r="E29" s="53"/>
      <c r="F29" s="53"/>
      <c r="G29" s="53"/>
      <c r="H29" s="53"/>
      <c r="I29" s="53"/>
      <c r="J29" s="53"/>
    </row>
    <row r="30" spans="2:13" s="8" customFormat="1" ht="13.15" x14ac:dyDescent="0.35">
      <c r="B30" s="13" t="s">
        <v>62</v>
      </c>
      <c r="C30" s="51"/>
      <c r="D30" s="51"/>
      <c r="E30" s="51"/>
      <c r="F30" s="51"/>
      <c r="G30" s="51"/>
      <c r="H30" s="51"/>
      <c r="I30" s="51"/>
      <c r="J30" s="51"/>
    </row>
    <row r="31" spans="2:13" s="8" customFormat="1" x14ac:dyDescent="0.35">
      <c r="B31" s="52" t="s">
        <v>47</v>
      </c>
      <c r="C31" s="54" t="s">
        <v>175</v>
      </c>
      <c r="D31" s="54" t="s">
        <v>175</v>
      </c>
      <c r="E31" s="54" t="s">
        <v>175</v>
      </c>
      <c r="F31" s="54" t="s">
        <v>175</v>
      </c>
      <c r="G31" s="54" t="s">
        <v>175</v>
      </c>
      <c r="H31" s="54" t="s">
        <v>175</v>
      </c>
      <c r="I31" s="54" t="s">
        <v>175</v>
      </c>
      <c r="J31" s="54" t="s">
        <v>175</v>
      </c>
      <c r="K31" s="54">
        <v>10</v>
      </c>
      <c r="L31" s="54">
        <v>10</v>
      </c>
      <c r="M31" s="54">
        <v>20</v>
      </c>
    </row>
    <row r="32" spans="2:13" s="8" customFormat="1" x14ac:dyDescent="0.35">
      <c r="B32" s="52" t="s">
        <v>63</v>
      </c>
      <c r="C32" s="54">
        <v>1220</v>
      </c>
      <c r="D32" s="54">
        <v>1510</v>
      </c>
      <c r="E32" s="54">
        <v>1010</v>
      </c>
      <c r="F32" s="54">
        <v>1070</v>
      </c>
      <c r="G32" s="54">
        <v>1050</v>
      </c>
      <c r="H32" s="54">
        <v>1030</v>
      </c>
      <c r="I32" s="54">
        <v>820</v>
      </c>
      <c r="J32" s="54">
        <v>910</v>
      </c>
      <c r="K32" s="54">
        <v>970</v>
      </c>
      <c r="L32" s="54">
        <v>850</v>
      </c>
      <c r="M32" s="54">
        <v>960</v>
      </c>
    </row>
    <row r="33" spans="2:13" s="8" customFormat="1" x14ac:dyDescent="0.35">
      <c r="B33" s="52" t="s">
        <v>64</v>
      </c>
      <c r="C33" s="54">
        <v>700</v>
      </c>
      <c r="D33" s="54">
        <v>810</v>
      </c>
      <c r="E33" s="54">
        <v>510</v>
      </c>
      <c r="F33" s="54">
        <v>610</v>
      </c>
      <c r="G33" s="54">
        <v>660</v>
      </c>
      <c r="H33" s="54">
        <v>620</v>
      </c>
      <c r="I33" s="54">
        <v>600</v>
      </c>
      <c r="J33" s="54">
        <v>710</v>
      </c>
      <c r="K33" s="54">
        <v>770</v>
      </c>
      <c r="L33" s="54">
        <v>630</v>
      </c>
      <c r="M33" s="54">
        <v>720</v>
      </c>
    </row>
    <row r="34" spans="2:13" s="8" customFormat="1" x14ac:dyDescent="0.35">
      <c r="B34" s="52" t="s">
        <v>65</v>
      </c>
      <c r="C34" s="54">
        <v>3780</v>
      </c>
      <c r="D34" s="54">
        <v>4160</v>
      </c>
      <c r="E34" s="54">
        <v>2610</v>
      </c>
      <c r="F34" s="54">
        <v>2780</v>
      </c>
      <c r="G34" s="54">
        <v>2870</v>
      </c>
      <c r="H34" s="54">
        <v>3020</v>
      </c>
      <c r="I34" s="54">
        <v>2750</v>
      </c>
      <c r="J34" s="54">
        <v>2740</v>
      </c>
      <c r="K34" s="54">
        <v>3270</v>
      </c>
      <c r="L34" s="54">
        <v>2860</v>
      </c>
      <c r="M34" s="54">
        <v>3490</v>
      </c>
    </row>
    <row r="35" spans="2:13" s="8" customFormat="1" x14ac:dyDescent="0.35">
      <c r="B35" s="52" t="s">
        <v>66</v>
      </c>
      <c r="C35" s="54">
        <v>50</v>
      </c>
      <c r="D35" s="54">
        <v>40</v>
      </c>
      <c r="E35" s="54">
        <v>30</v>
      </c>
      <c r="F35" s="54">
        <v>20</v>
      </c>
      <c r="G35" s="54">
        <v>20</v>
      </c>
      <c r="H35" s="54">
        <v>30</v>
      </c>
      <c r="I35" s="54">
        <v>30</v>
      </c>
      <c r="J35" s="54">
        <v>50</v>
      </c>
      <c r="K35" s="54">
        <v>40</v>
      </c>
      <c r="L35" s="54">
        <v>30</v>
      </c>
      <c r="M35" s="54">
        <v>40</v>
      </c>
    </row>
    <row r="36" spans="2:13" s="8" customFormat="1" x14ac:dyDescent="0.35">
      <c r="B36" s="52" t="s">
        <v>67</v>
      </c>
      <c r="C36" s="54">
        <v>60</v>
      </c>
      <c r="D36" s="54">
        <v>70</v>
      </c>
      <c r="E36" s="54">
        <v>30</v>
      </c>
      <c r="F36" s="54">
        <v>30</v>
      </c>
      <c r="G36" s="54">
        <v>40</v>
      </c>
      <c r="H36" s="54">
        <v>40</v>
      </c>
      <c r="I36" s="54">
        <v>30</v>
      </c>
      <c r="J36" s="54">
        <v>50</v>
      </c>
      <c r="K36" s="54">
        <v>50</v>
      </c>
      <c r="L36" s="54">
        <v>40</v>
      </c>
      <c r="M36" s="54">
        <v>80</v>
      </c>
    </row>
    <row r="37" spans="2:13" s="8" customFormat="1" x14ac:dyDescent="0.35">
      <c r="B37" s="52" t="s">
        <v>68</v>
      </c>
      <c r="C37" s="54">
        <v>40</v>
      </c>
      <c r="D37" s="54">
        <v>30</v>
      </c>
      <c r="E37" s="54">
        <v>20</v>
      </c>
      <c r="F37" s="54">
        <v>20</v>
      </c>
      <c r="G37" s="54">
        <v>20</v>
      </c>
      <c r="H37" s="54">
        <v>20</v>
      </c>
      <c r="I37" s="54">
        <v>20</v>
      </c>
      <c r="J37" s="54">
        <v>30</v>
      </c>
      <c r="K37" s="54">
        <v>30</v>
      </c>
      <c r="L37" s="54">
        <v>30</v>
      </c>
      <c r="M37" s="54">
        <v>60</v>
      </c>
    </row>
    <row r="38" spans="2:13" s="8" customFormat="1" x14ac:dyDescent="0.35">
      <c r="B38" s="52" t="s">
        <v>69</v>
      </c>
      <c r="C38" s="54">
        <v>10</v>
      </c>
      <c r="D38" s="54">
        <v>10</v>
      </c>
      <c r="E38" s="54" t="s">
        <v>175</v>
      </c>
      <c r="F38" s="54">
        <v>10</v>
      </c>
      <c r="G38" s="54">
        <v>10</v>
      </c>
      <c r="H38" s="54">
        <v>10</v>
      </c>
      <c r="I38" s="54" t="s">
        <v>175</v>
      </c>
      <c r="J38" s="54">
        <v>10</v>
      </c>
      <c r="K38" s="54">
        <v>20</v>
      </c>
      <c r="L38" s="54">
        <v>10</v>
      </c>
      <c r="M38" s="54">
        <v>20</v>
      </c>
    </row>
    <row r="39" spans="2:13" s="8" customFormat="1" x14ac:dyDescent="0.35">
      <c r="B39" s="52" t="s">
        <v>86</v>
      </c>
      <c r="C39" s="54">
        <v>840</v>
      </c>
      <c r="D39" s="54">
        <v>1070</v>
      </c>
      <c r="E39" s="54">
        <v>740</v>
      </c>
      <c r="F39" s="54">
        <v>1020</v>
      </c>
      <c r="G39" s="54">
        <v>910</v>
      </c>
      <c r="H39" s="54">
        <v>980</v>
      </c>
      <c r="I39" s="54">
        <v>1050</v>
      </c>
      <c r="J39" s="54">
        <v>1460</v>
      </c>
      <c r="K39" s="54">
        <v>1800</v>
      </c>
      <c r="L39" s="54">
        <v>1710</v>
      </c>
      <c r="M39" s="54">
        <v>2290</v>
      </c>
    </row>
    <row r="40" spans="2:13" s="8" customFormat="1" x14ac:dyDescent="0.35">
      <c r="B40" s="52" t="s">
        <v>70</v>
      </c>
      <c r="C40" s="54">
        <v>1240</v>
      </c>
      <c r="D40" s="54">
        <v>1390</v>
      </c>
      <c r="E40" s="54">
        <v>970</v>
      </c>
      <c r="F40" s="54">
        <v>1180</v>
      </c>
      <c r="G40" s="54">
        <v>1160</v>
      </c>
      <c r="H40" s="54">
        <v>1030</v>
      </c>
      <c r="I40" s="54">
        <v>1160</v>
      </c>
      <c r="J40" s="54">
        <v>1460</v>
      </c>
      <c r="K40" s="54">
        <v>1420</v>
      </c>
      <c r="L40" s="54">
        <v>1210</v>
      </c>
      <c r="M40" s="54">
        <v>1420</v>
      </c>
    </row>
    <row r="41" spans="2:13" s="8" customFormat="1" x14ac:dyDescent="0.35">
      <c r="B41" s="52" t="s">
        <v>71</v>
      </c>
      <c r="C41" s="54">
        <v>30</v>
      </c>
      <c r="D41" s="54">
        <v>40</v>
      </c>
      <c r="E41" s="54">
        <v>30</v>
      </c>
      <c r="F41" s="54">
        <v>30</v>
      </c>
      <c r="G41" s="54">
        <v>40</v>
      </c>
      <c r="H41" s="54">
        <v>20</v>
      </c>
      <c r="I41" s="54">
        <v>20</v>
      </c>
      <c r="J41" s="54">
        <v>30</v>
      </c>
      <c r="K41" s="54">
        <v>50</v>
      </c>
      <c r="L41" s="54">
        <v>30</v>
      </c>
      <c r="M41" s="54">
        <v>40</v>
      </c>
    </row>
    <row r="42" spans="2:13" s="8" customFormat="1" x14ac:dyDescent="0.35">
      <c r="B42" s="52" t="s">
        <v>72</v>
      </c>
      <c r="C42" s="54">
        <v>90</v>
      </c>
      <c r="D42" s="54">
        <v>90</v>
      </c>
      <c r="E42" s="54">
        <v>100</v>
      </c>
      <c r="F42" s="54">
        <v>100</v>
      </c>
      <c r="G42" s="54">
        <v>110</v>
      </c>
      <c r="H42" s="54">
        <v>140</v>
      </c>
      <c r="I42" s="54">
        <v>140</v>
      </c>
      <c r="J42" s="54">
        <v>210</v>
      </c>
      <c r="K42" s="54">
        <v>280</v>
      </c>
      <c r="L42" s="54">
        <v>250</v>
      </c>
      <c r="M42" s="54">
        <v>510</v>
      </c>
    </row>
    <row r="43" spans="2:13" s="8" customFormat="1" x14ac:dyDescent="0.35">
      <c r="B43" s="52" t="s">
        <v>73</v>
      </c>
      <c r="C43" s="54">
        <v>560</v>
      </c>
      <c r="D43" s="54">
        <v>620</v>
      </c>
      <c r="E43" s="54">
        <v>450</v>
      </c>
      <c r="F43" s="54">
        <v>510</v>
      </c>
      <c r="G43" s="54">
        <v>440</v>
      </c>
      <c r="H43" s="54">
        <v>420</v>
      </c>
      <c r="I43" s="54">
        <v>390</v>
      </c>
      <c r="J43" s="54">
        <v>430</v>
      </c>
      <c r="K43" s="54">
        <v>570</v>
      </c>
      <c r="L43" s="54">
        <v>530</v>
      </c>
      <c r="M43" s="54">
        <v>700</v>
      </c>
    </row>
    <row r="44" spans="2:13" s="8" customFormat="1" x14ac:dyDescent="0.35">
      <c r="B44" s="52" t="s">
        <v>74</v>
      </c>
      <c r="C44" s="54">
        <v>1570</v>
      </c>
      <c r="D44" s="54">
        <v>2060</v>
      </c>
      <c r="E44" s="54">
        <v>1690</v>
      </c>
      <c r="F44" s="54">
        <v>1940</v>
      </c>
      <c r="G44" s="54">
        <v>2250</v>
      </c>
      <c r="H44" s="54">
        <v>2340</v>
      </c>
      <c r="I44" s="54">
        <v>2250</v>
      </c>
      <c r="J44" s="54">
        <v>2620</v>
      </c>
      <c r="K44" s="54">
        <v>3310</v>
      </c>
      <c r="L44" s="54">
        <v>2990</v>
      </c>
      <c r="M44" s="54">
        <v>3820</v>
      </c>
    </row>
    <row r="45" spans="2:13" s="8" customFormat="1" x14ac:dyDescent="0.35">
      <c r="B45" s="52" t="s">
        <v>75</v>
      </c>
      <c r="C45" s="54">
        <v>50</v>
      </c>
      <c r="D45" s="54">
        <v>60</v>
      </c>
      <c r="E45" s="54">
        <v>40</v>
      </c>
      <c r="F45" s="54">
        <v>50</v>
      </c>
      <c r="G45" s="54">
        <v>50</v>
      </c>
      <c r="H45" s="54">
        <v>50</v>
      </c>
      <c r="I45" s="54">
        <v>50</v>
      </c>
      <c r="J45" s="54">
        <v>70</v>
      </c>
      <c r="K45" s="54">
        <v>80</v>
      </c>
      <c r="L45" s="54">
        <v>60</v>
      </c>
      <c r="M45" s="54">
        <v>100</v>
      </c>
    </row>
    <row r="46" spans="2:13" s="8" customFormat="1" x14ac:dyDescent="0.35">
      <c r="B46" s="52" t="s">
        <v>76</v>
      </c>
      <c r="C46" s="54">
        <v>70</v>
      </c>
      <c r="D46" s="54">
        <v>100</v>
      </c>
      <c r="E46" s="54">
        <v>60</v>
      </c>
      <c r="F46" s="54">
        <v>70</v>
      </c>
      <c r="G46" s="54">
        <v>50</v>
      </c>
      <c r="H46" s="54">
        <v>40</v>
      </c>
      <c r="I46" s="54">
        <v>40</v>
      </c>
      <c r="J46" s="54">
        <v>40</v>
      </c>
      <c r="K46" s="54">
        <v>50</v>
      </c>
      <c r="L46" s="54">
        <v>30</v>
      </c>
      <c r="M46" s="54">
        <v>80</v>
      </c>
    </row>
    <row r="47" spans="2:13" s="8" customFormat="1" x14ac:dyDescent="0.35">
      <c r="B47" s="52" t="s">
        <v>77</v>
      </c>
      <c r="C47" s="54">
        <v>70</v>
      </c>
      <c r="D47" s="54">
        <v>80</v>
      </c>
      <c r="E47" s="54">
        <v>70</v>
      </c>
      <c r="F47" s="54">
        <v>100</v>
      </c>
      <c r="G47" s="54">
        <v>90</v>
      </c>
      <c r="H47" s="54">
        <v>130</v>
      </c>
      <c r="I47" s="54">
        <v>120</v>
      </c>
      <c r="J47" s="54">
        <v>320</v>
      </c>
      <c r="K47" s="54">
        <v>470</v>
      </c>
      <c r="L47" s="54">
        <v>430</v>
      </c>
      <c r="M47" s="54">
        <v>620</v>
      </c>
    </row>
    <row r="48" spans="2:13" s="8" customFormat="1" x14ac:dyDescent="0.35">
      <c r="B48" s="52" t="s">
        <v>78</v>
      </c>
      <c r="C48" s="54">
        <v>70</v>
      </c>
      <c r="D48" s="54">
        <v>90</v>
      </c>
      <c r="E48" s="54">
        <v>60</v>
      </c>
      <c r="F48" s="54">
        <v>60</v>
      </c>
      <c r="G48" s="54">
        <v>70</v>
      </c>
      <c r="H48" s="54">
        <v>100</v>
      </c>
      <c r="I48" s="54">
        <v>80</v>
      </c>
      <c r="J48" s="54">
        <v>90</v>
      </c>
      <c r="K48" s="54">
        <v>110</v>
      </c>
      <c r="L48" s="54">
        <v>110</v>
      </c>
      <c r="M48" s="54">
        <v>130</v>
      </c>
    </row>
    <row r="49" spans="2:22" s="8" customFormat="1" x14ac:dyDescent="0.35">
      <c r="B49" s="52" t="s">
        <v>79</v>
      </c>
      <c r="C49" s="54">
        <v>30</v>
      </c>
      <c r="D49" s="54">
        <v>20</v>
      </c>
      <c r="E49" s="54">
        <v>10</v>
      </c>
      <c r="F49" s="54">
        <v>30</v>
      </c>
      <c r="G49" s="54">
        <v>20</v>
      </c>
      <c r="H49" s="54">
        <v>20</v>
      </c>
      <c r="I49" s="54">
        <v>30</v>
      </c>
      <c r="J49" s="54">
        <v>20</v>
      </c>
      <c r="K49" s="54">
        <v>20</v>
      </c>
      <c r="L49" s="54">
        <v>20</v>
      </c>
      <c r="M49" s="54">
        <v>40</v>
      </c>
    </row>
    <row r="50" spans="2:22" s="8" customFormat="1" x14ac:dyDescent="0.35">
      <c r="B50" s="55" t="s">
        <v>80</v>
      </c>
      <c r="C50" s="54">
        <v>1160</v>
      </c>
      <c r="D50" s="54">
        <v>1340</v>
      </c>
      <c r="E50" s="54">
        <v>860</v>
      </c>
      <c r="F50" s="54">
        <v>980</v>
      </c>
      <c r="G50" s="54">
        <v>1030</v>
      </c>
      <c r="H50" s="54">
        <v>1260</v>
      </c>
      <c r="I50" s="54">
        <v>1190</v>
      </c>
      <c r="J50" s="54">
        <v>1380</v>
      </c>
      <c r="K50" s="54">
        <v>1800</v>
      </c>
      <c r="L50" s="54">
        <v>1870</v>
      </c>
      <c r="M50" s="54">
        <v>3190</v>
      </c>
    </row>
    <row r="51" spans="2:22" s="9" customFormat="1" x14ac:dyDescent="0.35">
      <c r="B51" s="10"/>
      <c r="C51" s="10"/>
      <c r="D51" s="10"/>
      <c r="E51" s="10"/>
      <c r="F51" s="10"/>
      <c r="G51" s="10"/>
      <c r="H51" s="10"/>
      <c r="I51" s="10"/>
      <c r="J51" s="10"/>
      <c r="K51" s="10"/>
      <c r="L51" s="10"/>
      <c r="M51" s="10"/>
      <c r="N51" s="10"/>
      <c r="O51" s="10"/>
      <c r="P51" s="10"/>
      <c r="Q51" s="10"/>
      <c r="R51" s="10"/>
      <c r="S51" s="10"/>
      <c r="T51" s="10"/>
      <c r="U51" s="10"/>
      <c r="V51" s="10"/>
    </row>
    <row r="52" spans="2:22" s="8" customFormat="1" ht="12.75" customHeight="1" x14ac:dyDescent="0.35">
      <c r="B52" s="13" t="s">
        <v>101</v>
      </c>
      <c r="C52" s="57"/>
      <c r="D52" s="57"/>
      <c r="E52" s="57"/>
      <c r="F52" s="57"/>
      <c r="G52" s="57"/>
      <c r="H52" s="57"/>
      <c r="I52" s="57"/>
      <c r="J52" s="57"/>
      <c r="K52" s="57"/>
    </row>
    <row r="53" spans="2:22" s="8" customFormat="1" ht="12.75" customHeight="1" x14ac:dyDescent="0.35">
      <c r="B53" s="52" t="s">
        <v>47</v>
      </c>
      <c r="C53" s="54">
        <v>100</v>
      </c>
      <c r="D53" s="54">
        <v>90</v>
      </c>
      <c r="E53" s="54">
        <v>60</v>
      </c>
      <c r="F53" s="54">
        <v>60</v>
      </c>
      <c r="G53" s="54">
        <v>70</v>
      </c>
      <c r="H53" s="54">
        <v>110</v>
      </c>
      <c r="I53" s="54">
        <v>140</v>
      </c>
      <c r="J53" s="54">
        <v>100</v>
      </c>
      <c r="K53" s="54">
        <v>150</v>
      </c>
      <c r="L53" s="54">
        <v>110</v>
      </c>
      <c r="M53" s="54">
        <v>120</v>
      </c>
    </row>
    <row r="54" spans="2:22" s="8" customFormat="1" ht="12.75" customHeight="1" x14ac:dyDescent="0.35">
      <c r="B54" s="52" t="s">
        <v>102</v>
      </c>
      <c r="C54" s="54">
        <v>950</v>
      </c>
      <c r="D54" s="54">
        <v>740</v>
      </c>
      <c r="E54" s="54">
        <v>420</v>
      </c>
      <c r="F54" s="54">
        <v>510</v>
      </c>
      <c r="G54" s="54">
        <v>540</v>
      </c>
      <c r="H54" s="54">
        <v>500</v>
      </c>
      <c r="I54" s="54">
        <v>450</v>
      </c>
      <c r="J54" s="54">
        <v>510</v>
      </c>
      <c r="K54" s="54">
        <v>600</v>
      </c>
      <c r="L54" s="54">
        <v>660</v>
      </c>
      <c r="M54" s="54">
        <v>900</v>
      </c>
    </row>
    <row r="55" spans="2:22" s="9" customFormat="1" ht="12.75" customHeight="1" x14ac:dyDescent="0.35">
      <c r="B55" s="52" t="s">
        <v>103</v>
      </c>
      <c r="C55" s="54">
        <v>1490</v>
      </c>
      <c r="D55" s="54">
        <v>2210</v>
      </c>
      <c r="E55" s="54">
        <v>1350</v>
      </c>
      <c r="F55" s="54">
        <v>1570</v>
      </c>
      <c r="G55" s="54">
        <v>1550</v>
      </c>
      <c r="H55" s="54">
        <v>1570</v>
      </c>
      <c r="I55" s="54">
        <v>1510</v>
      </c>
      <c r="J55" s="54">
        <v>1710</v>
      </c>
      <c r="K55" s="54">
        <v>2050</v>
      </c>
      <c r="L55" s="54">
        <v>1950</v>
      </c>
      <c r="M55" s="54">
        <v>2640</v>
      </c>
      <c r="N55" s="10"/>
      <c r="O55" s="10"/>
      <c r="P55" s="10"/>
      <c r="Q55" s="10"/>
      <c r="R55" s="10"/>
      <c r="S55" s="10"/>
      <c r="T55" s="10"/>
      <c r="U55" s="10"/>
      <c r="V55" s="10"/>
    </row>
    <row r="56" spans="2:22" ht="12.75" customHeight="1" x14ac:dyDescent="0.35">
      <c r="B56" s="52" t="s">
        <v>104</v>
      </c>
      <c r="C56" s="54">
        <v>1800</v>
      </c>
      <c r="D56" s="54">
        <v>1530</v>
      </c>
      <c r="E56" s="54">
        <v>990</v>
      </c>
      <c r="F56" s="54">
        <v>1180</v>
      </c>
      <c r="G56" s="54">
        <v>1120</v>
      </c>
      <c r="H56" s="54">
        <v>1240</v>
      </c>
      <c r="I56" s="54">
        <v>1080</v>
      </c>
      <c r="J56" s="54">
        <v>1210</v>
      </c>
      <c r="K56" s="54">
        <v>1500</v>
      </c>
      <c r="L56" s="54">
        <v>1340</v>
      </c>
      <c r="M56" s="54">
        <v>1650</v>
      </c>
    </row>
    <row r="57" spans="2:22" ht="12.75" customHeight="1" x14ac:dyDescent="0.35">
      <c r="B57" s="52" t="s">
        <v>105</v>
      </c>
      <c r="C57" s="54">
        <v>890</v>
      </c>
      <c r="D57" s="54">
        <v>770</v>
      </c>
      <c r="E57" s="54">
        <v>480</v>
      </c>
      <c r="F57" s="54">
        <v>670</v>
      </c>
      <c r="G57" s="54">
        <v>730</v>
      </c>
      <c r="H57" s="54">
        <v>830</v>
      </c>
      <c r="I57" s="54">
        <v>840</v>
      </c>
      <c r="J57" s="54">
        <v>1040</v>
      </c>
      <c r="K57" s="54">
        <v>1280</v>
      </c>
      <c r="L57" s="54">
        <v>1110</v>
      </c>
      <c r="M57" s="54">
        <v>1530</v>
      </c>
    </row>
    <row r="58" spans="2:22" ht="12.75" customHeight="1" x14ac:dyDescent="0.35">
      <c r="B58" s="52" t="s">
        <v>106</v>
      </c>
      <c r="C58" s="54">
        <v>1360</v>
      </c>
      <c r="D58" s="54">
        <v>1570</v>
      </c>
      <c r="E58" s="54">
        <v>920</v>
      </c>
      <c r="F58" s="54">
        <v>1120</v>
      </c>
      <c r="G58" s="54">
        <v>1220</v>
      </c>
      <c r="H58" s="54">
        <v>1300</v>
      </c>
      <c r="I58" s="54">
        <v>1150</v>
      </c>
      <c r="J58" s="54">
        <v>1360</v>
      </c>
      <c r="K58" s="54">
        <v>1520</v>
      </c>
      <c r="L58" s="54">
        <v>1320</v>
      </c>
      <c r="M58" s="54">
        <v>1820</v>
      </c>
    </row>
    <row r="59" spans="2:22" ht="12.75" customHeight="1" x14ac:dyDescent="0.35">
      <c r="B59" s="52" t="s">
        <v>107</v>
      </c>
      <c r="C59" s="54">
        <v>1000</v>
      </c>
      <c r="D59" s="54">
        <v>1230</v>
      </c>
      <c r="E59" s="54">
        <v>910</v>
      </c>
      <c r="F59" s="54">
        <v>1010</v>
      </c>
      <c r="G59" s="54">
        <v>940</v>
      </c>
      <c r="H59" s="54">
        <v>980</v>
      </c>
      <c r="I59" s="54">
        <v>920</v>
      </c>
      <c r="J59" s="54">
        <v>1110</v>
      </c>
      <c r="K59" s="54">
        <v>1230</v>
      </c>
      <c r="L59" s="54">
        <v>1120</v>
      </c>
      <c r="M59" s="54">
        <v>1490</v>
      </c>
    </row>
    <row r="60" spans="2:22" ht="12.75" customHeight="1" x14ac:dyDescent="0.35">
      <c r="B60" s="52" t="s">
        <v>108</v>
      </c>
      <c r="C60" s="54">
        <v>1000</v>
      </c>
      <c r="D60" s="54">
        <v>1300</v>
      </c>
      <c r="E60" s="54">
        <v>1180</v>
      </c>
      <c r="F60" s="54">
        <v>1200</v>
      </c>
      <c r="G60" s="54">
        <v>1270</v>
      </c>
      <c r="H60" s="54">
        <v>1260</v>
      </c>
      <c r="I60" s="54">
        <v>1250</v>
      </c>
      <c r="J60" s="54">
        <v>1540</v>
      </c>
      <c r="K60" s="54">
        <v>1830</v>
      </c>
      <c r="L60" s="54">
        <v>1650</v>
      </c>
      <c r="M60" s="54">
        <v>2210</v>
      </c>
    </row>
    <row r="61" spans="2:22" ht="12.75" customHeight="1" x14ac:dyDescent="0.35">
      <c r="B61" s="52" t="s">
        <v>109</v>
      </c>
      <c r="C61" s="54">
        <v>920</v>
      </c>
      <c r="D61" s="54">
        <v>1470</v>
      </c>
      <c r="E61" s="54">
        <v>1090</v>
      </c>
      <c r="F61" s="54">
        <v>1060</v>
      </c>
      <c r="G61" s="54">
        <v>1120</v>
      </c>
      <c r="H61" s="54">
        <v>1170</v>
      </c>
      <c r="I61" s="54">
        <v>1150</v>
      </c>
      <c r="J61" s="54">
        <v>1340</v>
      </c>
      <c r="K61" s="54">
        <v>1650</v>
      </c>
      <c r="L61" s="54">
        <v>1430</v>
      </c>
      <c r="M61" s="54">
        <v>1990</v>
      </c>
    </row>
    <row r="62" spans="2:22" ht="12.75" customHeight="1" x14ac:dyDescent="0.35">
      <c r="B62" s="52" t="s">
        <v>110</v>
      </c>
      <c r="C62" s="54">
        <v>780</v>
      </c>
      <c r="D62" s="54">
        <v>1100</v>
      </c>
      <c r="E62" s="54">
        <v>870</v>
      </c>
      <c r="F62" s="54">
        <v>880</v>
      </c>
      <c r="G62" s="54">
        <v>850</v>
      </c>
      <c r="H62" s="54">
        <v>940</v>
      </c>
      <c r="I62" s="54">
        <v>1000</v>
      </c>
      <c r="J62" s="54">
        <v>1170</v>
      </c>
      <c r="K62" s="54">
        <v>1420</v>
      </c>
      <c r="L62" s="54">
        <v>1130</v>
      </c>
      <c r="M62" s="54">
        <v>1540</v>
      </c>
    </row>
    <row r="63" spans="2:22" ht="12.75" customHeight="1" x14ac:dyDescent="0.35">
      <c r="B63" s="52" t="s">
        <v>111</v>
      </c>
      <c r="C63" s="54">
        <v>640</v>
      </c>
      <c r="D63" s="54">
        <v>850</v>
      </c>
      <c r="E63" s="54">
        <v>480</v>
      </c>
      <c r="F63" s="54">
        <v>710</v>
      </c>
      <c r="G63" s="54">
        <v>680</v>
      </c>
      <c r="H63" s="54">
        <v>720</v>
      </c>
      <c r="I63" s="54">
        <v>570</v>
      </c>
      <c r="J63" s="54">
        <v>710</v>
      </c>
      <c r="K63" s="54">
        <v>870</v>
      </c>
      <c r="L63" s="54">
        <v>820</v>
      </c>
      <c r="M63" s="54">
        <v>1040</v>
      </c>
    </row>
    <row r="64" spans="2:22" ht="12.75" customHeight="1" x14ac:dyDescent="0.35">
      <c r="B64" s="55" t="s">
        <v>112</v>
      </c>
      <c r="C64" s="54">
        <v>690</v>
      </c>
      <c r="D64" s="54">
        <v>740</v>
      </c>
      <c r="E64" s="54">
        <v>550</v>
      </c>
      <c r="F64" s="54">
        <v>650</v>
      </c>
      <c r="G64" s="54">
        <v>800</v>
      </c>
      <c r="H64" s="54">
        <v>680</v>
      </c>
      <c r="I64" s="54">
        <v>700</v>
      </c>
      <c r="J64" s="54">
        <v>850</v>
      </c>
      <c r="K64" s="54">
        <v>1030</v>
      </c>
      <c r="L64" s="54">
        <v>1040</v>
      </c>
      <c r="M64" s="54">
        <v>1370</v>
      </c>
    </row>
    <row r="65" spans="2:23" ht="12.75" customHeight="1" x14ac:dyDescent="0.35">
      <c r="B65" s="108"/>
      <c r="C65" s="58"/>
      <c r="D65" s="58"/>
      <c r="E65" s="58"/>
      <c r="F65" s="58"/>
      <c r="G65" s="58"/>
      <c r="H65" s="58"/>
      <c r="I65" s="58"/>
      <c r="J65" s="58"/>
      <c r="K65" s="58"/>
      <c r="L65" s="58"/>
      <c r="M65" s="47"/>
    </row>
    <row r="66" spans="2:23" ht="12.75" customHeight="1" x14ac:dyDescent="0.35"/>
    <row r="67" spans="2:23" s="8" customFormat="1" ht="15" customHeight="1" x14ac:dyDescent="0.35">
      <c r="B67" s="102" t="s">
        <v>134</v>
      </c>
      <c r="C67" s="10"/>
      <c r="D67" s="10"/>
      <c r="E67" s="10"/>
      <c r="F67" s="10"/>
      <c r="G67" s="10"/>
      <c r="H67" s="10"/>
      <c r="I67" s="10"/>
      <c r="J67" s="10"/>
      <c r="K67" s="10"/>
    </row>
    <row r="68" spans="2:23" s="8" customFormat="1" ht="15" customHeight="1" x14ac:dyDescent="0.35">
      <c r="B68" s="10"/>
      <c r="C68" s="10"/>
      <c r="D68" s="10"/>
      <c r="E68" s="10"/>
      <c r="F68" s="10"/>
      <c r="G68" s="10"/>
      <c r="H68" s="10"/>
      <c r="I68" s="10"/>
      <c r="J68" s="10"/>
      <c r="K68" s="10"/>
    </row>
    <row r="69" spans="2:23" s="8" customFormat="1" ht="18" customHeight="1" x14ac:dyDescent="0.35">
      <c r="B69" s="13" t="s">
        <v>37</v>
      </c>
      <c r="C69" s="13"/>
      <c r="D69" s="13"/>
      <c r="E69" s="13"/>
      <c r="F69" s="13"/>
      <c r="G69" s="13"/>
      <c r="H69" s="13"/>
      <c r="I69" s="13"/>
      <c r="J69" s="13"/>
      <c r="K69" s="13"/>
    </row>
    <row r="70" spans="2:23" s="9" customFormat="1" ht="67.5" customHeight="1" x14ac:dyDescent="0.35">
      <c r="B70" s="114" t="s">
        <v>123</v>
      </c>
      <c r="C70" s="114"/>
      <c r="D70" s="114"/>
      <c r="E70" s="114"/>
      <c r="F70" s="114"/>
      <c r="G70" s="114"/>
      <c r="H70" s="114"/>
      <c r="I70" s="114"/>
      <c r="J70" s="114"/>
      <c r="K70" s="114"/>
      <c r="L70" s="114"/>
      <c r="M70" s="114"/>
      <c r="N70" s="10"/>
      <c r="O70" s="10"/>
      <c r="P70" s="10"/>
      <c r="Q70" s="10"/>
      <c r="R70" s="10"/>
      <c r="S70" s="10"/>
      <c r="T70" s="10"/>
      <c r="U70" s="10"/>
      <c r="V70" s="10"/>
      <c r="W70" s="10"/>
    </row>
    <row r="71" spans="2:23" x14ac:dyDescent="0.35">
      <c r="B71" s="26" t="s">
        <v>93</v>
      </c>
    </row>
    <row r="72" spans="2:23" ht="12.75" customHeight="1" x14ac:dyDescent="0.35"/>
    <row r="73" spans="2:23" ht="12.75" customHeight="1" x14ac:dyDescent="0.35"/>
  </sheetData>
  <mergeCells count="2">
    <mergeCell ref="C6:M6"/>
    <mergeCell ref="B70:M70"/>
  </mergeCells>
  <hyperlinks>
    <hyperlink ref="B2" location="Contents!A1" display="Back to Contents"/>
    <hyperlink ref="B71" location="Guidance!A1" display="Further guidance"/>
  </hyperlinks>
  <pageMargins left="0.74803149606299213" right="0.74803149606299213" top="0.98425196850393704" bottom="0.98425196850393704" header="0.511811023622047" footer="0.511811023622047"/>
  <pageSetup scale="63"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75"/>
  <sheetViews>
    <sheetView showGridLines="0" zoomScale="90" zoomScaleNormal="90" workbookViewId="0">
      <selection activeCell="C18" sqref="C18"/>
    </sheetView>
  </sheetViews>
  <sheetFormatPr defaultColWidth="9.1328125" defaultRowHeight="12.75" x14ac:dyDescent="0.35"/>
  <cols>
    <col min="1" max="1" width="2.265625" style="10" customWidth="1"/>
    <col min="2" max="2" width="38" style="10" bestFit="1" customWidth="1"/>
    <col min="3" max="10" width="10.73046875" style="10" customWidth="1"/>
    <col min="11" max="11" width="9.1328125" style="10" customWidth="1"/>
    <col min="12" max="12" width="10.73046875" style="10" customWidth="1"/>
    <col min="13" max="16384" width="9.1328125" style="10"/>
  </cols>
  <sheetData>
    <row r="2" spans="2:22" s="8" customFormat="1" x14ac:dyDescent="0.35">
      <c r="B2" s="11" t="s">
        <v>8</v>
      </c>
      <c r="C2" s="10"/>
      <c r="D2" s="10"/>
      <c r="E2" s="10"/>
      <c r="F2" s="10"/>
      <c r="G2" s="10"/>
      <c r="H2" s="10"/>
      <c r="I2" s="10"/>
      <c r="J2" s="10"/>
    </row>
    <row r="4" spans="2:22" s="8" customFormat="1" ht="15" x14ac:dyDescent="0.35">
      <c r="B4" s="22" t="s">
        <v>166</v>
      </c>
      <c r="C4" s="22"/>
      <c r="D4" s="22"/>
      <c r="E4" s="22"/>
      <c r="F4" s="22"/>
      <c r="G4" s="22"/>
      <c r="H4" s="22"/>
      <c r="I4" s="22"/>
      <c r="J4" s="22"/>
    </row>
    <row r="5" spans="2:22" s="9" customFormat="1" x14ac:dyDescent="0.35">
      <c r="B5" s="12"/>
      <c r="C5" s="12"/>
      <c r="D5" s="12"/>
      <c r="E5" s="12"/>
      <c r="F5" s="12"/>
      <c r="G5" s="12"/>
      <c r="H5" s="12"/>
      <c r="I5" s="12"/>
      <c r="J5" s="12"/>
      <c r="K5" s="12"/>
      <c r="L5" s="12"/>
      <c r="M5" s="12"/>
      <c r="N5" s="10"/>
      <c r="O5" s="10"/>
      <c r="P5" s="10"/>
      <c r="Q5" s="10"/>
      <c r="R5" s="10"/>
      <c r="S5" s="10"/>
      <c r="T5" s="10"/>
      <c r="U5" s="10"/>
      <c r="V5" s="10"/>
    </row>
    <row r="6" spans="2:22" s="8" customFormat="1" ht="12.75" customHeight="1" x14ac:dyDescent="0.35">
      <c r="B6" s="10"/>
      <c r="C6" s="113" t="s">
        <v>24</v>
      </c>
      <c r="D6" s="113"/>
      <c r="E6" s="113"/>
      <c r="F6" s="113"/>
      <c r="G6" s="113"/>
      <c r="H6" s="113"/>
      <c r="I6" s="113"/>
      <c r="J6" s="113"/>
      <c r="K6" s="113"/>
      <c r="L6" s="113"/>
      <c r="M6" s="113"/>
    </row>
    <row r="7" spans="2:22"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2" s="8" customFormat="1" x14ac:dyDescent="0.35">
      <c r="B8" s="10"/>
      <c r="C8" s="20"/>
      <c r="D8" s="20"/>
      <c r="E8" s="20"/>
      <c r="F8" s="20"/>
      <c r="G8" s="20"/>
      <c r="H8" s="20"/>
      <c r="I8" s="20"/>
      <c r="J8" s="20"/>
    </row>
    <row r="9" spans="2:22" s="8" customFormat="1" ht="13.15" x14ac:dyDescent="0.35">
      <c r="B9" s="13" t="s">
        <v>90</v>
      </c>
      <c r="C9" s="49">
        <f>'Table 6'!C13</f>
        <v>23430</v>
      </c>
      <c r="D9" s="49">
        <f>'Table 6'!D13</f>
        <v>22980</v>
      </c>
      <c r="E9" s="49">
        <f>'Table 6'!E13</f>
        <v>18850</v>
      </c>
      <c r="F9" s="49">
        <f>'Table 6'!F13</f>
        <v>19530</v>
      </c>
      <c r="G9" s="49">
        <f>'Table 6'!G13</f>
        <v>21930</v>
      </c>
      <c r="H9" s="49">
        <f>'Table 6'!H13</f>
        <v>20890</v>
      </c>
      <c r="I9" s="49">
        <f>'Table 6'!I13</f>
        <v>20540</v>
      </c>
      <c r="J9" s="49">
        <f>'Table 6'!J13</f>
        <v>20940</v>
      </c>
      <c r="K9" s="49">
        <f>'Table 6'!K13</f>
        <v>22460</v>
      </c>
      <c r="L9" s="49">
        <f>'Table 6'!L13</f>
        <v>26060</v>
      </c>
      <c r="M9" s="49">
        <f>'Table 6'!M13</f>
        <v>29280</v>
      </c>
    </row>
    <row r="10" spans="2:22" s="8" customFormat="1" ht="13.15" x14ac:dyDescent="0.35">
      <c r="B10" s="13"/>
      <c r="C10" s="50"/>
      <c r="D10" s="50"/>
      <c r="E10" s="50"/>
      <c r="F10" s="50"/>
      <c r="G10" s="50"/>
      <c r="H10" s="50"/>
      <c r="I10" s="50"/>
      <c r="J10" s="50"/>
    </row>
    <row r="11" spans="2:22" s="8" customFormat="1" ht="13.15" x14ac:dyDescent="0.35">
      <c r="B11" s="13" t="s">
        <v>17</v>
      </c>
      <c r="C11" s="51"/>
      <c r="D11" s="51"/>
      <c r="E11" s="51"/>
      <c r="F11" s="51"/>
      <c r="G11" s="51"/>
      <c r="H11" s="51"/>
      <c r="I11" s="51"/>
      <c r="J11" s="51"/>
    </row>
    <row r="12" spans="2:22" s="8" customFormat="1" x14ac:dyDescent="0.35">
      <c r="B12" s="52" t="s">
        <v>47</v>
      </c>
      <c r="C12" s="49">
        <v>30</v>
      </c>
      <c r="D12" s="49">
        <v>10</v>
      </c>
      <c r="E12" s="49">
        <v>10</v>
      </c>
      <c r="F12" s="49">
        <v>10</v>
      </c>
      <c r="G12" s="49">
        <v>30</v>
      </c>
      <c r="H12" s="49">
        <v>30</v>
      </c>
      <c r="I12" s="49">
        <v>20</v>
      </c>
      <c r="J12" s="49">
        <v>10</v>
      </c>
      <c r="K12" s="49">
        <v>30</v>
      </c>
      <c r="L12" s="49">
        <v>40</v>
      </c>
      <c r="M12" s="49">
        <v>60</v>
      </c>
    </row>
    <row r="13" spans="2:22" s="8" customFormat="1" x14ac:dyDescent="0.35">
      <c r="B13" s="52" t="s">
        <v>48</v>
      </c>
      <c r="C13" s="49">
        <v>20</v>
      </c>
      <c r="D13" s="49">
        <v>30</v>
      </c>
      <c r="E13" s="49">
        <v>20</v>
      </c>
      <c r="F13" s="49">
        <v>20</v>
      </c>
      <c r="G13" s="49">
        <v>20</v>
      </c>
      <c r="H13" s="49">
        <v>40</v>
      </c>
      <c r="I13" s="49">
        <v>50</v>
      </c>
      <c r="J13" s="49">
        <v>90</v>
      </c>
      <c r="K13" s="49">
        <v>130</v>
      </c>
      <c r="L13" s="49">
        <v>220</v>
      </c>
      <c r="M13" s="49">
        <v>220</v>
      </c>
    </row>
    <row r="14" spans="2:22" s="8" customFormat="1" x14ac:dyDescent="0.35">
      <c r="B14" s="52" t="s">
        <v>49</v>
      </c>
      <c r="C14" s="49">
        <v>1460</v>
      </c>
      <c r="D14" s="49">
        <v>1460</v>
      </c>
      <c r="E14" s="49">
        <v>1150</v>
      </c>
      <c r="F14" s="49">
        <v>1090</v>
      </c>
      <c r="G14" s="49">
        <v>1300</v>
      </c>
      <c r="H14" s="49">
        <v>1410</v>
      </c>
      <c r="I14" s="49">
        <v>1530</v>
      </c>
      <c r="J14" s="49">
        <v>1930</v>
      </c>
      <c r="K14" s="49">
        <v>2410</v>
      </c>
      <c r="L14" s="49">
        <v>3460</v>
      </c>
      <c r="M14" s="49">
        <v>4030</v>
      </c>
    </row>
    <row r="15" spans="2:22" s="8" customFormat="1" x14ac:dyDescent="0.35">
      <c r="B15" s="52" t="s">
        <v>50</v>
      </c>
      <c r="C15" s="49">
        <v>2090</v>
      </c>
      <c r="D15" s="49">
        <v>2040</v>
      </c>
      <c r="E15" s="49">
        <v>1670</v>
      </c>
      <c r="F15" s="49">
        <v>1720</v>
      </c>
      <c r="G15" s="49">
        <v>1870</v>
      </c>
      <c r="H15" s="49">
        <v>1800</v>
      </c>
      <c r="I15" s="49">
        <v>1780</v>
      </c>
      <c r="J15" s="49">
        <v>1830</v>
      </c>
      <c r="K15" s="49">
        <v>1990</v>
      </c>
      <c r="L15" s="49">
        <v>2330</v>
      </c>
      <c r="M15" s="49">
        <v>2700</v>
      </c>
    </row>
    <row r="16" spans="2:22" s="8" customFormat="1" x14ac:dyDescent="0.35">
      <c r="B16" s="52" t="s">
        <v>51</v>
      </c>
      <c r="C16" s="49">
        <v>2280</v>
      </c>
      <c r="D16" s="49">
        <v>2200</v>
      </c>
      <c r="E16" s="49">
        <v>1910</v>
      </c>
      <c r="F16" s="49">
        <v>2040</v>
      </c>
      <c r="G16" s="49">
        <v>2240</v>
      </c>
      <c r="H16" s="49">
        <v>2130</v>
      </c>
      <c r="I16" s="49">
        <v>2140</v>
      </c>
      <c r="J16" s="49">
        <v>2140</v>
      </c>
      <c r="K16" s="49">
        <v>2270</v>
      </c>
      <c r="L16" s="49">
        <v>2630</v>
      </c>
      <c r="M16" s="49">
        <v>3040</v>
      </c>
    </row>
    <row r="17" spans="2:13" s="8" customFormat="1" x14ac:dyDescent="0.35">
      <c r="B17" s="52" t="s">
        <v>52</v>
      </c>
      <c r="C17" s="49">
        <v>3110</v>
      </c>
      <c r="D17" s="49">
        <v>2990</v>
      </c>
      <c r="E17" s="49">
        <v>2310</v>
      </c>
      <c r="F17" s="49">
        <v>2290</v>
      </c>
      <c r="G17" s="49">
        <v>2470</v>
      </c>
      <c r="H17" s="49">
        <v>2360</v>
      </c>
      <c r="I17" s="49">
        <v>2280</v>
      </c>
      <c r="J17" s="49">
        <v>2260</v>
      </c>
      <c r="K17" s="49">
        <v>2470</v>
      </c>
      <c r="L17" s="49">
        <v>2780</v>
      </c>
      <c r="M17" s="49">
        <v>3150</v>
      </c>
    </row>
    <row r="18" spans="2:13" s="8" customFormat="1" x14ac:dyDescent="0.35">
      <c r="B18" s="52" t="s">
        <v>53</v>
      </c>
      <c r="C18" s="49">
        <v>3690</v>
      </c>
      <c r="D18" s="49">
        <v>3520</v>
      </c>
      <c r="E18" s="49">
        <v>2900</v>
      </c>
      <c r="F18" s="49">
        <v>2910</v>
      </c>
      <c r="G18" s="49">
        <v>3160</v>
      </c>
      <c r="H18" s="49">
        <v>2990</v>
      </c>
      <c r="I18" s="49">
        <v>2810</v>
      </c>
      <c r="J18" s="49">
        <v>2740</v>
      </c>
      <c r="K18" s="49">
        <v>2690</v>
      </c>
      <c r="L18" s="49">
        <v>2900</v>
      </c>
      <c r="M18" s="49">
        <v>3170</v>
      </c>
    </row>
    <row r="19" spans="2:13" s="8" customFormat="1" x14ac:dyDescent="0.35">
      <c r="B19" s="52" t="s">
        <v>54</v>
      </c>
      <c r="C19" s="49">
        <v>3820</v>
      </c>
      <c r="D19" s="49">
        <v>3770</v>
      </c>
      <c r="E19" s="49">
        <v>3090</v>
      </c>
      <c r="F19" s="49">
        <v>3270</v>
      </c>
      <c r="G19" s="49">
        <v>3700</v>
      </c>
      <c r="H19" s="49">
        <v>3470</v>
      </c>
      <c r="I19" s="49">
        <v>3260</v>
      </c>
      <c r="J19" s="49">
        <v>3190</v>
      </c>
      <c r="K19" s="49">
        <v>3240</v>
      </c>
      <c r="L19" s="49">
        <v>3590</v>
      </c>
      <c r="M19" s="49">
        <v>3830</v>
      </c>
    </row>
    <row r="20" spans="2:13" s="8" customFormat="1" x14ac:dyDescent="0.35">
      <c r="B20" s="52" t="s">
        <v>55</v>
      </c>
      <c r="C20" s="49">
        <v>3270</v>
      </c>
      <c r="D20" s="49">
        <v>3250</v>
      </c>
      <c r="E20" s="49">
        <v>2670</v>
      </c>
      <c r="F20" s="49">
        <v>2780</v>
      </c>
      <c r="G20" s="49">
        <v>3180</v>
      </c>
      <c r="H20" s="49">
        <v>3080</v>
      </c>
      <c r="I20" s="49">
        <v>3100</v>
      </c>
      <c r="J20" s="49">
        <v>3170</v>
      </c>
      <c r="K20" s="49">
        <v>3300</v>
      </c>
      <c r="L20" s="49">
        <v>3640</v>
      </c>
      <c r="M20" s="49">
        <v>4100</v>
      </c>
    </row>
    <row r="21" spans="2:13" s="8" customFormat="1" x14ac:dyDescent="0.35">
      <c r="B21" s="52" t="s">
        <v>56</v>
      </c>
      <c r="C21" s="49">
        <v>2430</v>
      </c>
      <c r="D21" s="49">
        <v>2420</v>
      </c>
      <c r="E21" s="49">
        <v>1980</v>
      </c>
      <c r="F21" s="49">
        <v>2030</v>
      </c>
      <c r="G21" s="49">
        <v>2390</v>
      </c>
      <c r="H21" s="49">
        <v>2250</v>
      </c>
      <c r="I21" s="49">
        <v>2210</v>
      </c>
      <c r="J21" s="49">
        <v>2240</v>
      </c>
      <c r="K21" s="49">
        <v>2380</v>
      </c>
      <c r="L21" s="49">
        <v>2720</v>
      </c>
      <c r="M21" s="49">
        <v>2960</v>
      </c>
    </row>
    <row r="22" spans="2:13" s="8" customFormat="1" x14ac:dyDescent="0.35">
      <c r="B22" s="52" t="s">
        <v>57</v>
      </c>
      <c r="C22" s="49">
        <v>960</v>
      </c>
      <c r="D22" s="49">
        <v>990</v>
      </c>
      <c r="E22" s="49">
        <v>850</v>
      </c>
      <c r="F22" s="49">
        <v>960</v>
      </c>
      <c r="G22" s="49">
        <v>1100</v>
      </c>
      <c r="H22" s="49">
        <v>990</v>
      </c>
      <c r="I22" s="49">
        <v>1020</v>
      </c>
      <c r="J22" s="49">
        <v>1020</v>
      </c>
      <c r="K22" s="49">
        <v>1170</v>
      </c>
      <c r="L22" s="49">
        <v>1340</v>
      </c>
      <c r="M22" s="49">
        <v>1550</v>
      </c>
    </row>
    <row r="23" spans="2:13" s="8" customFormat="1" x14ac:dyDescent="0.35">
      <c r="B23" s="52" t="s">
        <v>58</v>
      </c>
      <c r="C23" s="49">
        <v>270</v>
      </c>
      <c r="D23" s="49">
        <v>310</v>
      </c>
      <c r="E23" s="49">
        <v>290</v>
      </c>
      <c r="F23" s="49">
        <v>410</v>
      </c>
      <c r="G23" s="49">
        <v>470</v>
      </c>
      <c r="H23" s="49">
        <v>340</v>
      </c>
      <c r="I23" s="49">
        <v>350</v>
      </c>
      <c r="J23" s="49">
        <v>340</v>
      </c>
      <c r="K23" s="49">
        <v>390</v>
      </c>
      <c r="L23" s="49">
        <v>420</v>
      </c>
      <c r="M23" s="49">
        <v>500</v>
      </c>
    </row>
    <row r="24" spans="2:13" s="8" customFormat="1" x14ac:dyDescent="0.35">
      <c r="B24" s="52"/>
      <c r="C24" s="49"/>
      <c r="D24" s="49"/>
      <c r="E24" s="49"/>
      <c r="F24" s="49"/>
      <c r="G24" s="49"/>
      <c r="H24" s="49"/>
      <c r="I24" s="49"/>
      <c r="J24" s="49"/>
    </row>
    <row r="25" spans="2:13" s="8" customFormat="1" ht="13.15" x14ac:dyDescent="0.35">
      <c r="B25" s="13" t="s">
        <v>59</v>
      </c>
      <c r="C25" s="51"/>
      <c r="D25" s="51"/>
      <c r="E25" s="51"/>
      <c r="F25" s="51"/>
      <c r="G25" s="51"/>
      <c r="H25" s="51"/>
      <c r="I25" s="51"/>
      <c r="J25" s="51"/>
    </row>
    <row r="26" spans="2:13" s="8" customFormat="1" x14ac:dyDescent="0.35">
      <c r="B26" s="52" t="s">
        <v>47</v>
      </c>
      <c r="C26" s="49">
        <v>40</v>
      </c>
      <c r="D26" s="49">
        <v>20</v>
      </c>
      <c r="E26" s="49">
        <v>10</v>
      </c>
      <c r="F26" s="49">
        <v>10</v>
      </c>
      <c r="G26" s="49">
        <v>20</v>
      </c>
      <c r="H26" s="49">
        <v>60</v>
      </c>
      <c r="I26" s="49">
        <v>100</v>
      </c>
      <c r="J26" s="49">
        <v>130</v>
      </c>
      <c r="K26" s="49">
        <v>150</v>
      </c>
      <c r="L26" s="49">
        <v>170</v>
      </c>
      <c r="M26" s="49">
        <v>250</v>
      </c>
    </row>
    <row r="27" spans="2:13" s="8" customFormat="1" x14ac:dyDescent="0.35">
      <c r="B27" s="52" t="s">
        <v>60</v>
      </c>
      <c r="C27" s="49">
        <v>13730</v>
      </c>
      <c r="D27" s="49">
        <v>13250</v>
      </c>
      <c r="E27" s="49">
        <v>10470</v>
      </c>
      <c r="F27" s="49">
        <v>10740</v>
      </c>
      <c r="G27" s="49">
        <v>12300</v>
      </c>
      <c r="H27" s="49">
        <v>11910</v>
      </c>
      <c r="I27" s="49">
        <v>11640</v>
      </c>
      <c r="J27" s="49">
        <v>11850</v>
      </c>
      <c r="K27" s="49">
        <v>12770</v>
      </c>
      <c r="L27" s="49">
        <v>14910</v>
      </c>
      <c r="M27" s="49">
        <v>17090</v>
      </c>
    </row>
    <row r="28" spans="2:13" s="8" customFormat="1" x14ac:dyDescent="0.35">
      <c r="B28" s="52" t="s">
        <v>61</v>
      </c>
      <c r="C28" s="49">
        <v>9670</v>
      </c>
      <c r="D28" s="49">
        <v>9710</v>
      </c>
      <c r="E28" s="49">
        <v>8370</v>
      </c>
      <c r="F28" s="49">
        <v>8780</v>
      </c>
      <c r="G28" s="49">
        <v>9610</v>
      </c>
      <c r="H28" s="49">
        <v>8910</v>
      </c>
      <c r="I28" s="49">
        <v>8800</v>
      </c>
      <c r="J28" s="49">
        <v>8970</v>
      </c>
      <c r="K28" s="49">
        <v>9540</v>
      </c>
      <c r="L28" s="49">
        <v>10980</v>
      </c>
      <c r="M28" s="49">
        <v>11950</v>
      </c>
    </row>
    <row r="29" spans="2:13" s="8" customFormat="1" x14ac:dyDescent="0.35">
      <c r="B29" s="10"/>
      <c r="C29" s="53"/>
      <c r="D29" s="53"/>
      <c r="E29" s="53"/>
      <c r="F29" s="53"/>
      <c r="G29" s="53"/>
      <c r="H29" s="53"/>
      <c r="I29" s="53"/>
      <c r="J29" s="53"/>
    </row>
    <row r="30" spans="2:13" s="8" customFormat="1" ht="13.15" x14ac:dyDescent="0.35">
      <c r="B30" s="13" t="s">
        <v>62</v>
      </c>
      <c r="C30" s="51"/>
      <c r="D30" s="51"/>
      <c r="E30" s="51"/>
      <c r="F30" s="51"/>
      <c r="G30" s="51"/>
      <c r="H30" s="51"/>
      <c r="I30" s="51"/>
      <c r="J30" s="51"/>
    </row>
    <row r="31" spans="2:13" s="8" customFormat="1" x14ac:dyDescent="0.35">
      <c r="B31" s="52" t="s">
        <v>47</v>
      </c>
      <c r="C31" s="54">
        <v>20</v>
      </c>
      <c r="D31" s="54">
        <v>10</v>
      </c>
      <c r="E31" s="54">
        <v>10</v>
      </c>
      <c r="F31" s="54">
        <v>20</v>
      </c>
      <c r="G31" s="54">
        <v>10</v>
      </c>
      <c r="H31" s="54">
        <v>10</v>
      </c>
      <c r="I31" s="54">
        <v>10</v>
      </c>
      <c r="J31" s="54">
        <v>10</v>
      </c>
      <c r="K31" s="54">
        <v>10</v>
      </c>
      <c r="L31" s="54">
        <v>20</v>
      </c>
      <c r="M31" s="54">
        <v>20</v>
      </c>
    </row>
    <row r="32" spans="2:13" s="8" customFormat="1" x14ac:dyDescent="0.35">
      <c r="B32" s="52" t="s">
        <v>63</v>
      </c>
      <c r="C32" s="54">
        <v>1160</v>
      </c>
      <c r="D32" s="54">
        <v>1100</v>
      </c>
      <c r="E32" s="54">
        <v>670</v>
      </c>
      <c r="F32" s="54">
        <v>650</v>
      </c>
      <c r="G32" s="54">
        <v>800</v>
      </c>
      <c r="H32" s="54">
        <v>670</v>
      </c>
      <c r="I32" s="54">
        <v>580</v>
      </c>
      <c r="J32" s="54">
        <v>570</v>
      </c>
      <c r="K32" s="54">
        <v>540</v>
      </c>
      <c r="L32" s="54">
        <v>560</v>
      </c>
      <c r="M32" s="54">
        <v>580</v>
      </c>
    </row>
    <row r="33" spans="2:13" s="8" customFormat="1" x14ac:dyDescent="0.35">
      <c r="B33" s="52" t="s">
        <v>64</v>
      </c>
      <c r="C33" s="54">
        <v>1670</v>
      </c>
      <c r="D33" s="54">
        <v>1750</v>
      </c>
      <c r="E33" s="54">
        <v>1410</v>
      </c>
      <c r="F33" s="54">
        <v>1550</v>
      </c>
      <c r="G33" s="54">
        <v>1890</v>
      </c>
      <c r="H33" s="54">
        <v>1660</v>
      </c>
      <c r="I33" s="54">
        <v>1530</v>
      </c>
      <c r="J33" s="54">
        <v>1540</v>
      </c>
      <c r="K33" s="54">
        <v>1550</v>
      </c>
      <c r="L33" s="54">
        <v>1620</v>
      </c>
      <c r="M33" s="54">
        <v>1560</v>
      </c>
    </row>
    <row r="34" spans="2:13" s="8" customFormat="1" x14ac:dyDescent="0.35">
      <c r="B34" s="52" t="s">
        <v>65</v>
      </c>
      <c r="C34" s="54">
        <v>3790</v>
      </c>
      <c r="D34" s="54">
        <v>2980</v>
      </c>
      <c r="E34" s="54">
        <v>1270</v>
      </c>
      <c r="F34" s="54">
        <v>1330</v>
      </c>
      <c r="G34" s="54">
        <v>1800</v>
      </c>
      <c r="H34" s="54">
        <v>1640</v>
      </c>
      <c r="I34" s="54">
        <v>1550</v>
      </c>
      <c r="J34" s="54">
        <v>1500</v>
      </c>
      <c r="K34" s="54">
        <v>1600</v>
      </c>
      <c r="L34" s="54">
        <v>1670</v>
      </c>
      <c r="M34" s="54">
        <v>1680</v>
      </c>
    </row>
    <row r="35" spans="2:13" s="8" customFormat="1" x14ac:dyDescent="0.35">
      <c r="B35" s="52" t="s">
        <v>66</v>
      </c>
      <c r="C35" s="54">
        <v>70</v>
      </c>
      <c r="D35" s="54">
        <v>80</v>
      </c>
      <c r="E35" s="54">
        <v>70</v>
      </c>
      <c r="F35" s="54">
        <v>80</v>
      </c>
      <c r="G35" s="54">
        <v>80</v>
      </c>
      <c r="H35" s="54">
        <v>70</v>
      </c>
      <c r="I35" s="54">
        <v>70</v>
      </c>
      <c r="J35" s="54">
        <v>70</v>
      </c>
      <c r="K35" s="54">
        <v>80</v>
      </c>
      <c r="L35" s="54">
        <v>80</v>
      </c>
      <c r="M35" s="54">
        <v>70</v>
      </c>
    </row>
    <row r="36" spans="2:13" s="8" customFormat="1" x14ac:dyDescent="0.35">
      <c r="B36" s="52" t="s">
        <v>67</v>
      </c>
      <c r="C36" s="54">
        <v>190</v>
      </c>
      <c r="D36" s="54">
        <v>190</v>
      </c>
      <c r="E36" s="54">
        <v>170</v>
      </c>
      <c r="F36" s="54">
        <v>170</v>
      </c>
      <c r="G36" s="54">
        <v>200</v>
      </c>
      <c r="H36" s="54">
        <v>160</v>
      </c>
      <c r="I36" s="54">
        <v>140</v>
      </c>
      <c r="J36" s="54">
        <v>140</v>
      </c>
      <c r="K36" s="54">
        <v>170</v>
      </c>
      <c r="L36" s="54">
        <v>170</v>
      </c>
      <c r="M36" s="54">
        <v>160</v>
      </c>
    </row>
    <row r="37" spans="2:13" s="8" customFormat="1" x14ac:dyDescent="0.35">
      <c r="B37" s="52" t="s">
        <v>68</v>
      </c>
      <c r="C37" s="54">
        <v>100</v>
      </c>
      <c r="D37" s="54">
        <v>100</v>
      </c>
      <c r="E37" s="54">
        <v>90</v>
      </c>
      <c r="F37" s="54">
        <v>110</v>
      </c>
      <c r="G37" s="54">
        <v>130</v>
      </c>
      <c r="H37" s="54">
        <v>120</v>
      </c>
      <c r="I37" s="54">
        <v>120</v>
      </c>
      <c r="J37" s="54">
        <v>110</v>
      </c>
      <c r="K37" s="54">
        <v>130</v>
      </c>
      <c r="L37" s="54">
        <v>130</v>
      </c>
      <c r="M37" s="54">
        <v>130</v>
      </c>
    </row>
    <row r="38" spans="2:13" s="8" customFormat="1" x14ac:dyDescent="0.35">
      <c r="B38" s="52" t="s">
        <v>69</v>
      </c>
      <c r="C38" s="54">
        <v>10</v>
      </c>
      <c r="D38" s="54">
        <v>10</v>
      </c>
      <c r="E38" s="54">
        <v>10</v>
      </c>
      <c r="F38" s="54">
        <v>10</v>
      </c>
      <c r="G38" s="54">
        <v>10</v>
      </c>
      <c r="H38" s="54">
        <v>10</v>
      </c>
      <c r="I38" s="54">
        <v>10</v>
      </c>
      <c r="J38" s="54">
        <v>10</v>
      </c>
      <c r="K38" s="54">
        <v>20</v>
      </c>
      <c r="L38" s="54">
        <v>20</v>
      </c>
      <c r="M38" s="54">
        <v>20</v>
      </c>
    </row>
    <row r="39" spans="2:13" s="8" customFormat="1" x14ac:dyDescent="0.35">
      <c r="B39" s="52" t="s">
        <v>86</v>
      </c>
      <c r="C39" s="54">
        <v>3620</v>
      </c>
      <c r="D39" s="54">
        <v>3710</v>
      </c>
      <c r="E39" s="54">
        <v>3440</v>
      </c>
      <c r="F39" s="54">
        <v>3610</v>
      </c>
      <c r="G39" s="54">
        <v>3800</v>
      </c>
      <c r="H39" s="54">
        <v>3640</v>
      </c>
      <c r="I39" s="54">
        <v>3710</v>
      </c>
      <c r="J39" s="54">
        <v>3770</v>
      </c>
      <c r="K39" s="54">
        <v>4030</v>
      </c>
      <c r="L39" s="54">
        <v>4400</v>
      </c>
      <c r="M39" s="54">
        <v>4560</v>
      </c>
    </row>
    <row r="40" spans="2:13" s="8" customFormat="1" x14ac:dyDescent="0.35">
      <c r="B40" s="52" t="s">
        <v>70</v>
      </c>
      <c r="C40" s="54">
        <v>4130</v>
      </c>
      <c r="D40" s="54">
        <v>4170</v>
      </c>
      <c r="E40" s="54">
        <v>3870</v>
      </c>
      <c r="F40" s="54">
        <v>3860</v>
      </c>
      <c r="G40" s="54">
        <v>4030</v>
      </c>
      <c r="H40" s="54">
        <v>3890</v>
      </c>
      <c r="I40" s="54">
        <v>3810</v>
      </c>
      <c r="J40" s="54">
        <v>3780</v>
      </c>
      <c r="K40" s="54">
        <v>3680</v>
      </c>
      <c r="L40" s="54">
        <v>3780</v>
      </c>
      <c r="M40" s="54">
        <v>3860</v>
      </c>
    </row>
    <row r="41" spans="2:13" s="8" customFormat="1" x14ac:dyDescent="0.35">
      <c r="B41" s="52" t="s">
        <v>71</v>
      </c>
      <c r="C41" s="54">
        <v>50</v>
      </c>
      <c r="D41" s="54">
        <v>60</v>
      </c>
      <c r="E41" s="54">
        <v>40</v>
      </c>
      <c r="F41" s="54">
        <v>40</v>
      </c>
      <c r="G41" s="54">
        <v>40</v>
      </c>
      <c r="H41" s="54">
        <v>50</v>
      </c>
      <c r="I41" s="54">
        <v>40</v>
      </c>
      <c r="J41" s="54">
        <v>30</v>
      </c>
      <c r="K41" s="54">
        <v>50</v>
      </c>
      <c r="L41" s="54">
        <v>50</v>
      </c>
      <c r="M41" s="54">
        <v>60</v>
      </c>
    </row>
    <row r="42" spans="2:13" s="8" customFormat="1" x14ac:dyDescent="0.35">
      <c r="B42" s="52" t="s">
        <v>72</v>
      </c>
      <c r="C42" s="54">
        <v>1320</v>
      </c>
      <c r="D42" s="54">
        <v>1410</v>
      </c>
      <c r="E42" s="54">
        <v>1290</v>
      </c>
      <c r="F42" s="54">
        <v>1260</v>
      </c>
      <c r="G42" s="54">
        <v>1310</v>
      </c>
      <c r="H42" s="54">
        <v>1450</v>
      </c>
      <c r="I42" s="54">
        <v>1550</v>
      </c>
      <c r="J42" s="54">
        <v>1830</v>
      </c>
      <c r="K42" s="54">
        <v>2210</v>
      </c>
      <c r="L42" s="54">
        <v>2940</v>
      </c>
      <c r="M42" s="54">
        <v>3180</v>
      </c>
    </row>
    <row r="43" spans="2:13" s="8" customFormat="1" x14ac:dyDescent="0.35">
      <c r="B43" s="52" t="s">
        <v>73</v>
      </c>
      <c r="C43" s="54">
        <v>1590</v>
      </c>
      <c r="D43" s="54">
        <v>1590</v>
      </c>
      <c r="E43" s="54">
        <v>1330</v>
      </c>
      <c r="F43" s="54">
        <v>1350</v>
      </c>
      <c r="G43" s="54">
        <v>1380</v>
      </c>
      <c r="H43" s="54">
        <v>1300</v>
      </c>
      <c r="I43" s="54">
        <v>1170</v>
      </c>
      <c r="J43" s="54">
        <v>1070</v>
      </c>
      <c r="K43" s="54">
        <v>1060</v>
      </c>
      <c r="L43" s="54">
        <v>1150</v>
      </c>
      <c r="M43" s="54">
        <v>1170</v>
      </c>
    </row>
    <row r="44" spans="2:13" s="8" customFormat="1" x14ac:dyDescent="0.35">
      <c r="B44" s="52" t="s">
        <v>74</v>
      </c>
      <c r="C44" s="54">
        <v>1080</v>
      </c>
      <c r="D44" s="54">
        <v>1220</v>
      </c>
      <c r="E44" s="54">
        <v>1060</v>
      </c>
      <c r="F44" s="54">
        <v>1110</v>
      </c>
      <c r="G44" s="54">
        <v>1350</v>
      </c>
      <c r="H44" s="54">
        <v>1170</v>
      </c>
      <c r="I44" s="54">
        <v>1100</v>
      </c>
      <c r="J44" s="54">
        <v>1100</v>
      </c>
      <c r="K44" s="54">
        <v>1210</v>
      </c>
      <c r="L44" s="54">
        <v>1430</v>
      </c>
      <c r="M44" s="54">
        <v>1410</v>
      </c>
    </row>
    <row r="45" spans="2:13" s="8" customFormat="1" x14ac:dyDescent="0.35">
      <c r="B45" s="52" t="s">
        <v>75</v>
      </c>
      <c r="C45" s="54">
        <v>820</v>
      </c>
      <c r="D45" s="54">
        <v>850</v>
      </c>
      <c r="E45" s="54">
        <v>800</v>
      </c>
      <c r="F45" s="54">
        <v>860</v>
      </c>
      <c r="G45" s="54">
        <v>900</v>
      </c>
      <c r="H45" s="54">
        <v>850</v>
      </c>
      <c r="I45" s="54">
        <v>820</v>
      </c>
      <c r="J45" s="54">
        <v>790</v>
      </c>
      <c r="K45" s="54">
        <v>820</v>
      </c>
      <c r="L45" s="54">
        <v>860</v>
      </c>
      <c r="M45" s="54">
        <v>840</v>
      </c>
    </row>
    <row r="46" spans="2:13" s="8" customFormat="1" x14ac:dyDescent="0.35">
      <c r="B46" s="52" t="s">
        <v>76</v>
      </c>
      <c r="C46" s="54">
        <v>90</v>
      </c>
      <c r="D46" s="54">
        <v>120</v>
      </c>
      <c r="E46" s="54">
        <v>110</v>
      </c>
      <c r="F46" s="54">
        <v>110</v>
      </c>
      <c r="G46" s="54">
        <v>130</v>
      </c>
      <c r="H46" s="54">
        <v>100</v>
      </c>
      <c r="I46" s="54">
        <v>90</v>
      </c>
      <c r="J46" s="54">
        <v>80</v>
      </c>
      <c r="K46" s="54">
        <v>100</v>
      </c>
      <c r="L46" s="54">
        <v>80</v>
      </c>
      <c r="M46" s="54">
        <v>80</v>
      </c>
    </row>
    <row r="47" spans="2:13" s="8" customFormat="1" x14ac:dyDescent="0.35">
      <c r="B47" s="52" t="s">
        <v>77</v>
      </c>
      <c r="C47" s="54">
        <v>300</v>
      </c>
      <c r="D47" s="54">
        <v>380</v>
      </c>
      <c r="E47" s="54">
        <v>460</v>
      </c>
      <c r="F47" s="54">
        <v>640</v>
      </c>
      <c r="G47" s="54">
        <v>980</v>
      </c>
      <c r="H47" s="54">
        <v>1050</v>
      </c>
      <c r="I47" s="54">
        <v>1180</v>
      </c>
      <c r="J47" s="54">
        <v>1560</v>
      </c>
      <c r="K47" s="54">
        <v>2080</v>
      </c>
      <c r="L47" s="54">
        <v>3620</v>
      </c>
      <c r="M47" s="54">
        <v>5920</v>
      </c>
    </row>
    <row r="48" spans="2:13" s="8" customFormat="1" x14ac:dyDescent="0.35">
      <c r="B48" s="52" t="s">
        <v>78</v>
      </c>
      <c r="C48" s="54">
        <v>390</v>
      </c>
      <c r="D48" s="54">
        <v>430</v>
      </c>
      <c r="E48" s="54">
        <v>400</v>
      </c>
      <c r="F48" s="54">
        <v>390</v>
      </c>
      <c r="G48" s="54">
        <v>420</v>
      </c>
      <c r="H48" s="54">
        <v>430</v>
      </c>
      <c r="I48" s="54">
        <v>440</v>
      </c>
      <c r="J48" s="54">
        <v>440</v>
      </c>
      <c r="K48" s="54">
        <v>430</v>
      </c>
      <c r="L48" s="54">
        <v>460</v>
      </c>
      <c r="M48" s="54">
        <v>450</v>
      </c>
    </row>
    <row r="49" spans="2:22" s="8" customFormat="1" x14ac:dyDescent="0.35">
      <c r="B49" s="52" t="s">
        <v>79</v>
      </c>
      <c r="C49" s="54">
        <v>110</v>
      </c>
      <c r="D49" s="54">
        <v>110</v>
      </c>
      <c r="E49" s="54">
        <v>90</v>
      </c>
      <c r="F49" s="54">
        <v>90</v>
      </c>
      <c r="G49" s="54">
        <v>90</v>
      </c>
      <c r="H49" s="54">
        <v>80</v>
      </c>
      <c r="I49" s="54">
        <v>80</v>
      </c>
      <c r="J49" s="54">
        <v>70</v>
      </c>
      <c r="K49" s="54">
        <v>70</v>
      </c>
      <c r="L49" s="54">
        <v>80</v>
      </c>
      <c r="M49" s="54">
        <v>70</v>
      </c>
    </row>
    <row r="50" spans="2:22" s="56" customFormat="1" x14ac:dyDescent="0.35">
      <c r="B50" s="55" t="s">
        <v>80</v>
      </c>
      <c r="C50" s="54">
        <v>2920</v>
      </c>
      <c r="D50" s="54">
        <v>2720</v>
      </c>
      <c r="E50" s="54">
        <v>2300</v>
      </c>
      <c r="F50" s="54">
        <v>2320</v>
      </c>
      <c r="G50" s="54">
        <v>2600</v>
      </c>
      <c r="H50" s="54">
        <v>2560</v>
      </c>
      <c r="I50" s="54">
        <v>2560</v>
      </c>
      <c r="J50" s="54">
        <v>2470</v>
      </c>
      <c r="K50" s="54">
        <v>2630</v>
      </c>
      <c r="L50" s="54">
        <v>2950</v>
      </c>
      <c r="M50" s="54">
        <v>3460</v>
      </c>
    </row>
    <row r="51" spans="2:22" s="9" customFormat="1" ht="12.75" customHeight="1" x14ac:dyDescent="0.35">
      <c r="B51" s="10"/>
      <c r="C51" s="10"/>
      <c r="D51" s="10"/>
      <c r="E51" s="10"/>
      <c r="F51" s="10"/>
      <c r="G51" s="10"/>
      <c r="H51" s="10"/>
      <c r="I51" s="10"/>
      <c r="J51" s="10"/>
      <c r="K51" s="10"/>
      <c r="L51" s="10"/>
      <c r="M51" s="10"/>
      <c r="N51" s="10"/>
      <c r="O51" s="10"/>
      <c r="P51" s="10"/>
      <c r="Q51" s="10"/>
      <c r="R51" s="10"/>
      <c r="S51" s="10"/>
      <c r="T51" s="10"/>
      <c r="U51" s="10"/>
      <c r="V51" s="10"/>
    </row>
    <row r="52" spans="2:22" s="8" customFormat="1" ht="12.75" customHeight="1" x14ac:dyDescent="0.35">
      <c r="B52" s="13" t="s">
        <v>101</v>
      </c>
      <c r="C52" s="57"/>
      <c r="D52" s="57"/>
      <c r="E52" s="57"/>
      <c r="F52" s="57"/>
      <c r="G52" s="57"/>
      <c r="H52" s="57"/>
      <c r="I52" s="57"/>
      <c r="J52" s="57"/>
      <c r="K52" s="57"/>
    </row>
    <row r="53" spans="2:22" s="8" customFormat="1" ht="12.75" customHeight="1" x14ac:dyDescent="0.35">
      <c r="B53" s="52" t="s">
        <v>47</v>
      </c>
      <c r="C53" s="54">
        <v>160</v>
      </c>
      <c r="D53" s="54">
        <v>140</v>
      </c>
      <c r="E53" s="54">
        <v>90</v>
      </c>
      <c r="F53" s="54">
        <v>100</v>
      </c>
      <c r="G53" s="54">
        <v>130</v>
      </c>
      <c r="H53" s="54">
        <v>110</v>
      </c>
      <c r="I53" s="54">
        <v>140</v>
      </c>
      <c r="J53" s="54">
        <v>130</v>
      </c>
      <c r="K53" s="54">
        <v>160</v>
      </c>
      <c r="L53" s="54">
        <v>200</v>
      </c>
      <c r="M53" s="54">
        <v>210</v>
      </c>
    </row>
    <row r="54" spans="2:22" s="8" customFormat="1" ht="12.75" customHeight="1" x14ac:dyDescent="0.35">
      <c r="B54" s="52" t="s">
        <v>102</v>
      </c>
      <c r="C54" s="54">
        <v>1350</v>
      </c>
      <c r="D54" s="54">
        <v>1260</v>
      </c>
      <c r="E54" s="54">
        <v>940</v>
      </c>
      <c r="F54" s="54">
        <v>920</v>
      </c>
      <c r="G54" s="54">
        <v>1000</v>
      </c>
      <c r="H54" s="54">
        <v>1000</v>
      </c>
      <c r="I54" s="54">
        <v>980</v>
      </c>
      <c r="J54" s="54">
        <v>1030</v>
      </c>
      <c r="K54" s="54">
        <v>1190</v>
      </c>
      <c r="L54" s="54">
        <v>1410</v>
      </c>
      <c r="M54" s="54">
        <v>1490</v>
      </c>
    </row>
    <row r="55" spans="2:22" s="9" customFormat="1" ht="12.75" customHeight="1" x14ac:dyDescent="0.35">
      <c r="B55" s="52" t="s">
        <v>103</v>
      </c>
      <c r="C55" s="54">
        <v>3240</v>
      </c>
      <c r="D55" s="54">
        <v>3100</v>
      </c>
      <c r="E55" s="54">
        <v>2520</v>
      </c>
      <c r="F55" s="54">
        <v>2550</v>
      </c>
      <c r="G55" s="54">
        <v>2860</v>
      </c>
      <c r="H55" s="54">
        <v>2690</v>
      </c>
      <c r="I55" s="54">
        <v>2550</v>
      </c>
      <c r="J55" s="54">
        <v>2510</v>
      </c>
      <c r="K55" s="54">
        <v>2670</v>
      </c>
      <c r="L55" s="54">
        <v>3070</v>
      </c>
      <c r="M55" s="54">
        <v>3930</v>
      </c>
      <c r="N55" s="10"/>
      <c r="O55" s="10"/>
      <c r="P55" s="10"/>
      <c r="Q55" s="10"/>
      <c r="R55" s="10"/>
      <c r="S55" s="10"/>
      <c r="T55" s="10"/>
      <c r="U55" s="10"/>
      <c r="V55" s="10"/>
    </row>
    <row r="56" spans="2:22" ht="12.75" customHeight="1" x14ac:dyDescent="0.35">
      <c r="B56" s="52" t="s">
        <v>104</v>
      </c>
      <c r="C56" s="54">
        <v>2230</v>
      </c>
      <c r="D56" s="54">
        <v>2070</v>
      </c>
      <c r="E56" s="54">
        <v>1520</v>
      </c>
      <c r="F56" s="54">
        <v>1650</v>
      </c>
      <c r="G56" s="54">
        <v>1900</v>
      </c>
      <c r="H56" s="54">
        <v>1800</v>
      </c>
      <c r="I56" s="54">
        <v>1740</v>
      </c>
      <c r="J56" s="54">
        <v>1860</v>
      </c>
      <c r="K56" s="54">
        <v>1940</v>
      </c>
      <c r="L56" s="54">
        <v>2390</v>
      </c>
      <c r="M56" s="54">
        <v>2590</v>
      </c>
    </row>
    <row r="57" spans="2:22" ht="12.75" customHeight="1" x14ac:dyDescent="0.35">
      <c r="B57" s="52" t="s">
        <v>105</v>
      </c>
      <c r="C57" s="54">
        <v>1670</v>
      </c>
      <c r="D57" s="54">
        <v>1630</v>
      </c>
      <c r="E57" s="54">
        <v>1280</v>
      </c>
      <c r="F57" s="54">
        <v>1360</v>
      </c>
      <c r="G57" s="54">
        <v>1510</v>
      </c>
      <c r="H57" s="54">
        <v>1480</v>
      </c>
      <c r="I57" s="54">
        <v>1470</v>
      </c>
      <c r="J57" s="54">
        <v>1500</v>
      </c>
      <c r="K57" s="54">
        <v>1610</v>
      </c>
      <c r="L57" s="54">
        <v>1870</v>
      </c>
      <c r="M57" s="54">
        <v>2100</v>
      </c>
    </row>
    <row r="58" spans="2:22" ht="12.75" customHeight="1" x14ac:dyDescent="0.35">
      <c r="B58" s="52" t="s">
        <v>106</v>
      </c>
      <c r="C58" s="54">
        <v>2220</v>
      </c>
      <c r="D58" s="54">
        <v>2210</v>
      </c>
      <c r="E58" s="54">
        <v>1730</v>
      </c>
      <c r="F58" s="54">
        <v>1750</v>
      </c>
      <c r="G58" s="54">
        <v>1930</v>
      </c>
      <c r="H58" s="54">
        <v>1890</v>
      </c>
      <c r="I58" s="54">
        <v>1840</v>
      </c>
      <c r="J58" s="54">
        <v>1920</v>
      </c>
      <c r="K58" s="54">
        <v>2020</v>
      </c>
      <c r="L58" s="54">
        <v>2400</v>
      </c>
      <c r="M58" s="54">
        <v>2740</v>
      </c>
    </row>
    <row r="59" spans="2:22" ht="12.75" customHeight="1" x14ac:dyDescent="0.35">
      <c r="B59" s="52" t="s">
        <v>107</v>
      </c>
      <c r="C59" s="54">
        <v>2250</v>
      </c>
      <c r="D59" s="54">
        <v>2200</v>
      </c>
      <c r="E59" s="54">
        <v>1800</v>
      </c>
      <c r="F59" s="54">
        <v>1830</v>
      </c>
      <c r="G59" s="54">
        <v>1960</v>
      </c>
      <c r="H59" s="54">
        <v>1880</v>
      </c>
      <c r="I59" s="54">
        <v>1850</v>
      </c>
      <c r="J59" s="54">
        <v>1880</v>
      </c>
      <c r="K59" s="54">
        <v>1940</v>
      </c>
      <c r="L59" s="54">
        <v>2280</v>
      </c>
      <c r="M59" s="54">
        <v>2440</v>
      </c>
    </row>
    <row r="60" spans="2:22" ht="12.75" customHeight="1" x14ac:dyDescent="0.35">
      <c r="B60" s="52" t="s">
        <v>108</v>
      </c>
      <c r="C60" s="54">
        <v>2510</v>
      </c>
      <c r="D60" s="54">
        <v>2730</v>
      </c>
      <c r="E60" s="54">
        <v>2500</v>
      </c>
      <c r="F60" s="54">
        <v>2600</v>
      </c>
      <c r="G60" s="54">
        <v>2940</v>
      </c>
      <c r="H60" s="54">
        <v>2880</v>
      </c>
      <c r="I60" s="54">
        <v>2890</v>
      </c>
      <c r="J60" s="54">
        <v>2960</v>
      </c>
      <c r="K60" s="54">
        <v>3140</v>
      </c>
      <c r="L60" s="54">
        <v>3640</v>
      </c>
      <c r="M60" s="54">
        <v>4120</v>
      </c>
    </row>
    <row r="61" spans="2:22" ht="12.75" customHeight="1" x14ac:dyDescent="0.35">
      <c r="B61" s="52" t="s">
        <v>109</v>
      </c>
      <c r="C61" s="54">
        <v>2500</v>
      </c>
      <c r="D61" s="54">
        <v>2540</v>
      </c>
      <c r="E61" s="54">
        <v>2180</v>
      </c>
      <c r="F61" s="54">
        <v>2220</v>
      </c>
      <c r="G61" s="54">
        <v>2490</v>
      </c>
      <c r="H61" s="54">
        <v>2470</v>
      </c>
      <c r="I61" s="54">
        <v>2450</v>
      </c>
      <c r="J61" s="54">
        <v>2430</v>
      </c>
      <c r="K61" s="54">
        <v>2690</v>
      </c>
      <c r="L61" s="54">
        <v>3070</v>
      </c>
      <c r="M61" s="54">
        <v>3220</v>
      </c>
    </row>
    <row r="62" spans="2:22" ht="12.75" customHeight="1" x14ac:dyDescent="0.35">
      <c r="B62" s="52" t="s">
        <v>110</v>
      </c>
      <c r="C62" s="54">
        <v>2030</v>
      </c>
      <c r="D62" s="54">
        <v>1990</v>
      </c>
      <c r="E62" s="54">
        <v>1630</v>
      </c>
      <c r="F62" s="54">
        <v>1760</v>
      </c>
      <c r="G62" s="54">
        <v>1890</v>
      </c>
      <c r="H62" s="54">
        <v>1870</v>
      </c>
      <c r="I62" s="54">
        <v>1920</v>
      </c>
      <c r="J62" s="54">
        <v>1990</v>
      </c>
      <c r="K62" s="54">
        <v>2160</v>
      </c>
      <c r="L62" s="54">
        <v>2380</v>
      </c>
      <c r="M62" s="54">
        <v>2640</v>
      </c>
    </row>
    <row r="63" spans="2:22" ht="12.75" customHeight="1" x14ac:dyDescent="0.35">
      <c r="B63" s="52" t="s">
        <v>111</v>
      </c>
      <c r="C63" s="54">
        <v>1280</v>
      </c>
      <c r="D63" s="54">
        <v>1170</v>
      </c>
      <c r="E63" s="54">
        <v>940</v>
      </c>
      <c r="F63" s="54">
        <v>1130</v>
      </c>
      <c r="G63" s="54">
        <v>1480</v>
      </c>
      <c r="H63" s="54">
        <v>1060</v>
      </c>
      <c r="I63" s="54">
        <v>990</v>
      </c>
      <c r="J63" s="54">
        <v>1020</v>
      </c>
      <c r="K63" s="54">
        <v>1160</v>
      </c>
      <c r="L63" s="54">
        <v>1350</v>
      </c>
      <c r="M63" s="54">
        <v>1660</v>
      </c>
    </row>
    <row r="64" spans="2:22" ht="12.75" customHeight="1" x14ac:dyDescent="0.35">
      <c r="B64" s="55" t="s">
        <v>112</v>
      </c>
      <c r="C64" s="54">
        <v>1980</v>
      </c>
      <c r="D64" s="54">
        <v>1930</v>
      </c>
      <c r="E64" s="54">
        <v>1720</v>
      </c>
      <c r="F64" s="54">
        <v>1680</v>
      </c>
      <c r="G64" s="54">
        <v>1840</v>
      </c>
      <c r="H64" s="54">
        <v>1760</v>
      </c>
      <c r="I64" s="54">
        <v>1730</v>
      </c>
      <c r="J64" s="54">
        <v>1710</v>
      </c>
      <c r="K64" s="54">
        <v>1790</v>
      </c>
      <c r="L64" s="54">
        <v>2000</v>
      </c>
      <c r="M64" s="54">
        <v>2150</v>
      </c>
    </row>
    <row r="65" spans="2:23" ht="12.75" customHeight="1" x14ac:dyDescent="0.35">
      <c r="B65" s="108"/>
      <c r="C65" s="58"/>
      <c r="D65" s="58"/>
      <c r="E65" s="58"/>
      <c r="F65" s="58"/>
      <c r="G65" s="58"/>
      <c r="H65" s="58"/>
      <c r="I65" s="58"/>
      <c r="J65" s="58"/>
      <c r="K65" s="58"/>
      <c r="L65" s="58"/>
      <c r="M65" s="47"/>
    </row>
    <row r="66" spans="2:23" ht="12.75" customHeight="1" x14ac:dyDescent="0.35"/>
    <row r="67" spans="2:23" s="8" customFormat="1" ht="15" customHeight="1" x14ac:dyDescent="0.35">
      <c r="B67" s="102" t="s">
        <v>134</v>
      </c>
      <c r="C67" s="10"/>
      <c r="D67" s="10"/>
      <c r="E67" s="10"/>
      <c r="F67" s="10"/>
      <c r="G67" s="10"/>
      <c r="H67" s="10"/>
      <c r="I67" s="10"/>
      <c r="J67" s="10"/>
      <c r="K67" s="10"/>
    </row>
    <row r="68" spans="2:23" s="8" customFormat="1" ht="15" customHeight="1" x14ac:dyDescent="0.35">
      <c r="B68" s="10"/>
      <c r="C68" s="10"/>
      <c r="D68" s="10"/>
      <c r="E68" s="10"/>
      <c r="F68" s="10"/>
      <c r="G68" s="10"/>
      <c r="H68" s="10"/>
      <c r="I68" s="10"/>
      <c r="J68" s="10"/>
      <c r="K68" s="10"/>
    </row>
    <row r="69" spans="2:23" s="8" customFormat="1" ht="18" customHeight="1" x14ac:dyDescent="0.35">
      <c r="B69" s="13" t="s">
        <v>37</v>
      </c>
      <c r="C69" s="13"/>
      <c r="D69" s="13"/>
      <c r="E69" s="13"/>
      <c r="F69" s="13"/>
      <c r="G69" s="13"/>
      <c r="H69" s="13"/>
      <c r="I69" s="13"/>
      <c r="J69" s="13"/>
      <c r="K69" s="13"/>
    </row>
    <row r="70" spans="2:23" s="9" customFormat="1" ht="67.5" customHeight="1" x14ac:dyDescent="0.35">
      <c r="B70" s="114" t="s">
        <v>120</v>
      </c>
      <c r="C70" s="114"/>
      <c r="D70" s="114"/>
      <c r="E70" s="114"/>
      <c r="F70" s="114"/>
      <c r="G70" s="114"/>
      <c r="H70" s="114"/>
      <c r="I70" s="114"/>
      <c r="J70" s="114"/>
      <c r="K70" s="114"/>
      <c r="L70" s="114"/>
      <c r="M70" s="114"/>
      <c r="N70" s="10"/>
      <c r="O70" s="10"/>
      <c r="P70" s="10"/>
      <c r="Q70" s="10"/>
      <c r="R70" s="10"/>
      <c r="S70" s="10"/>
      <c r="T70" s="10"/>
      <c r="U70" s="10"/>
      <c r="V70" s="10"/>
      <c r="W70" s="10"/>
    </row>
    <row r="71" spans="2:23" x14ac:dyDescent="0.35">
      <c r="B71" s="26" t="s">
        <v>93</v>
      </c>
    </row>
    <row r="72" spans="2:23" ht="12.75" customHeight="1" x14ac:dyDescent="0.35"/>
    <row r="73" spans="2:23" ht="12.75" customHeight="1" x14ac:dyDescent="0.35"/>
    <row r="74" spans="2:23" ht="12.75" customHeight="1" x14ac:dyDescent="0.35"/>
    <row r="75" spans="2:23" ht="12.75" customHeight="1" x14ac:dyDescent="0.35"/>
  </sheetData>
  <mergeCells count="2">
    <mergeCell ref="C6:M6"/>
    <mergeCell ref="B70:M70"/>
  </mergeCells>
  <hyperlinks>
    <hyperlink ref="B2" location="Contents!A1" display="Back to Contents"/>
    <hyperlink ref="B71" location="Guidance!A1" display="Further guidance"/>
  </hyperlinks>
  <pageMargins left="0.74803149606299213" right="0.74803149606299213" top="0.98425196850393704" bottom="0.98425196850393704" header="0.511811023622047" footer="0.511811023622047"/>
  <pageSetup scale="64" fitToWidth="0"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0"/>
  <sheetViews>
    <sheetView workbookViewId="0">
      <selection activeCell="B70" sqref="B70:M70"/>
    </sheetView>
  </sheetViews>
  <sheetFormatPr defaultColWidth="9.1328125" defaultRowHeight="12.75" x14ac:dyDescent="0.35"/>
  <cols>
    <col min="1" max="1" width="2.265625" style="10" customWidth="1"/>
    <col min="2" max="2" width="15.59765625" style="10" bestFit="1" customWidth="1"/>
    <col min="3" max="13" width="13" style="10" customWidth="1"/>
    <col min="14" max="14" width="9.1328125" style="10" customWidth="1"/>
    <col min="15" max="16384" width="9.1328125" style="10"/>
  </cols>
  <sheetData>
    <row r="2" spans="2:29" s="8" customFormat="1" x14ac:dyDescent="0.35">
      <c r="B2" s="11" t="s">
        <v>8</v>
      </c>
      <c r="C2" s="10"/>
      <c r="D2" s="10"/>
      <c r="E2" s="10"/>
      <c r="F2" s="10"/>
      <c r="G2" s="10"/>
      <c r="H2" s="10"/>
      <c r="I2" s="10"/>
      <c r="J2" s="10"/>
      <c r="K2" s="10"/>
    </row>
    <row r="4" spans="2:29" s="8" customFormat="1" ht="15" x14ac:dyDescent="0.35">
      <c r="B4" s="23" t="s">
        <v>147</v>
      </c>
      <c r="C4" s="23"/>
      <c r="D4" s="23"/>
      <c r="E4" s="23"/>
      <c r="F4" s="23"/>
      <c r="G4" s="23"/>
      <c r="H4" s="23"/>
      <c r="I4" s="23"/>
      <c r="J4" s="23"/>
      <c r="K4" s="23"/>
    </row>
    <row r="5" spans="2:29" s="9" customFormat="1" x14ac:dyDescent="0.35">
      <c r="B5" s="12"/>
      <c r="C5" s="12"/>
      <c r="D5" s="12"/>
      <c r="E5" s="12"/>
      <c r="F5" s="12"/>
      <c r="G5" s="12"/>
      <c r="H5" s="12"/>
      <c r="I5" s="12"/>
      <c r="J5" s="12"/>
      <c r="K5" s="12"/>
      <c r="L5" s="12"/>
      <c r="M5" s="12"/>
      <c r="N5" s="8"/>
      <c r="O5" s="10"/>
      <c r="P5" s="10"/>
      <c r="Q5" s="10"/>
      <c r="R5" s="10"/>
      <c r="S5" s="10"/>
      <c r="T5" s="10"/>
      <c r="U5" s="10"/>
      <c r="V5" s="10"/>
      <c r="W5" s="10"/>
      <c r="X5" s="10"/>
      <c r="Y5" s="10"/>
      <c r="Z5" s="10"/>
      <c r="AA5" s="10"/>
      <c r="AB5" s="10"/>
      <c r="AC5" s="10"/>
    </row>
    <row r="6" spans="2:29" s="8" customFormat="1" ht="12.75" customHeight="1" x14ac:dyDescent="0.35">
      <c r="B6" s="10"/>
      <c r="C6" s="113" t="s">
        <v>24</v>
      </c>
      <c r="D6" s="113"/>
      <c r="E6" s="113"/>
      <c r="F6" s="113"/>
      <c r="G6" s="113"/>
      <c r="H6" s="113"/>
      <c r="I6" s="113"/>
      <c r="J6" s="113"/>
      <c r="K6" s="113"/>
      <c r="L6" s="113"/>
      <c r="M6" s="113"/>
    </row>
    <row r="7" spans="2:29"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9" s="8" customFormat="1" x14ac:dyDescent="0.35">
      <c r="B8" s="10"/>
      <c r="C8" s="20"/>
      <c r="D8" s="20"/>
      <c r="E8" s="20"/>
      <c r="F8" s="20"/>
      <c r="G8" s="20"/>
      <c r="H8" s="20"/>
      <c r="I8" s="20"/>
      <c r="J8" s="20"/>
      <c r="K8" s="20"/>
    </row>
    <row r="9" spans="2:29" s="8" customFormat="1" ht="13.15" x14ac:dyDescent="0.35">
      <c r="B9" s="13" t="s">
        <v>35</v>
      </c>
      <c r="C9" s="14">
        <v>97988000</v>
      </c>
      <c r="D9" s="14">
        <v>107052000</v>
      </c>
      <c r="E9" s="14">
        <v>92968000</v>
      </c>
      <c r="F9" s="14">
        <v>95250000</v>
      </c>
      <c r="G9" s="14">
        <v>107937000</v>
      </c>
      <c r="H9" s="14">
        <v>96999000</v>
      </c>
      <c r="I9" s="14">
        <v>96483000</v>
      </c>
      <c r="J9" s="14">
        <v>103768000</v>
      </c>
      <c r="K9" s="14">
        <v>110823000</v>
      </c>
      <c r="L9" s="14">
        <v>129120000</v>
      </c>
      <c r="M9" s="14">
        <v>141701000</v>
      </c>
    </row>
    <row r="10" spans="2:29" s="8" customFormat="1" ht="13.15" x14ac:dyDescent="0.35">
      <c r="B10" s="10"/>
      <c r="C10" s="14"/>
      <c r="D10" s="14"/>
      <c r="E10" s="14"/>
      <c r="F10" s="14"/>
      <c r="G10" s="14"/>
      <c r="H10" s="14"/>
      <c r="I10" s="14"/>
      <c r="J10" s="14"/>
      <c r="K10" s="14"/>
      <c r="L10" s="14"/>
      <c r="M10" s="14"/>
    </row>
    <row r="11" spans="2:29" s="8" customFormat="1" ht="13.15" x14ac:dyDescent="0.35">
      <c r="B11" s="10" t="s">
        <v>81</v>
      </c>
      <c r="C11" s="14">
        <v>4084000</v>
      </c>
      <c r="D11" s="14">
        <v>5018000</v>
      </c>
      <c r="E11" s="14">
        <v>3084000</v>
      </c>
      <c r="F11" s="14">
        <v>2652000</v>
      </c>
      <c r="G11" s="14">
        <v>2892000</v>
      </c>
      <c r="H11" s="14">
        <v>2875000</v>
      </c>
      <c r="I11" s="14">
        <v>2725000</v>
      </c>
      <c r="J11" s="14">
        <v>3271000</v>
      </c>
      <c r="K11" s="14">
        <v>3506000</v>
      </c>
      <c r="L11" s="14">
        <v>3129000</v>
      </c>
      <c r="M11" s="14">
        <v>4182000</v>
      </c>
    </row>
    <row r="12" spans="2:29" s="8" customFormat="1" ht="13.15" x14ac:dyDescent="0.35">
      <c r="B12" s="13"/>
      <c r="C12" s="14"/>
      <c r="D12" s="14"/>
      <c r="E12" s="14"/>
      <c r="F12" s="14"/>
      <c r="G12" s="14"/>
      <c r="H12" s="14"/>
      <c r="I12" s="14"/>
      <c r="J12" s="14"/>
      <c r="K12" s="14"/>
      <c r="L12" s="14"/>
      <c r="M12" s="14"/>
    </row>
    <row r="13" spans="2:29" s="8" customFormat="1" ht="13.15" x14ac:dyDescent="0.35">
      <c r="B13" s="29" t="s">
        <v>36</v>
      </c>
      <c r="C13" s="14">
        <v>93904000</v>
      </c>
      <c r="D13" s="14">
        <v>102034000</v>
      </c>
      <c r="E13" s="14">
        <v>89884000</v>
      </c>
      <c r="F13" s="14">
        <v>92597000</v>
      </c>
      <c r="G13" s="14">
        <v>105045000</v>
      </c>
      <c r="H13" s="14">
        <v>94125000</v>
      </c>
      <c r="I13" s="14">
        <v>93758000</v>
      </c>
      <c r="J13" s="14">
        <v>100497000</v>
      </c>
      <c r="K13" s="14">
        <v>107318000</v>
      </c>
      <c r="L13" s="14">
        <v>125990000</v>
      </c>
      <c r="M13" s="14">
        <v>137519000</v>
      </c>
    </row>
    <row r="14" spans="2:29" s="8" customFormat="1" x14ac:dyDescent="0.35">
      <c r="B14" s="106"/>
      <c r="C14" s="106"/>
      <c r="D14" s="106"/>
      <c r="E14" s="106"/>
      <c r="F14" s="106"/>
      <c r="G14" s="106"/>
      <c r="H14" s="106"/>
      <c r="I14" s="106"/>
      <c r="J14" s="106"/>
      <c r="K14" s="106"/>
      <c r="L14" s="106"/>
      <c r="M14" s="106"/>
    </row>
    <row r="15" spans="2:29" s="9" customFormat="1" x14ac:dyDescent="0.3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row>
    <row r="16" spans="2:29" s="9" customFormat="1" ht="13.15" x14ac:dyDescent="0.35">
      <c r="B16" s="10" t="s">
        <v>124</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row>
    <row r="17" spans="2:29" s="9" customFormat="1" x14ac:dyDescent="0.35">
      <c r="B17" s="10"/>
      <c r="C17" s="10"/>
      <c r="D17" s="10"/>
      <c r="E17" s="10"/>
      <c r="F17" s="10"/>
      <c r="G17" s="10"/>
      <c r="H17" s="10"/>
      <c r="I17" s="10"/>
      <c r="J17" s="10"/>
      <c r="K17" s="25"/>
      <c r="L17" s="10"/>
      <c r="M17" s="10"/>
      <c r="N17" s="10"/>
      <c r="O17" s="10"/>
      <c r="P17" s="10"/>
      <c r="Q17" s="10"/>
      <c r="R17" s="10"/>
      <c r="S17" s="10"/>
      <c r="T17" s="10"/>
      <c r="U17" s="10"/>
      <c r="V17" s="10"/>
      <c r="W17" s="10"/>
      <c r="X17" s="10"/>
      <c r="Y17" s="10"/>
      <c r="Z17" s="10"/>
      <c r="AA17" s="10"/>
      <c r="AB17" s="10"/>
      <c r="AC17" s="10"/>
    </row>
    <row r="18" spans="2:29" s="9" customFormat="1" ht="13.15" x14ac:dyDescent="0.35">
      <c r="B18" s="13" t="s">
        <v>37</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row>
    <row r="19" spans="2:29" s="8" customFormat="1" ht="101.25" customHeight="1" x14ac:dyDescent="0.35">
      <c r="B19" s="114" t="s">
        <v>127</v>
      </c>
      <c r="C19" s="114"/>
      <c r="D19" s="114"/>
      <c r="E19" s="114"/>
      <c r="F19" s="114"/>
      <c r="G19" s="114"/>
      <c r="H19" s="114"/>
      <c r="I19" s="114"/>
      <c r="J19" s="114"/>
      <c r="K19" s="114"/>
      <c r="L19" s="114"/>
      <c r="M19" s="114"/>
    </row>
    <row r="20" spans="2:29" s="8" customFormat="1" ht="12" customHeight="1" x14ac:dyDescent="0.35">
      <c r="B20" s="26" t="s">
        <v>93</v>
      </c>
      <c r="C20" s="10"/>
      <c r="D20" s="10"/>
      <c r="E20" s="10"/>
      <c r="F20" s="10"/>
      <c r="G20" s="10"/>
      <c r="H20" s="10"/>
      <c r="I20" s="10"/>
      <c r="J20" s="10"/>
      <c r="K20" s="10"/>
    </row>
    <row r="21" spans="2:29" s="9" customFormat="1" x14ac:dyDescent="0.35">
      <c r="B21" s="18"/>
      <c r="C21" s="10"/>
      <c r="D21" s="10"/>
      <c r="E21" s="10"/>
      <c r="F21" s="10"/>
      <c r="G21" s="10"/>
      <c r="H21" s="10"/>
      <c r="I21" s="10"/>
      <c r="J21" s="10"/>
      <c r="K21" s="10"/>
      <c r="L21" s="10"/>
      <c r="M21" s="10"/>
      <c r="N21" s="10"/>
      <c r="O21" s="10"/>
      <c r="P21" s="10"/>
      <c r="Q21" s="10"/>
      <c r="R21" s="10"/>
      <c r="S21" s="10"/>
      <c r="T21" s="10"/>
      <c r="U21" s="10"/>
      <c r="V21" s="10"/>
      <c r="W21" s="10"/>
      <c r="X21" s="10"/>
      <c r="Y21" s="10"/>
      <c r="Z21" s="10"/>
    </row>
    <row r="23" spans="2:29" s="9" customFormat="1" x14ac:dyDescent="0.35">
      <c r="B23" s="10"/>
      <c r="C23" s="10"/>
      <c r="D23" s="10"/>
      <c r="E23" s="10"/>
      <c r="F23" s="10"/>
      <c r="G23" s="10"/>
      <c r="H23" s="10"/>
      <c r="I23" s="10"/>
      <c r="J23" s="10"/>
      <c r="K23" s="10"/>
      <c r="L23" s="10"/>
      <c r="M23" s="10"/>
      <c r="N23" s="8"/>
      <c r="O23" s="10"/>
      <c r="P23" s="10"/>
      <c r="Q23" s="10"/>
      <c r="R23" s="10"/>
      <c r="S23" s="10"/>
      <c r="T23" s="10"/>
      <c r="U23" s="10"/>
      <c r="V23" s="10"/>
      <c r="W23" s="10"/>
      <c r="X23" s="10"/>
      <c r="Y23" s="10"/>
      <c r="Z23" s="10"/>
      <c r="AA23" s="10"/>
      <c r="AB23" s="10"/>
      <c r="AC23" s="10"/>
    </row>
    <row r="24" spans="2:29" s="9" customFormat="1" x14ac:dyDescent="0.35">
      <c r="B24" s="10"/>
      <c r="C24" s="10"/>
      <c r="D24" s="10"/>
      <c r="E24" s="10"/>
      <c r="F24" s="10"/>
      <c r="G24" s="10"/>
      <c r="H24" s="10"/>
      <c r="I24" s="10"/>
      <c r="J24" s="10"/>
      <c r="K24" s="10"/>
      <c r="L24" s="10"/>
      <c r="M24" s="10"/>
      <c r="N24" s="19"/>
      <c r="O24" s="10"/>
      <c r="P24" s="10"/>
      <c r="Q24" s="10"/>
      <c r="R24" s="10"/>
      <c r="S24" s="10"/>
      <c r="T24" s="10"/>
      <c r="U24" s="10"/>
      <c r="V24" s="10"/>
      <c r="W24" s="10"/>
      <c r="X24" s="10"/>
      <c r="Y24" s="10"/>
      <c r="Z24" s="10"/>
      <c r="AA24" s="10"/>
      <c r="AB24" s="10"/>
      <c r="AC24" s="10"/>
    </row>
    <row r="25" spans="2:29" s="9" customFormat="1" x14ac:dyDescent="0.35">
      <c r="B25" s="10"/>
      <c r="C25" s="10"/>
      <c r="D25" s="10"/>
      <c r="E25" s="10"/>
      <c r="F25" s="10"/>
      <c r="G25" s="10"/>
      <c r="H25" s="10"/>
      <c r="I25" s="10"/>
      <c r="J25" s="10"/>
      <c r="K25" s="10"/>
      <c r="L25" s="10"/>
      <c r="M25" s="10"/>
      <c r="N25" s="19"/>
      <c r="O25" s="10"/>
      <c r="P25" s="10"/>
      <c r="Q25" s="10"/>
      <c r="R25" s="10"/>
      <c r="S25" s="10"/>
      <c r="T25" s="10"/>
      <c r="U25" s="10"/>
      <c r="V25" s="10"/>
      <c r="W25" s="10"/>
      <c r="X25" s="10"/>
      <c r="Y25" s="10"/>
      <c r="Z25" s="10"/>
      <c r="AA25" s="10"/>
      <c r="AB25" s="10"/>
      <c r="AC25" s="10"/>
    </row>
    <row r="26" spans="2:29" s="9" customFormat="1" x14ac:dyDescent="0.35">
      <c r="B26" s="10"/>
      <c r="C26" s="10"/>
      <c r="D26" s="10"/>
      <c r="E26" s="10"/>
      <c r="F26" s="10"/>
      <c r="G26" s="10"/>
      <c r="H26" s="10"/>
      <c r="I26" s="10"/>
      <c r="J26" s="10"/>
      <c r="K26" s="10"/>
      <c r="L26" s="10"/>
      <c r="M26" s="10"/>
      <c r="N26" s="19"/>
      <c r="O26" s="10"/>
      <c r="P26" s="10"/>
      <c r="Q26" s="10"/>
      <c r="R26" s="10"/>
      <c r="S26" s="10"/>
      <c r="T26" s="10"/>
      <c r="U26" s="10"/>
      <c r="V26" s="10"/>
      <c r="W26" s="10"/>
      <c r="X26" s="10"/>
      <c r="Y26" s="10"/>
      <c r="Z26" s="10"/>
      <c r="AA26" s="10"/>
      <c r="AB26" s="10"/>
      <c r="AC26" s="10"/>
    </row>
    <row r="27" spans="2:29" s="9" customFormat="1" x14ac:dyDescent="0.35">
      <c r="B27" s="10"/>
      <c r="C27" s="10"/>
      <c r="D27" s="10"/>
      <c r="E27" s="10"/>
      <c r="F27" s="10"/>
      <c r="G27" s="10"/>
      <c r="H27" s="10"/>
      <c r="I27" s="10"/>
      <c r="J27" s="10"/>
      <c r="K27" s="10"/>
      <c r="L27" s="10"/>
      <c r="M27" s="10"/>
      <c r="N27" s="19"/>
      <c r="O27" s="10"/>
      <c r="P27" s="10"/>
      <c r="Q27" s="10"/>
      <c r="R27" s="10"/>
      <c r="S27" s="10"/>
      <c r="T27" s="10"/>
      <c r="U27" s="10"/>
      <c r="V27" s="10"/>
      <c r="W27" s="10"/>
      <c r="X27" s="10"/>
      <c r="Y27" s="10"/>
      <c r="Z27" s="10"/>
      <c r="AA27" s="10"/>
      <c r="AB27" s="10"/>
      <c r="AC27" s="10"/>
    </row>
    <row r="28" spans="2:29" s="9" customFormat="1" x14ac:dyDescent="0.35">
      <c r="B28" s="10"/>
      <c r="C28" s="10"/>
      <c r="D28" s="10"/>
      <c r="E28" s="10"/>
      <c r="F28" s="10"/>
      <c r="G28" s="10"/>
      <c r="H28" s="10"/>
      <c r="I28" s="10"/>
      <c r="J28" s="10"/>
      <c r="K28" s="10"/>
      <c r="L28" s="10"/>
      <c r="M28" s="10"/>
      <c r="N28" s="8"/>
      <c r="O28" s="10"/>
      <c r="P28" s="10"/>
      <c r="Q28" s="10"/>
      <c r="R28" s="10"/>
      <c r="S28" s="10"/>
      <c r="T28" s="10"/>
      <c r="U28" s="10"/>
      <c r="V28" s="10"/>
      <c r="W28" s="10"/>
      <c r="X28" s="10"/>
      <c r="Y28" s="10"/>
      <c r="Z28" s="10"/>
      <c r="AA28" s="10"/>
      <c r="AB28" s="10"/>
      <c r="AC28" s="10"/>
    </row>
    <row r="29" spans="2:29" s="9" customFormat="1" x14ac:dyDescent="0.35">
      <c r="B29" s="10"/>
      <c r="C29" s="10"/>
      <c r="D29" s="10"/>
      <c r="E29" s="10"/>
      <c r="F29" s="10"/>
      <c r="G29" s="10"/>
      <c r="H29" s="10"/>
      <c r="I29" s="10"/>
      <c r="J29" s="10"/>
      <c r="K29" s="10"/>
      <c r="L29" s="10"/>
      <c r="M29" s="10"/>
      <c r="N29" s="8"/>
      <c r="O29" s="10"/>
      <c r="P29" s="10"/>
      <c r="Q29" s="10"/>
      <c r="R29" s="10"/>
      <c r="S29" s="10"/>
      <c r="T29" s="10"/>
      <c r="U29" s="10"/>
      <c r="V29" s="10"/>
      <c r="W29" s="10"/>
      <c r="X29" s="10"/>
      <c r="Y29" s="10"/>
      <c r="Z29" s="10"/>
      <c r="AA29" s="10"/>
      <c r="AB29" s="10"/>
      <c r="AC29" s="10"/>
    </row>
    <row r="30" spans="2:29" s="9" customFormat="1" x14ac:dyDescent="0.35">
      <c r="B30" s="10"/>
      <c r="C30" s="10"/>
      <c r="D30" s="10"/>
      <c r="E30" s="10"/>
      <c r="F30" s="10"/>
      <c r="G30" s="10"/>
      <c r="H30" s="10"/>
      <c r="I30" s="10"/>
      <c r="J30" s="10"/>
      <c r="K30" s="10"/>
      <c r="L30" s="10"/>
      <c r="M30" s="10"/>
      <c r="N30" s="8"/>
      <c r="O30" s="10"/>
      <c r="P30" s="10"/>
      <c r="Q30" s="10"/>
      <c r="R30" s="10"/>
      <c r="S30" s="10"/>
      <c r="T30" s="10"/>
      <c r="U30" s="10"/>
      <c r="V30" s="10"/>
      <c r="W30" s="10"/>
      <c r="X30" s="10"/>
      <c r="Y30" s="10"/>
      <c r="Z30" s="10"/>
      <c r="AA30" s="10"/>
      <c r="AB30" s="10"/>
      <c r="AC30" s="10"/>
    </row>
  </sheetData>
  <mergeCells count="2">
    <mergeCell ref="C6:M6"/>
    <mergeCell ref="B19:M19"/>
  </mergeCells>
  <hyperlinks>
    <hyperlink ref="B2" location="Contents!A1" display="Back to Contents"/>
    <hyperlink ref="B20" location="Guidance!A1" display="Further guidan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30"/>
  <sheetViews>
    <sheetView workbookViewId="0">
      <selection activeCell="B70" sqref="B70:M70"/>
    </sheetView>
  </sheetViews>
  <sheetFormatPr defaultColWidth="9.1328125" defaultRowHeight="12.75" x14ac:dyDescent="0.35"/>
  <cols>
    <col min="1" max="1" width="2.265625" style="10" customWidth="1"/>
    <col min="2" max="2" width="15.59765625" style="10" bestFit="1" customWidth="1"/>
    <col min="3" max="13" width="13" style="10" customWidth="1"/>
    <col min="14" max="16384" width="9.1328125" style="10"/>
  </cols>
  <sheetData>
    <row r="2" spans="2:27" s="8" customFormat="1" x14ac:dyDescent="0.35">
      <c r="B2" s="11" t="s">
        <v>8</v>
      </c>
      <c r="C2" s="10"/>
      <c r="D2" s="10"/>
      <c r="E2" s="10"/>
      <c r="F2" s="10"/>
      <c r="G2" s="10"/>
      <c r="H2" s="10"/>
      <c r="I2" s="10"/>
      <c r="J2" s="10"/>
      <c r="K2" s="10"/>
    </row>
    <row r="4" spans="2:27" s="8" customFormat="1" ht="15" x14ac:dyDescent="0.35">
      <c r="B4" s="104" t="s">
        <v>167</v>
      </c>
      <c r="C4" s="23"/>
      <c r="D4" s="23"/>
      <c r="E4" s="23"/>
      <c r="F4" s="23"/>
      <c r="G4" s="23"/>
      <c r="H4" s="23"/>
      <c r="I4" s="23"/>
      <c r="J4" s="23"/>
      <c r="K4" s="23"/>
    </row>
    <row r="5" spans="2:27" s="9" customFormat="1" x14ac:dyDescent="0.35">
      <c r="B5" s="12"/>
      <c r="C5" s="12"/>
      <c r="D5" s="12"/>
      <c r="E5" s="12"/>
      <c r="F5" s="12"/>
      <c r="G5" s="12"/>
      <c r="H5" s="12"/>
      <c r="I5" s="12"/>
      <c r="J5" s="12"/>
      <c r="K5" s="12"/>
      <c r="L5" s="12"/>
      <c r="M5" s="12"/>
      <c r="N5" s="10"/>
      <c r="O5" s="10"/>
      <c r="P5" s="10"/>
      <c r="Q5" s="10"/>
      <c r="R5" s="10"/>
      <c r="S5" s="10"/>
      <c r="T5" s="10"/>
      <c r="U5" s="10"/>
      <c r="V5" s="10"/>
      <c r="W5" s="10"/>
      <c r="X5" s="10"/>
      <c r="Y5" s="10"/>
      <c r="Z5" s="10"/>
      <c r="AA5" s="10"/>
    </row>
    <row r="6" spans="2:27" s="8" customFormat="1" ht="12.75" customHeight="1" x14ac:dyDescent="0.35">
      <c r="B6" s="10"/>
      <c r="C6" s="113" t="s">
        <v>24</v>
      </c>
      <c r="D6" s="113"/>
      <c r="E6" s="113"/>
      <c r="F6" s="113"/>
      <c r="G6" s="113"/>
      <c r="H6" s="113"/>
      <c r="I6" s="113"/>
      <c r="J6" s="113"/>
      <c r="K6" s="113"/>
      <c r="L6" s="113"/>
      <c r="M6" s="113"/>
    </row>
    <row r="7" spans="2:27"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7" s="8" customFormat="1" x14ac:dyDescent="0.35">
      <c r="B8" s="10"/>
      <c r="C8" s="20"/>
      <c r="D8" s="20"/>
      <c r="E8" s="20"/>
      <c r="F8" s="20"/>
      <c r="G8" s="20"/>
      <c r="H8" s="20"/>
      <c r="I8" s="20"/>
      <c r="J8" s="20"/>
      <c r="K8" s="20"/>
    </row>
    <row r="9" spans="2:27" s="8" customFormat="1" ht="13.15" x14ac:dyDescent="0.35">
      <c r="B9" s="13" t="s">
        <v>35</v>
      </c>
      <c r="C9" s="14">
        <v>116713000</v>
      </c>
      <c r="D9" s="14">
        <v>125361000</v>
      </c>
      <c r="E9" s="14">
        <v>107232000</v>
      </c>
      <c r="F9" s="14">
        <v>107647000</v>
      </c>
      <c r="G9" s="14">
        <v>119676000</v>
      </c>
      <c r="H9" s="14">
        <v>106068000</v>
      </c>
      <c r="I9" s="14">
        <v>104602000</v>
      </c>
      <c r="J9" s="14">
        <v>109898000</v>
      </c>
      <c r="K9" s="14">
        <v>115377000</v>
      </c>
      <c r="L9" s="14">
        <v>131618000</v>
      </c>
      <c r="M9" s="14">
        <v>141701000</v>
      </c>
    </row>
    <row r="10" spans="2:27" s="8" customFormat="1" ht="13.15" x14ac:dyDescent="0.35">
      <c r="B10" s="10"/>
      <c r="C10" s="14"/>
      <c r="D10" s="14"/>
      <c r="E10" s="14"/>
      <c r="F10" s="14"/>
      <c r="G10" s="14"/>
      <c r="H10" s="14"/>
      <c r="I10" s="14"/>
      <c r="J10" s="14"/>
      <c r="K10" s="14"/>
      <c r="L10" s="14"/>
      <c r="M10" s="14"/>
    </row>
    <row r="11" spans="2:27" s="8" customFormat="1" ht="13.15" x14ac:dyDescent="0.35">
      <c r="B11" s="10" t="s">
        <v>81</v>
      </c>
      <c r="C11" s="14">
        <v>4865000</v>
      </c>
      <c r="D11" s="14">
        <v>5876000</v>
      </c>
      <c r="E11" s="14">
        <v>3557000</v>
      </c>
      <c r="F11" s="14">
        <v>2998000</v>
      </c>
      <c r="G11" s="14">
        <v>3206000</v>
      </c>
      <c r="H11" s="14">
        <v>3143000</v>
      </c>
      <c r="I11" s="14">
        <v>2954000</v>
      </c>
      <c r="J11" s="14">
        <v>3464000</v>
      </c>
      <c r="K11" s="14">
        <v>3650000</v>
      </c>
      <c r="L11" s="14">
        <v>3190000</v>
      </c>
      <c r="M11" s="14">
        <v>4182000</v>
      </c>
    </row>
    <row r="12" spans="2:27" s="8" customFormat="1" ht="13.15" x14ac:dyDescent="0.35">
      <c r="B12" s="13"/>
      <c r="C12" s="14"/>
      <c r="D12" s="14"/>
      <c r="E12" s="14"/>
      <c r="F12" s="14"/>
      <c r="G12" s="14"/>
      <c r="H12" s="14"/>
      <c r="I12" s="14"/>
      <c r="J12" s="14"/>
      <c r="K12" s="14"/>
      <c r="L12" s="14"/>
      <c r="M12" s="14"/>
    </row>
    <row r="13" spans="2:27" s="8" customFormat="1" ht="13.15" x14ac:dyDescent="0.35">
      <c r="B13" s="29" t="s">
        <v>36</v>
      </c>
      <c r="C13" s="14">
        <v>111848000</v>
      </c>
      <c r="D13" s="14">
        <v>119485000</v>
      </c>
      <c r="E13" s="14">
        <v>103675000</v>
      </c>
      <c r="F13" s="14">
        <v>104649000</v>
      </c>
      <c r="G13" s="14">
        <v>116470000</v>
      </c>
      <c r="H13" s="14">
        <v>102924000</v>
      </c>
      <c r="I13" s="14">
        <v>101648000</v>
      </c>
      <c r="J13" s="14">
        <v>106434000</v>
      </c>
      <c r="K13" s="14">
        <v>111727000</v>
      </c>
      <c r="L13" s="14">
        <v>128428000</v>
      </c>
      <c r="M13" s="14">
        <v>137519000</v>
      </c>
    </row>
    <row r="14" spans="2:27" s="8" customFormat="1" ht="13.15" x14ac:dyDescent="0.35">
      <c r="B14" s="47"/>
      <c r="C14" s="109"/>
      <c r="D14" s="16"/>
      <c r="E14" s="16"/>
      <c r="F14" s="16"/>
      <c r="G14" s="16"/>
      <c r="H14" s="16"/>
      <c r="I14" s="16"/>
      <c r="J14" s="16"/>
      <c r="K14" s="16"/>
      <c r="L14" s="16"/>
      <c r="M14" s="16"/>
    </row>
    <row r="15" spans="2:27" s="9" customFormat="1" x14ac:dyDescent="0.3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2:27" s="9" customFormat="1" ht="13.15" x14ac:dyDescent="0.35">
      <c r="B16" s="10" t="s">
        <v>133</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2:27" s="9" customFormat="1" x14ac:dyDescent="0.35">
      <c r="B17" s="10"/>
      <c r="C17" s="17"/>
      <c r="D17" s="17"/>
      <c r="E17" s="17"/>
      <c r="F17" s="17"/>
      <c r="G17" s="17"/>
      <c r="H17" s="17"/>
      <c r="I17" s="17"/>
      <c r="J17" s="17"/>
      <c r="K17" s="17"/>
      <c r="L17" s="10"/>
      <c r="M17" s="10"/>
      <c r="N17" s="10"/>
      <c r="O17" s="10"/>
      <c r="P17" s="10"/>
      <c r="Q17" s="10"/>
      <c r="R17" s="10"/>
      <c r="S17" s="10"/>
      <c r="T17" s="10"/>
      <c r="U17" s="10"/>
      <c r="V17" s="10"/>
      <c r="W17" s="10"/>
      <c r="X17" s="10"/>
      <c r="Y17" s="10"/>
      <c r="Z17" s="10"/>
      <c r="AA17" s="10"/>
    </row>
    <row r="18" spans="2:27" s="9" customFormat="1" ht="13.15" x14ac:dyDescent="0.35">
      <c r="B18" s="13" t="s">
        <v>37</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2:27" s="8" customFormat="1" ht="142.5" customHeight="1" x14ac:dyDescent="0.35">
      <c r="B19" s="114" t="s">
        <v>128</v>
      </c>
      <c r="C19" s="114"/>
      <c r="D19" s="114"/>
      <c r="E19" s="114"/>
      <c r="F19" s="114"/>
      <c r="G19" s="114"/>
      <c r="H19" s="114"/>
      <c r="I19" s="114"/>
      <c r="J19" s="114"/>
      <c r="K19" s="114"/>
      <c r="L19" s="114"/>
      <c r="M19" s="114"/>
    </row>
    <row r="20" spans="2:27" s="8" customFormat="1" ht="12" customHeight="1" x14ac:dyDescent="0.35">
      <c r="B20" s="26" t="s">
        <v>93</v>
      </c>
      <c r="C20" s="10"/>
      <c r="D20" s="10"/>
      <c r="E20" s="10"/>
      <c r="F20" s="10"/>
      <c r="G20" s="10"/>
      <c r="H20" s="10"/>
      <c r="I20" s="10"/>
      <c r="J20" s="10"/>
      <c r="K20" s="10"/>
    </row>
    <row r="21" spans="2:27" s="9" customFormat="1" x14ac:dyDescent="0.35">
      <c r="B21" s="18"/>
      <c r="C21" s="10"/>
      <c r="D21" s="10"/>
      <c r="E21" s="10"/>
      <c r="F21" s="10"/>
      <c r="G21" s="10"/>
      <c r="H21" s="10"/>
      <c r="I21" s="10"/>
      <c r="J21" s="10"/>
      <c r="K21" s="10"/>
      <c r="L21" s="10"/>
      <c r="M21" s="10"/>
      <c r="N21" s="10"/>
      <c r="O21" s="10"/>
      <c r="P21" s="10"/>
      <c r="Q21" s="10"/>
      <c r="R21" s="10"/>
      <c r="S21" s="10"/>
      <c r="T21" s="10"/>
      <c r="U21" s="10"/>
      <c r="V21" s="10"/>
      <c r="W21" s="10"/>
      <c r="X21" s="10"/>
    </row>
    <row r="23" spans="2:27" s="9" customFormat="1" x14ac:dyDescent="0.35">
      <c r="B23" s="10"/>
      <c r="C23" s="10"/>
      <c r="D23" s="10"/>
      <c r="E23" s="10"/>
      <c r="F23" s="10"/>
      <c r="G23" s="10"/>
      <c r="H23" s="10"/>
      <c r="I23" s="10"/>
      <c r="J23" s="10"/>
      <c r="K23" s="10"/>
      <c r="L23" s="8"/>
      <c r="M23" s="10"/>
      <c r="N23" s="10"/>
      <c r="O23" s="10"/>
      <c r="P23" s="10"/>
      <c r="Q23" s="10"/>
      <c r="R23" s="10"/>
      <c r="S23" s="10"/>
      <c r="T23" s="10"/>
      <c r="U23" s="10"/>
      <c r="V23" s="10"/>
      <c r="W23" s="10"/>
      <c r="X23" s="10"/>
      <c r="Y23" s="10"/>
      <c r="Z23" s="10"/>
      <c r="AA23" s="10"/>
    </row>
    <row r="24" spans="2:27" s="9" customFormat="1" x14ac:dyDescent="0.35">
      <c r="B24" s="10"/>
      <c r="C24" s="10"/>
      <c r="D24" s="10"/>
      <c r="E24" s="10"/>
      <c r="F24" s="10"/>
      <c r="G24" s="10"/>
      <c r="H24" s="10"/>
      <c r="I24" s="10"/>
      <c r="J24" s="10"/>
      <c r="K24" s="10"/>
      <c r="L24" s="19"/>
      <c r="M24" s="10"/>
      <c r="N24" s="10"/>
      <c r="O24" s="10"/>
      <c r="P24" s="10"/>
      <c r="Q24" s="10"/>
      <c r="R24" s="10"/>
      <c r="S24" s="10"/>
      <c r="T24" s="10"/>
      <c r="U24" s="10"/>
      <c r="V24" s="10"/>
      <c r="W24" s="10"/>
      <c r="X24" s="10"/>
      <c r="Y24" s="10"/>
      <c r="Z24" s="10"/>
      <c r="AA24" s="10"/>
    </row>
    <row r="25" spans="2:27" s="9" customFormat="1" x14ac:dyDescent="0.35">
      <c r="B25" s="10"/>
      <c r="C25" s="10"/>
      <c r="D25" s="10"/>
      <c r="E25" s="10"/>
      <c r="F25" s="10"/>
      <c r="G25" s="10"/>
      <c r="H25" s="10"/>
      <c r="I25" s="10"/>
      <c r="J25" s="10"/>
      <c r="K25" s="10"/>
      <c r="L25" s="19"/>
      <c r="M25" s="10"/>
      <c r="N25" s="10"/>
      <c r="O25" s="10"/>
      <c r="P25" s="10"/>
      <c r="Q25" s="10"/>
      <c r="R25" s="10"/>
      <c r="S25" s="10"/>
      <c r="T25" s="10"/>
      <c r="U25" s="10"/>
      <c r="V25" s="10"/>
      <c r="W25" s="10"/>
      <c r="X25" s="10"/>
      <c r="Y25" s="10"/>
      <c r="Z25" s="10"/>
      <c r="AA25" s="10"/>
    </row>
    <row r="26" spans="2:27" s="9" customFormat="1" x14ac:dyDescent="0.35">
      <c r="B26" s="10"/>
      <c r="C26" s="10"/>
      <c r="D26" s="10"/>
      <c r="E26" s="10"/>
      <c r="F26" s="10"/>
      <c r="G26" s="10"/>
      <c r="H26" s="10"/>
      <c r="I26" s="10"/>
      <c r="J26" s="10"/>
      <c r="K26" s="10"/>
      <c r="L26" s="19"/>
      <c r="M26" s="10"/>
      <c r="N26" s="10"/>
      <c r="O26" s="10"/>
      <c r="P26" s="10"/>
      <c r="Q26" s="10"/>
      <c r="R26" s="10"/>
      <c r="S26" s="10"/>
      <c r="T26" s="10"/>
      <c r="U26" s="10"/>
      <c r="V26" s="10"/>
      <c r="W26" s="10"/>
      <c r="X26" s="10"/>
      <c r="Y26" s="10"/>
      <c r="Z26" s="10"/>
      <c r="AA26" s="10"/>
    </row>
    <row r="27" spans="2:27" s="9" customFormat="1" x14ac:dyDescent="0.35">
      <c r="B27" s="10"/>
      <c r="C27" s="10"/>
      <c r="D27" s="10"/>
      <c r="E27" s="10"/>
      <c r="F27" s="10"/>
      <c r="G27" s="10"/>
      <c r="H27" s="10"/>
      <c r="I27" s="10"/>
      <c r="J27" s="10"/>
      <c r="K27" s="10"/>
      <c r="L27" s="19"/>
      <c r="M27" s="10"/>
      <c r="N27" s="10"/>
      <c r="O27" s="10"/>
      <c r="P27" s="10"/>
      <c r="Q27" s="10"/>
      <c r="R27" s="10"/>
      <c r="S27" s="10"/>
      <c r="T27" s="10"/>
      <c r="U27" s="10"/>
      <c r="V27" s="10"/>
      <c r="W27" s="10"/>
      <c r="X27" s="10"/>
      <c r="Y27" s="10"/>
      <c r="Z27" s="10"/>
      <c r="AA27" s="10"/>
    </row>
    <row r="28" spans="2:27" s="9" customFormat="1" x14ac:dyDescent="0.35">
      <c r="B28" s="10"/>
      <c r="C28" s="10"/>
      <c r="D28" s="10"/>
      <c r="E28" s="10"/>
      <c r="F28" s="10"/>
      <c r="G28" s="10"/>
      <c r="H28" s="10"/>
      <c r="I28" s="10"/>
      <c r="J28" s="10"/>
      <c r="K28" s="10"/>
      <c r="L28" s="8"/>
      <c r="M28" s="10"/>
      <c r="N28" s="10"/>
      <c r="O28" s="10"/>
      <c r="P28" s="10"/>
      <c r="Q28" s="10"/>
      <c r="R28" s="10"/>
      <c r="S28" s="10"/>
      <c r="T28" s="10"/>
      <c r="U28" s="10"/>
      <c r="V28" s="10"/>
      <c r="W28" s="10"/>
      <c r="X28" s="10"/>
      <c r="Y28" s="10"/>
      <c r="Z28" s="10"/>
      <c r="AA28" s="10"/>
    </row>
    <row r="29" spans="2:27" s="9" customFormat="1" x14ac:dyDescent="0.35">
      <c r="B29" s="10"/>
      <c r="C29" s="10"/>
      <c r="D29" s="10"/>
      <c r="E29" s="10"/>
      <c r="F29" s="10"/>
      <c r="G29" s="10"/>
      <c r="H29" s="10"/>
      <c r="I29" s="10"/>
      <c r="J29" s="10"/>
      <c r="K29" s="10"/>
      <c r="L29" s="8"/>
      <c r="M29" s="10"/>
      <c r="N29" s="10"/>
      <c r="O29" s="10"/>
      <c r="P29" s="10"/>
      <c r="Q29" s="10"/>
      <c r="R29" s="10"/>
      <c r="S29" s="10"/>
      <c r="T29" s="10"/>
      <c r="U29" s="10"/>
      <c r="V29" s="10"/>
      <c r="W29" s="10"/>
      <c r="X29" s="10"/>
      <c r="Y29" s="10"/>
      <c r="Z29" s="10"/>
      <c r="AA29" s="10"/>
    </row>
    <row r="30" spans="2:27" s="9" customFormat="1" x14ac:dyDescent="0.35">
      <c r="B30" s="10"/>
      <c r="C30" s="10"/>
      <c r="D30" s="10"/>
      <c r="E30" s="10"/>
      <c r="F30" s="10"/>
      <c r="G30" s="10"/>
      <c r="H30" s="10"/>
      <c r="I30" s="10"/>
      <c r="J30" s="10"/>
      <c r="K30" s="10"/>
      <c r="L30" s="8"/>
      <c r="M30" s="10"/>
      <c r="N30" s="10"/>
      <c r="O30" s="10"/>
      <c r="P30" s="10"/>
      <c r="Q30" s="10"/>
      <c r="R30" s="10"/>
      <c r="S30" s="10"/>
      <c r="T30" s="10"/>
      <c r="U30" s="10"/>
      <c r="V30" s="10"/>
      <c r="W30" s="10"/>
      <c r="X30" s="10"/>
      <c r="Y30" s="10"/>
      <c r="Z30" s="10"/>
      <c r="AA30" s="10"/>
    </row>
  </sheetData>
  <mergeCells count="2">
    <mergeCell ref="C6:M6"/>
    <mergeCell ref="B19:M19"/>
  </mergeCells>
  <hyperlinks>
    <hyperlink ref="B2" location="Contents!A1" display="Back to Contents"/>
    <hyperlink ref="B20" location="Guidance!A1" display="Further guidan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6"/>
  <sheetViews>
    <sheetView showGridLines="0" zoomScale="70" zoomScaleNormal="70" workbookViewId="0">
      <selection activeCell="B70" sqref="B70:M70"/>
    </sheetView>
  </sheetViews>
  <sheetFormatPr defaultColWidth="9.1328125" defaultRowHeight="12.75" x14ac:dyDescent="0.35"/>
  <cols>
    <col min="1" max="1" width="2.265625" style="10" customWidth="1"/>
    <col min="2" max="2" width="32.73046875" style="10" customWidth="1"/>
    <col min="3" max="3" width="11.19921875" style="10" bestFit="1" customWidth="1"/>
    <col min="4" max="4" width="12.265625" style="10" bestFit="1" customWidth="1"/>
    <col min="5" max="6" width="11.19921875" style="10" bestFit="1" customWidth="1"/>
    <col min="7" max="7" width="12.265625" style="10" bestFit="1" customWidth="1"/>
    <col min="8" max="9" width="11.19921875" style="10" bestFit="1" customWidth="1"/>
    <col min="10" max="13" width="12.265625" style="10" bestFit="1" customWidth="1"/>
    <col min="14" max="16384" width="9.1328125" style="10"/>
  </cols>
  <sheetData>
    <row r="2" spans="2:29" s="8" customFormat="1" x14ac:dyDescent="0.35">
      <c r="B2" s="11" t="s">
        <v>8</v>
      </c>
      <c r="C2" s="10"/>
      <c r="D2" s="10"/>
      <c r="E2" s="10"/>
      <c r="F2" s="10"/>
      <c r="G2" s="10"/>
      <c r="H2" s="10"/>
      <c r="I2" s="10"/>
      <c r="J2" s="10"/>
      <c r="K2" s="10"/>
    </row>
    <row r="4" spans="2:29" s="8" customFormat="1" ht="15.75" customHeight="1" x14ac:dyDescent="0.35">
      <c r="B4" s="23" t="s">
        <v>149</v>
      </c>
      <c r="C4" s="27"/>
      <c r="D4" s="27"/>
      <c r="E4" s="27"/>
      <c r="F4" s="27"/>
      <c r="G4" s="27"/>
      <c r="H4" s="27"/>
      <c r="I4" s="27"/>
      <c r="J4" s="27"/>
      <c r="K4" s="27"/>
    </row>
    <row r="5" spans="2:29" s="9" customFormat="1" x14ac:dyDescent="0.35">
      <c r="B5" s="28"/>
      <c r="C5" s="28"/>
      <c r="D5" s="28"/>
      <c r="E5" s="28"/>
      <c r="F5" s="12"/>
      <c r="G5" s="12"/>
      <c r="H5" s="12"/>
      <c r="I5" s="12"/>
      <c r="J5" s="12"/>
      <c r="K5" s="12"/>
      <c r="L5" s="12"/>
      <c r="M5" s="12"/>
      <c r="N5" s="8"/>
      <c r="O5" s="10"/>
      <c r="P5" s="10"/>
      <c r="Q5" s="10"/>
      <c r="R5" s="10"/>
      <c r="S5" s="10"/>
      <c r="T5" s="10"/>
      <c r="U5" s="10"/>
      <c r="V5" s="10"/>
      <c r="W5" s="10"/>
      <c r="X5" s="10"/>
      <c r="Y5" s="10"/>
      <c r="Z5" s="10"/>
      <c r="AA5" s="10"/>
      <c r="AB5" s="10"/>
      <c r="AC5" s="10"/>
    </row>
    <row r="6" spans="2:29" s="8" customFormat="1" ht="12.75" customHeight="1" x14ac:dyDescent="0.35">
      <c r="B6" s="10"/>
      <c r="C6" s="113" t="s">
        <v>24</v>
      </c>
      <c r="D6" s="113"/>
      <c r="E6" s="113"/>
      <c r="F6" s="113"/>
      <c r="G6" s="113"/>
      <c r="H6" s="113"/>
      <c r="I6" s="113"/>
      <c r="J6" s="113"/>
      <c r="K6" s="113"/>
      <c r="L6" s="113"/>
      <c r="M6" s="113"/>
    </row>
    <row r="7" spans="2:29"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9" s="8" customFormat="1" x14ac:dyDescent="0.35">
      <c r="B8" s="10"/>
      <c r="C8" s="20"/>
      <c r="D8" s="20"/>
      <c r="E8" s="20"/>
      <c r="F8" s="20"/>
      <c r="G8" s="20"/>
      <c r="H8" s="20"/>
      <c r="I8" s="20"/>
      <c r="J8" s="20"/>
      <c r="K8" s="20"/>
    </row>
    <row r="9" spans="2:29" s="8" customFormat="1" x14ac:dyDescent="0.35">
      <c r="B9" s="10" t="s">
        <v>38</v>
      </c>
      <c r="C9" s="15">
        <v>1297000</v>
      </c>
      <c r="D9" s="15">
        <v>1251000</v>
      </c>
      <c r="E9" s="15">
        <v>340000</v>
      </c>
      <c r="F9" s="15">
        <v>157000</v>
      </c>
      <c r="G9" s="15">
        <v>271000</v>
      </c>
      <c r="H9" s="15">
        <v>173000</v>
      </c>
      <c r="I9" s="15">
        <v>17000</v>
      </c>
      <c r="J9" s="15">
        <v>44000</v>
      </c>
      <c r="K9" s="15">
        <v>75000</v>
      </c>
      <c r="L9" s="15">
        <v>265000</v>
      </c>
      <c r="M9" s="15">
        <v>182000</v>
      </c>
    </row>
    <row r="10" spans="2:29" s="8" customFormat="1" x14ac:dyDescent="0.35">
      <c r="B10" s="10" t="s">
        <v>39</v>
      </c>
      <c r="C10" s="15">
        <v>1085000</v>
      </c>
      <c r="D10" s="15">
        <v>746000</v>
      </c>
      <c r="E10" s="15">
        <v>453000</v>
      </c>
      <c r="F10" s="15">
        <v>565000</v>
      </c>
      <c r="G10" s="15">
        <v>803000</v>
      </c>
      <c r="H10" s="15">
        <v>529000</v>
      </c>
      <c r="I10" s="15">
        <v>487000</v>
      </c>
      <c r="J10" s="15">
        <v>258000</v>
      </c>
      <c r="K10" s="15">
        <v>262000</v>
      </c>
      <c r="L10" s="15">
        <v>322000</v>
      </c>
      <c r="M10" s="15">
        <v>257000</v>
      </c>
    </row>
    <row r="11" spans="2:29" s="8" customFormat="1" x14ac:dyDescent="0.35">
      <c r="B11" s="10" t="s">
        <v>40</v>
      </c>
      <c r="C11" s="15">
        <v>47000</v>
      </c>
      <c r="D11" s="15">
        <v>50000</v>
      </c>
      <c r="E11" s="15">
        <v>41000</v>
      </c>
      <c r="F11" s="15">
        <v>70000</v>
      </c>
      <c r="G11" s="15">
        <v>51000</v>
      </c>
      <c r="H11" s="15">
        <v>23000</v>
      </c>
      <c r="I11" s="15">
        <v>35000</v>
      </c>
      <c r="J11" s="15">
        <v>45000</v>
      </c>
      <c r="K11" s="15">
        <v>42000</v>
      </c>
      <c r="L11" s="15">
        <v>57000</v>
      </c>
      <c r="M11" s="15">
        <v>61000</v>
      </c>
    </row>
    <row r="12" spans="2:29" s="8" customFormat="1" x14ac:dyDescent="0.35">
      <c r="B12" s="10" t="s">
        <v>41</v>
      </c>
      <c r="C12" s="15">
        <v>186000</v>
      </c>
      <c r="D12" s="15">
        <v>134000</v>
      </c>
      <c r="E12" s="15">
        <v>76000</v>
      </c>
      <c r="F12" s="15">
        <v>134000</v>
      </c>
      <c r="G12" s="15">
        <v>192000</v>
      </c>
      <c r="H12" s="15">
        <v>117000</v>
      </c>
      <c r="I12" s="15">
        <v>79000</v>
      </c>
      <c r="J12" s="15">
        <v>7000</v>
      </c>
      <c r="K12" s="15">
        <v>22000</v>
      </c>
      <c r="L12" s="15">
        <v>6000</v>
      </c>
      <c r="M12" s="15">
        <v>20000</v>
      </c>
    </row>
    <row r="13" spans="2:29" s="8" customFormat="1" x14ac:dyDescent="0.35">
      <c r="B13" s="10" t="s">
        <v>42</v>
      </c>
      <c r="C13" s="15">
        <v>918000</v>
      </c>
      <c r="D13" s="15">
        <v>848000</v>
      </c>
      <c r="E13" s="15">
        <v>861000</v>
      </c>
      <c r="F13" s="15">
        <v>868000</v>
      </c>
      <c r="G13" s="15">
        <v>900000</v>
      </c>
      <c r="H13" s="15">
        <v>854000</v>
      </c>
      <c r="I13" s="15">
        <v>761000</v>
      </c>
      <c r="J13" s="15">
        <v>714000</v>
      </c>
      <c r="K13" s="15">
        <v>723000</v>
      </c>
      <c r="L13" s="15">
        <v>725000</v>
      </c>
      <c r="M13" s="15">
        <v>837000</v>
      </c>
    </row>
    <row r="14" spans="2:29" s="8" customFormat="1" x14ac:dyDescent="0.35">
      <c r="B14" s="10" t="s">
        <v>43</v>
      </c>
      <c r="C14" s="15">
        <v>12588000</v>
      </c>
      <c r="D14" s="15">
        <v>11645000</v>
      </c>
      <c r="E14" s="15">
        <v>5770000</v>
      </c>
      <c r="F14" s="15">
        <v>6670000</v>
      </c>
      <c r="G14" s="15">
        <v>9999000</v>
      </c>
      <c r="H14" s="15">
        <v>6123000</v>
      </c>
      <c r="I14" s="15">
        <v>5581000</v>
      </c>
      <c r="J14" s="15">
        <v>5416000</v>
      </c>
      <c r="K14" s="15">
        <v>5843000</v>
      </c>
      <c r="L14" s="15">
        <v>7126000</v>
      </c>
      <c r="M14" s="15">
        <v>7709000</v>
      </c>
    </row>
    <row r="15" spans="2:29" s="8" customFormat="1" x14ac:dyDescent="0.35">
      <c r="B15" s="10" t="s">
        <v>44</v>
      </c>
      <c r="C15" s="15">
        <v>50366000</v>
      </c>
      <c r="D15" s="15">
        <v>57227000</v>
      </c>
      <c r="E15" s="15">
        <v>54970000</v>
      </c>
      <c r="F15" s="15">
        <v>56176000</v>
      </c>
      <c r="G15" s="15">
        <v>60637000</v>
      </c>
      <c r="H15" s="15">
        <v>55147000</v>
      </c>
      <c r="I15" s="15">
        <v>56414000</v>
      </c>
      <c r="J15" s="15">
        <v>62412000</v>
      </c>
      <c r="K15" s="15">
        <v>67374000</v>
      </c>
      <c r="L15" s="15">
        <v>80604000</v>
      </c>
      <c r="M15" s="15">
        <v>88724000</v>
      </c>
    </row>
    <row r="16" spans="2:29" s="8" customFormat="1" x14ac:dyDescent="0.35">
      <c r="B16" s="10" t="s">
        <v>45</v>
      </c>
      <c r="C16" s="15">
        <v>27416000</v>
      </c>
      <c r="D16" s="15">
        <v>30133000</v>
      </c>
      <c r="E16" s="15">
        <v>27357000</v>
      </c>
      <c r="F16" s="15">
        <v>27702000</v>
      </c>
      <c r="G16" s="15">
        <v>31626000</v>
      </c>
      <c r="H16" s="15">
        <v>30660000</v>
      </c>
      <c r="I16" s="15">
        <v>29844000</v>
      </c>
      <c r="J16" s="15">
        <v>30834000</v>
      </c>
      <c r="K16" s="15">
        <v>31810000</v>
      </c>
      <c r="L16" s="15">
        <v>35363000</v>
      </c>
      <c r="M16" s="15">
        <v>37756000</v>
      </c>
    </row>
    <row r="17" spans="2:29" s="8" customFormat="1" x14ac:dyDescent="0.35">
      <c r="B17" s="29" t="s">
        <v>46</v>
      </c>
      <c r="C17" s="15">
        <v>0</v>
      </c>
      <c r="D17" s="15">
        <v>0</v>
      </c>
      <c r="E17" s="15">
        <v>17000</v>
      </c>
      <c r="F17" s="15">
        <v>255000</v>
      </c>
      <c r="G17" s="15">
        <v>565000</v>
      </c>
      <c r="H17" s="15">
        <v>498000</v>
      </c>
      <c r="I17" s="15">
        <v>540000</v>
      </c>
      <c r="J17" s="15">
        <v>767000</v>
      </c>
      <c r="K17" s="15">
        <v>1165000</v>
      </c>
      <c r="L17" s="15">
        <v>1523000</v>
      </c>
      <c r="M17" s="15">
        <v>1973000</v>
      </c>
    </row>
    <row r="18" spans="2:29" s="8" customFormat="1" x14ac:dyDescent="0.35"/>
    <row r="19" spans="2:29" s="8" customFormat="1" ht="13.15" x14ac:dyDescent="0.35">
      <c r="B19" s="30" t="s">
        <v>129</v>
      </c>
      <c r="C19" s="31">
        <v>93904000</v>
      </c>
      <c r="D19" s="31">
        <v>102034000</v>
      </c>
      <c r="E19" s="31">
        <v>89884000</v>
      </c>
      <c r="F19" s="31">
        <v>92597000</v>
      </c>
      <c r="G19" s="31">
        <v>105045000</v>
      </c>
      <c r="H19" s="31">
        <v>94125000</v>
      </c>
      <c r="I19" s="31">
        <v>93758000</v>
      </c>
      <c r="J19" s="31">
        <v>100497000</v>
      </c>
      <c r="K19" s="31">
        <v>107318000</v>
      </c>
      <c r="L19" s="31">
        <v>125990000</v>
      </c>
      <c r="M19" s="31">
        <v>137519000</v>
      </c>
    </row>
    <row r="20" spans="2:29" s="9" customFormat="1" x14ac:dyDescent="0.3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row>
    <row r="21" spans="2:29" s="9" customFormat="1" ht="13.15" x14ac:dyDescent="0.35">
      <c r="B21" s="10" t="s">
        <v>124</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row>
    <row r="22" spans="2:29" s="9" customFormat="1" x14ac:dyDescent="0.3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row>
    <row r="23" spans="2:29" s="9" customFormat="1" ht="13.15" x14ac:dyDescent="0.35">
      <c r="B23" s="13" t="s">
        <v>37</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2:29" s="8" customFormat="1" ht="101.25" customHeight="1" x14ac:dyDescent="0.35">
      <c r="B24" s="114" t="s">
        <v>127</v>
      </c>
      <c r="C24" s="114"/>
      <c r="D24" s="114"/>
      <c r="E24" s="114"/>
      <c r="F24" s="114"/>
      <c r="G24" s="114"/>
      <c r="H24" s="114"/>
      <c r="I24" s="114"/>
      <c r="J24" s="114"/>
      <c r="K24" s="114"/>
      <c r="L24" s="114"/>
      <c r="M24" s="114"/>
    </row>
    <row r="25" spans="2:29" s="8" customFormat="1" x14ac:dyDescent="0.35">
      <c r="B25" s="26" t="s">
        <v>93</v>
      </c>
      <c r="C25" s="10"/>
      <c r="D25" s="10"/>
      <c r="E25" s="10"/>
      <c r="F25" s="10"/>
      <c r="G25" s="10"/>
      <c r="H25" s="10"/>
      <c r="I25" s="10"/>
      <c r="J25" s="10"/>
      <c r="K25" s="10"/>
    </row>
    <row r="26" spans="2:29" s="8" customFormat="1" ht="18" customHeight="1" x14ac:dyDescent="0.35">
      <c r="B26" s="10"/>
      <c r="C26" s="10"/>
      <c r="D26" s="10"/>
      <c r="E26" s="10"/>
      <c r="F26" s="10"/>
      <c r="G26" s="10"/>
      <c r="H26" s="10"/>
      <c r="I26" s="10"/>
      <c r="J26" s="10"/>
      <c r="K26" s="10"/>
    </row>
    <row r="27" spans="2:29" s="9" customFormat="1" x14ac:dyDescent="0.35">
      <c r="B27" s="18"/>
      <c r="C27" s="10"/>
      <c r="D27" s="10"/>
      <c r="E27" s="10"/>
      <c r="F27" s="10"/>
      <c r="G27" s="10"/>
      <c r="H27" s="10"/>
      <c r="I27" s="10"/>
      <c r="J27" s="10"/>
      <c r="K27" s="10"/>
      <c r="L27" s="10"/>
      <c r="M27" s="10"/>
      <c r="N27" s="10"/>
      <c r="O27" s="10"/>
      <c r="P27" s="10"/>
      <c r="Q27" s="10"/>
      <c r="R27" s="10"/>
      <c r="S27" s="10"/>
      <c r="T27" s="10"/>
      <c r="U27" s="10"/>
      <c r="V27" s="10"/>
      <c r="W27" s="10"/>
      <c r="X27" s="10"/>
      <c r="Y27" s="10"/>
      <c r="Z27" s="10"/>
    </row>
    <row r="29" spans="2:29" s="9" customFormat="1" x14ac:dyDescent="0.35">
      <c r="B29" s="10"/>
      <c r="C29" s="10"/>
      <c r="D29" s="10"/>
      <c r="E29" s="10"/>
      <c r="F29" s="10"/>
      <c r="G29" s="10"/>
      <c r="H29" s="10"/>
      <c r="I29" s="10"/>
      <c r="J29" s="10"/>
      <c r="K29" s="10"/>
      <c r="L29" s="10"/>
      <c r="M29" s="10"/>
      <c r="N29" s="8"/>
      <c r="O29" s="10"/>
      <c r="P29" s="10"/>
      <c r="Q29" s="10"/>
      <c r="R29" s="10"/>
      <c r="S29" s="10"/>
      <c r="T29" s="10"/>
      <c r="U29" s="10"/>
      <c r="V29" s="10"/>
      <c r="W29" s="10"/>
      <c r="X29" s="10"/>
      <c r="Y29" s="10"/>
      <c r="Z29" s="10"/>
      <c r="AA29" s="10"/>
      <c r="AB29" s="10"/>
      <c r="AC29" s="10"/>
    </row>
    <row r="30" spans="2:29" s="9" customFormat="1" x14ac:dyDescent="0.35">
      <c r="B30" s="10"/>
      <c r="C30" s="10"/>
      <c r="D30" s="10"/>
      <c r="E30" s="10"/>
      <c r="F30" s="10"/>
      <c r="G30" s="10"/>
      <c r="H30" s="10"/>
      <c r="I30" s="10"/>
      <c r="J30" s="10"/>
      <c r="K30" s="10"/>
      <c r="L30" s="10"/>
      <c r="M30" s="10"/>
      <c r="N30" s="19"/>
      <c r="O30" s="10"/>
      <c r="P30" s="10"/>
      <c r="Q30" s="10"/>
      <c r="R30" s="10"/>
      <c r="S30" s="10"/>
      <c r="T30" s="10"/>
      <c r="U30" s="10"/>
      <c r="V30" s="10"/>
      <c r="W30" s="10"/>
      <c r="X30" s="10"/>
      <c r="Y30" s="10"/>
      <c r="Z30" s="10"/>
      <c r="AA30" s="10"/>
      <c r="AB30" s="10"/>
      <c r="AC30" s="10"/>
    </row>
    <row r="31" spans="2:29" s="9" customFormat="1" x14ac:dyDescent="0.35">
      <c r="B31" s="10"/>
      <c r="C31" s="10"/>
      <c r="D31" s="10"/>
      <c r="E31" s="10"/>
      <c r="F31" s="10"/>
      <c r="G31" s="10"/>
      <c r="H31" s="10"/>
      <c r="I31" s="10"/>
      <c r="J31" s="10"/>
      <c r="K31" s="10"/>
      <c r="L31" s="10"/>
      <c r="M31" s="10"/>
      <c r="N31" s="19"/>
      <c r="O31" s="10"/>
      <c r="P31" s="10"/>
      <c r="Q31" s="10"/>
      <c r="R31" s="10"/>
      <c r="S31" s="10"/>
      <c r="T31" s="10"/>
      <c r="U31" s="10"/>
      <c r="V31" s="10"/>
      <c r="W31" s="10"/>
      <c r="X31" s="10"/>
      <c r="Y31" s="10"/>
      <c r="Z31" s="10"/>
      <c r="AA31" s="10"/>
      <c r="AB31" s="10"/>
      <c r="AC31" s="10"/>
    </row>
    <row r="32" spans="2:29" s="9" customFormat="1" x14ac:dyDescent="0.35">
      <c r="B32" s="10"/>
      <c r="C32" s="10"/>
      <c r="D32" s="10"/>
      <c r="E32" s="10"/>
      <c r="F32" s="10"/>
      <c r="G32" s="10"/>
      <c r="H32" s="10"/>
      <c r="I32" s="10"/>
      <c r="J32" s="10"/>
      <c r="K32" s="10"/>
      <c r="L32" s="10"/>
      <c r="M32" s="10"/>
      <c r="N32" s="19"/>
      <c r="O32" s="10"/>
      <c r="P32" s="10"/>
      <c r="Q32" s="10"/>
      <c r="R32" s="10"/>
      <c r="S32" s="10"/>
      <c r="T32" s="10"/>
      <c r="U32" s="10"/>
      <c r="V32" s="10"/>
      <c r="W32" s="10"/>
      <c r="X32" s="10"/>
      <c r="Y32" s="10"/>
      <c r="Z32" s="10"/>
      <c r="AA32" s="10"/>
      <c r="AB32" s="10"/>
      <c r="AC32" s="10"/>
    </row>
    <row r="33" spans="2:29" s="9" customFormat="1" x14ac:dyDescent="0.35">
      <c r="B33" s="10"/>
      <c r="C33" s="10"/>
      <c r="D33" s="10"/>
      <c r="E33" s="10"/>
      <c r="F33" s="10"/>
      <c r="G33" s="10"/>
      <c r="H33" s="10"/>
      <c r="I33" s="10"/>
      <c r="J33" s="10"/>
      <c r="K33" s="10"/>
      <c r="L33" s="10"/>
      <c r="M33" s="10"/>
      <c r="N33" s="19"/>
      <c r="O33" s="10"/>
      <c r="P33" s="10"/>
      <c r="Q33" s="10"/>
      <c r="R33" s="10"/>
      <c r="S33" s="10"/>
      <c r="T33" s="10"/>
      <c r="U33" s="10"/>
      <c r="V33" s="10"/>
      <c r="W33" s="10"/>
      <c r="X33" s="10"/>
      <c r="Y33" s="10"/>
      <c r="Z33" s="10"/>
      <c r="AA33" s="10"/>
      <c r="AB33" s="10"/>
      <c r="AC33" s="10"/>
    </row>
    <row r="34" spans="2:29" s="9" customFormat="1" x14ac:dyDescent="0.35">
      <c r="B34" s="10"/>
      <c r="C34" s="10"/>
      <c r="D34" s="10"/>
      <c r="E34" s="10"/>
      <c r="F34" s="10"/>
      <c r="G34" s="10"/>
      <c r="H34" s="10"/>
      <c r="I34" s="10"/>
      <c r="J34" s="10"/>
      <c r="K34" s="10"/>
      <c r="L34" s="10"/>
      <c r="M34" s="10"/>
      <c r="N34" s="8"/>
      <c r="O34" s="10"/>
      <c r="P34" s="10"/>
      <c r="Q34" s="10"/>
      <c r="R34" s="10"/>
      <c r="S34" s="10"/>
      <c r="T34" s="10"/>
      <c r="U34" s="10"/>
      <c r="V34" s="10"/>
      <c r="W34" s="10"/>
      <c r="X34" s="10"/>
      <c r="Y34" s="10"/>
      <c r="Z34" s="10"/>
      <c r="AA34" s="10"/>
      <c r="AB34" s="10"/>
      <c r="AC34" s="10"/>
    </row>
    <row r="35" spans="2:29" s="9" customFormat="1" x14ac:dyDescent="0.35">
      <c r="B35" s="10"/>
      <c r="C35" s="10"/>
      <c r="D35" s="10"/>
      <c r="E35" s="10"/>
      <c r="F35" s="10"/>
      <c r="G35" s="10"/>
      <c r="H35" s="10"/>
      <c r="I35" s="10"/>
      <c r="J35" s="10"/>
      <c r="K35" s="10"/>
      <c r="L35" s="10"/>
      <c r="M35" s="10"/>
      <c r="N35" s="8"/>
      <c r="O35" s="10"/>
      <c r="P35" s="10"/>
      <c r="Q35" s="10"/>
      <c r="R35" s="10"/>
      <c r="S35" s="10"/>
      <c r="T35" s="10"/>
      <c r="U35" s="10"/>
      <c r="V35" s="10"/>
      <c r="W35" s="10"/>
      <c r="X35" s="10"/>
      <c r="Y35" s="10"/>
      <c r="Z35" s="10"/>
      <c r="AA35" s="10"/>
      <c r="AB35" s="10"/>
      <c r="AC35" s="10"/>
    </row>
    <row r="36" spans="2:29" s="9" customFormat="1" x14ac:dyDescent="0.35">
      <c r="B36" s="10"/>
      <c r="C36" s="10"/>
      <c r="D36" s="10"/>
      <c r="E36" s="10"/>
      <c r="F36" s="10"/>
      <c r="G36" s="10"/>
      <c r="H36" s="10"/>
      <c r="I36" s="10"/>
      <c r="J36" s="10"/>
      <c r="K36" s="10"/>
      <c r="L36" s="10"/>
      <c r="M36" s="10"/>
      <c r="N36" s="8"/>
      <c r="O36" s="10"/>
      <c r="P36" s="10"/>
      <c r="Q36" s="10"/>
      <c r="R36" s="10"/>
      <c r="S36" s="10"/>
      <c r="T36" s="10"/>
      <c r="U36" s="10"/>
      <c r="V36" s="10"/>
      <c r="W36" s="10"/>
      <c r="X36" s="10"/>
      <c r="Y36" s="10"/>
      <c r="Z36" s="10"/>
      <c r="AA36" s="10"/>
      <c r="AB36" s="10"/>
      <c r="AC36" s="10"/>
    </row>
  </sheetData>
  <mergeCells count="2">
    <mergeCell ref="C6:M6"/>
    <mergeCell ref="B24:M24"/>
  </mergeCells>
  <hyperlinks>
    <hyperlink ref="B2" location="Contents!A1" display="Back to Contents"/>
    <hyperlink ref="B25"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25" max="11" man="1"/>
  </rowBreaks>
  <colBreaks count="1" manualBreakCount="1">
    <brk id="1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showGridLines="0" zoomScale="70" zoomScaleNormal="70" workbookViewId="0">
      <selection activeCell="B70" sqref="B70:M70"/>
    </sheetView>
  </sheetViews>
  <sheetFormatPr defaultColWidth="9.1328125" defaultRowHeight="12.75" x14ac:dyDescent="0.35"/>
  <cols>
    <col min="1" max="1" width="2.265625" style="10" customWidth="1"/>
    <col min="2" max="2" width="32.73046875" style="10" customWidth="1"/>
    <col min="3" max="13" width="12.265625" style="10" bestFit="1" customWidth="1"/>
    <col min="14" max="16384" width="9.1328125" style="10"/>
  </cols>
  <sheetData>
    <row r="2" spans="2:28" s="8" customFormat="1" x14ac:dyDescent="0.35">
      <c r="B2" s="11" t="s">
        <v>8</v>
      </c>
      <c r="C2" s="10"/>
      <c r="D2" s="10"/>
      <c r="E2" s="10"/>
      <c r="F2" s="10"/>
      <c r="G2" s="10"/>
      <c r="H2" s="10"/>
      <c r="I2" s="10"/>
      <c r="J2" s="10"/>
      <c r="K2" s="10"/>
    </row>
    <row r="4" spans="2:28" s="8" customFormat="1" ht="15.75" customHeight="1" x14ac:dyDescent="0.35">
      <c r="B4" s="104" t="s">
        <v>168</v>
      </c>
      <c r="C4" s="23"/>
      <c r="D4" s="23"/>
      <c r="E4" s="23"/>
      <c r="F4" s="23"/>
      <c r="G4" s="23"/>
      <c r="H4" s="23"/>
      <c r="I4" s="23"/>
      <c r="J4" s="23"/>
      <c r="K4" s="23"/>
    </row>
    <row r="5" spans="2:28" s="9" customFormat="1" x14ac:dyDescent="0.35">
      <c r="B5" s="28"/>
      <c r="C5" s="28"/>
      <c r="D5" s="28"/>
      <c r="E5" s="28"/>
      <c r="F5" s="12"/>
      <c r="G5" s="12"/>
      <c r="H5" s="12"/>
      <c r="I5" s="12"/>
      <c r="J5" s="12"/>
      <c r="K5" s="12"/>
      <c r="L5" s="12"/>
      <c r="M5" s="12"/>
      <c r="N5" s="10"/>
      <c r="O5" s="10"/>
      <c r="P5" s="10"/>
      <c r="Q5" s="10"/>
      <c r="R5" s="10"/>
      <c r="S5" s="10"/>
      <c r="T5" s="10"/>
      <c r="U5" s="10"/>
      <c r="V5" s="10"/>
      <c r="W5" s="10"/>
      <c r="X5" s="10"/>
      <c r="Y5" s="10"/>
      <c r="Z5" s="10"/>
      <c r="AA5" s="10"/>
      <c r="AB5" s="10"/>
    </row>
    <row r="6" spans="2:28" s="8" customFormat="1" ht="12.75" customHeight="1" x14ac:dyDescent="0.35">
      <c r="B6" s="10"/>
      <c r="C6" s="113" t="s">
        <v>24</v>
      </c>
      <c r="D6" s="113"/>
      <c r="E6" s="113"/>
      <c r="F6" s="113"/>
      <c r="G6" s="113"/>
      <c r="H6" s="113"/>
      <c r="I6" s="113"/>
      <c r="J6" s="113"/>
      <c r="K6" s="113"/>
      <c r="L6" s="113"/>
      <c r="M6" s="113"/>
    </row>
    <row r="7" spans="2:28"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8" s="8" customFormat="1" x14ac:dyDescent="0.35">
      <c r="B8" s="10"/>
      <c r="C8" s="20"/>
      <c r="D8" s="20"/>
      <c r="E8" s="20"/>
      <c r="F8" s="20"/>
      <c r="G8" s="20"/>
      <c r="H8" s="20"/>
      <c r="I8" s="20"/>
      <c r="J8" s="20"/>
      <c r="K8" s="20"/>
    </row>
    <row r="9" spans="2:28" s="8" customFormat="1" x14ac:dyDescent="0.35">
      <c r="B9" s="10" t="s">
        <v>38</v>
      </c>
      <c r="C9" s="15">
        <v>1545000</v>
      </c>
      <c r="D9" s="15">
        <v>1465000</v>
      </c>
      <c r="E9" s="15">
        <v>393000</v>
      </c>
      <c r="F9" s="15">
        <v>177000</v>
      </c>
      <c r="G9" s="15">
        <v>301000</v>
      </c>
      <c r="H9" s="15">
        <v>190000</v>
      </c>
      <c r="I9" s="15">
        <v>19000</v>
      </c>
      <c r="J9" s="15">
        <v>46000</v>
      </c>
      <c r="K9" s="15">
        <v>78000</v>
      </c>
      <c r="L9" s="15">
        <v>270000</v>
      </c>
      <c r="M9" s="15">
        <v>182000</v>
      </c>
    </row>
    <row r="10" spans="2:28" s="8" customFormat="1" x14ac:dyDescent="0.35">
      <c r="B10" s="10" t="s">
        <v>39</v>
      </c>
      <c r="C10" s="15">
        <v>1292000</v>
      </c>
      <c r="D10" s="15">
        <v>873000</v>
      </c>
      <c r="E10" s="15">
        <v>523000</v>
      </c>
      <c r="F10" s="15">
        <v>639000</v>
      </c>
      <c r="G10" s="15">
        <v>891000</v>
      </c>
      <c r="H10" s="15">
        <v>579000</v>
      </c>
      <c r="I10" s="15">
        <v>528000</v>
      </c>
      <c r="J10" s="15">
        <v>273000</v>
      </c>
      <c r="K10" s="15">
        <v>273000</v>
      </c>
      <c r="L10" s="15">
        <v>328000</v>
      </c>
      <c r="M10" s="15">
        <v>257000</v>
      </c>
    </row>
    <row r="11" spans="2:28" s="8" customFormat="1" x14ac:dyDescent="0.35">
      <c r="B11" s="10" t="s">
        <v>40</v>
      </c>
      <c r="C11" s="15">
        <v>56000</v>
      </c>
      <c r="D11" s="15">
        <v>59000</v>
      </c>
      <c r="E11" s="15">
        <v>47000</v>
      </c>
      <c r="F11" s="15">
        <v>79000</v>
      </c>
      <c r="G11" s="15">
        <v>56000</v>
      </c>
      <c r="H11" s="15">
        <v>25000</v>
      </c>
      <c r="I11" s="15">
        <v>38000</v>
      </c>
      <c r="J11" s="15">
        <v>47000</v>
      </c>
      <c r="K11" s="15">
        <v>44000</v>
      </c>
      <c r="L11" s="15">
        <v>58000</v>
      </c>
      <c r="M11" s="15">
        <v>61000</v>
      </c>
    </row>
    <row r="12" spans="2:28" s="8" customFormat="1" x14ac:dyDescent="0.35">
      <c r="B12" s="10" t="s">
        <v>41</v>
      </c>
      <c r="C12" s="15">
        <v>222000</v>
      </c>
      <c r="D12" s="15">
        <v>157000</v>
      </c>
      <c r="E12" s="15">
        <v>87000</v>
      </c>
      <c r="F12" s="15">
        <v>152000</v>
      </c>
      <c r="G12" s="15">
        <v>213000</v>
      </c>
      <c r="H12" s="15">
        <v>128000</v>
      </c>
      <c r="I12" s="15">
        <v>86000</v>
      </c>
      <c r="J12" s="15">
        <v>8000</v>
      </c>
      <c r="K12" s="15">
        <v>23000</v>
      </c>
      <c r="L12" s="15">
        <v>6000</v>
      </c>
      <c r="M12" s="15">
        <v>20000</v>
      </c>
    </row>
    <row r="13" spans="2:28" s="8" customFormat="1" x14ac:dyDescent="0.35">
      <c r="B13" s="10" t="s">
        <v>42</v>
      </c>
      <c r="C13" s="15">
        <v>1093000</v>
      </c>
      <c r="D13" s="15">
        <v>993000</v>
      </c>
      <c r="E13" s="15">
        <v>993000</v>
      </c>
      <c r="F13" s="15">
        <v>981000</v>
      </c>
      <c r="G13" s="15">
        <v>998000</v>
      </c>
      <c r="H13" s="15">
        <v>934000</v>
      </c>
      <c r="I13" s="15">
        <v>825000</v>
      </c>
      <c r="J13" s="15">
        <v>756000</v>
      </c>
      <c r="K13" s="15">
        <v>753000</v>
      </c>
      <c r="L13" s="15">
        <v>739000</v>
      </c>
      <c r="M13" s="15">
        <v>837000</v>
      </c>
    </row>
    <row r="14" spans="2:28" s="8" customFormat="1" x14ac:dyDescent="0.35">
      <c r="B14" s="10" t="s">
        <v>43</v>
      </c>
      <c r="C14" s="15">
        <v>14994000</v>
      </c>
      <c r="D14" s="15">
        <v>13636000</v>
      </c>
      <c r="E14" s="15">
        <v>6655000</v>
      </c>
      <c r="F14" s="15">
        <v>7538000</v>
      </c>
      <c r="G14" s="15">
        <v>11087000</v>
      </c>
      <c r="H14" s="15">
        <v>6696000</v>
      </c>
      <c r="I14" s="15">
        <v>6051000</v>
      </c>
      <c r="J14" s="15">
        <v>5736000</v>
      </c>
      <c r="K14" s="15">
        <v>6083000</v>
      </c>
      <c r="L14" s="15">
        <v>7264000</v>
      </c>
      <c r="M14" s="15">
        <v>7709000</v>
      </c>
    </row>
    <row r="15" spans="2:28" s="8" customFormat="1" x14ac:dyDescent="0.35">
      <c r="B15" s="10" t="s">
        <v>44</v>
      </c>
      <c r="C15" s="15">
        <v>59991000</v>
      </c>
      <c r="D15" s="15">
        <v>67014000</v>
      </c>
      <c r="E15" s="15">
        <v>63404000</v>
      </c>
      <c r="F15" s="15">
        <v>63487000</v>
      </c>
      <c r="G15" s="15">
        <v>67232000</v>
      </c>
      <c r="H15" s="15">
        <v>60303000</v>
      </c>
      <c r="I15" s="15">
        <v>61161000</v>
      </c>
      <c r="J15" s="15">
        <v>66100000</v>
      </c>
      <c r="K15" s="15">
        <v>70143000</v>
      </c>
      <c r="L15" s="15">
        <v>82164000</v>
      </c>
      <c r="M15" s="15">
        <v>88724000</v>
      </c>
    </row>
    <row r="16" spans="2:28" s="8" customFormat="1" x14ac:dyDescent="0.35">
      <c r="B16" s="10" t="s">
        <v>45</v>
      </c>
      <c r="C16" s="15">
        <v>32655000</v>
      </c>
      <c r="D16" s="15">
        <v>35287000</v>
      </c>
      <c r="E16" s="15">
        <v>31554000</v>
      </c>
      <c r="F16" s="15">
        <v>31308000</v>
      </c>
      <c r="G16" s="15">
        <v>35065000</v>
      </c>
      <c r="H16" s="15">
        <v>33526000</v>
      </c>
      <c r="I16" s="15">
        <v>32355000</v>
      </c>
      <c r="J16" s="15">
        <v>32656000</v>
      </c>
      <c r="K16" s="15">
        <v>33117000</v>
      </c>
      <c r="L16" s="15">
        <v>36047000</v>
      </c>
      <c r="M16" s="15">
        <v>37756000</v>
      </c>
    </row>
    <row r="17" spans="2:28" s="8" customFormat="1" x14ac:dyDescent="0.35">
      <c r="B17" s="29" t="s">
        <v>46</v>
      </c>
      <c r="C17" s="15">
        <v>0</v>
      </c>
      <c r="D17" s="15">
        <v>0</v>
      </c>
      <c r="E17" s="15">
        <v>20000</v>
      </c>
      <c r="F17" s="15">
        <v>289000</v>
      </c>
      <c r="G17" s="15">
        <v>626000</v>
      </c>
      <c r="H17" s="15">
        <v>544000</v>
      </c>
      <c r="I17" s="15">
        <v>586000</v>
      </c>
      <c r="J17" s="15">
        <v>812000</v>
      </c>
      <c r="K17" s="15">
        <v>1213000</v>
      </c>
      <c r="L17" s="15">
        <v>1553000</v>
      </c>
      <c r="M17" s="15">
        <v>1973000</v>
      </c>
    </row>
    <row r="18" spans="2:28" s="8" customFormat="1" x14ac:dyDescent="0.35">
      <c r="B18" s="47"/>
      <c r="C18" s="15"/>
      <c r="D18" s="15"/>
      <c r="E18" s="15"/>
      <c r="F18" s="15"/>
      <c r="G18" s="15"/>
      <c r="H18" s="15"/>
      <c r="I18" s="15"/>
      <c r="J18" s="15"/>
      <c r="K18" s="15"/>
      <c r="L18" s="15"/>
      <c r="M18" s="15"/>
    </row>
    <row r="19" spans="2:28" s="8" customFormat="1" ht="13.15" x14ac:dyDescent="0.35">
      <c r="B19" s="30" t="s">
        <v>129</v>
      </c>
      <c r="C19" s="31">
        <v>111848000</v>
      </c>
      <c r="D19" s="31">
        <v>119485000</v>
      </c>
      <c r="E19" s="31">
        <v>103675000</v>
      </c>
      <c r="F19" s="31">
        <v>104649000</v>
      </c>
      <c r="G19" s="31">
        <v>116470000</v>
      </c>
      <c r="H19" s="31">
        <v>102924000</v>
      </c>
      <c r="I19" s="31">
        <v>101648000</v>
      </c>
      <c r="J19" s="31">
        <v>106434000</v>
      </c>
      <c r="K19" s="31">
        <v>111727000</v>
      </c>
      <c r="L19" s="31">
        <v>128428000</v>
      </c>
      <c r="M19" s="31">
        <v>137519000</v>
      </c>
    </row>
    <row r="20" spans="2:28" s="9" customFormat="1" x14ac:dyDescent="0.3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row>
    <row r="21" spans="2:28" s="9" customFormat="1" ht="13.15" x14ac:dyDescent="0.35">
      <c r="B21" s="10" t="s">
        <v>133</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row>
    <row r="22" spans="2:28" s="9" customFormat="1" x14ac:dyDescent="0.3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row>
    <row r="23" spans="2:28" s="9" customFormat="1" ht="12.75" customHeight="1" x14ac:dyDescent="0.35">
      <c r="B23" s="13" t="s">
        <v>37</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28" s="8" customFormat="1" ht="142.5" customHeight="1" x14ac:dyDescent="0.35">
      <c r="B24" s="114" t="s">
        <v>128</v>
      </c>
      <c r="C24" s="114"/>
      <c r="D24" s="114"/>
      <c r="E24" s="114"/>
      <c r="F24" s="114"/>
      <c r="G24" s="114"/>
      <c r="H24" s="114"/>
      <c r="I24" s="114"/>
      <c r="J24" s="114"/>
      <c r="K24" s="114"/>
      <c r="L24" s="114"/>
      <c r="M24" s="114"/>
    </row>
    <row r="25" spans="2:28" s="8" customFormat="1" ht="12.75" customHeight="1" x14ac:dyDescent="0.35">
      <c r="B25" s="26" t="s">
        <v>93</v>
      </c>
      <c r="C25" s="10"/>
      <c r="D25" s="10"/>
      <c r="E25" s="10"/>
      <c r="F25" s="10"/>
      <c r="G25" s="10"/>
      <c r="H25" s="10"/>
      <c r="I25" s="10"/>
      <c r="J25" s="10"/>
      <c r="K25" s="10"/>
    </row>
    <row r="26" spans="2:28" s="8" customFormat="1" ht="18" customHeight="1" x14ac:dyDescent="0.35">
      <c r="B26" s="10"/>
      <c r="C26" s="10"/>
      <c r="D26" s="10"/>
      <c r="E26" s="10"/>
      <c r="F26" s="10"/>
      <c r="G26" s="10"/>
      <c r="H26" s="10"/>
      <c r="I26" s="10"/>
      <c r="J26" s="10"/>
      <c r="K26" s="10"/>
    </row>
    <row r="27" spans="2:28" s="9" customFormat="1" x14ac:dyDescent="0.35">
      <c r="B27" s="18"/>
      <c r="C27" s="10"/>
      <c r="D27" s="10"/>
      <c r="E27" s="10"/>
      <c r="F27" s="10"/>
      <c r="G27" s="10"/>
      <c r="H27" s="10"/>
      <c r="I27" s="10"/>
      <c r="J27" s="10"/>
      <c r="K27" s="10"/>
      <c r="L27" s="10"/>
      <c r="M27" s="10"/>
      <c r="N27" s="10"/>
      <c r="O27" s="10"/>
      <c r="P27" s="10"/>
      <c r="Q27" s="10"/>
      <c r="R27" s="10"/>
      <c r="S27" s="10"/>
      <c r="T27" s="10"/>
      <c r="U27" s="10"/>
      <c r="V27" s="10"/>
      <c r="W27" s="10"/>
      <c r="X27" s="10"/>
      <c r="Y27" s="10"/>
    </row>
    <row r="29" spans="2:28" s="9" customFormat="1" x14ac:dyDescent="0.35">
      <c r="B29" s="10"/>
      <c r="C29" s="10"/>
      <c r="D29" s="10"/>
      <c r="E29" s="10"/>
      <c r="F29" s="10"/>
      <c r="G29" s="10"/>
      <c r="H29" s="10"/>
      <c r="I29" s="10"/>
      <c r="J29" s="10"/>
      <c r="K29" s="10"/>
      <c r="L29" s="10"/>
      <c r="M29" s="8"/>
      <c r="N29" s="10"/>
      <c r="O29" s="10"/>
      <c r="P29" s="10"/>
      <c r="Q29" s="10"/>
      <c r="R29" s="10"/>
      <c r="S29" s="10"/>
      <c r="T29" s="10"/>
      <c r="U29" s="10"/>
      <c r="V29" s="10"/>
      <c r="W29" s="10"/>
      <c r="X29" s="10"/>
      <c r="Y29" s="10"/>
      <c r="Z29" s="10"/>
      <c r="AA29" s="10"/>
      <c r="AB29" s="10"/>
    </row>
    <row r="30" spans="2:28" s="9" customFormat="1" x14ac:dyDescent="0.35">
      <c r="B30" s="10"/>
      <c r="C30" s="10"/>
      <c r="D30" s="10"/>
      <c r="E30" s="10"/>
      <c r="F30" s="10"/>
      <c r="G30" s="10"/>
      <c r="H30" s="10"/>
      <c r="I30" s="10"/>
      <c r="J30" s="10"/>
      <c r="K30" s="10"/>
      <c r="L30" s="10"/>
      <c r="M30" s="19"/>
      <c r="N30" s="10"/>
      <c r="O30" s="10"/>
      <c r="P30" s="10"/>
      <c r="Q30" s="10"/>
      <c r="R30" s="10"/>
      <c r="S30" s="10"/>
      <c r="T30" s="10"/>
      <c r="U30" s="10"/>
      <c r="V30" s="10"/>
      <c r="W30" s="10"/>
      <c r="X30" s="10"/>
      <c r="Y30" s="10"/>
      <c r="Z30" s="10"/>
      <c r="AA30" s="10"/>
      <c r="AB30" s="10"/>
    </row>
    <row r="31" spans="2:28" s="9" customFormat="1" x14ac:dyDescent="0.35">
      <c r="B31" s="10"/>
      <c r="C31" s="10"/>
      <c r="D31" s="10"/>
      <c r="E31" s="10"/>
      <c r="F31" s="10"/>
      <c r="G31" s="10"/>
      <c r="H31" s="10"/>
      <c r="I31" s="10"/>
      <c r="J31" s="10"/>
      <c r="K31" s="10"/>
      <c r="L31" s="10"/>
      <c r="M31" s="19"/>
      <c r="N31" s="10"/>
      <c r="O31" s="10"/>
      <c r="P31" s="10"/>
      <c r="Q31" s="10"/>
      <c r="R31" s="10"/>
      <c r="S31" s="10"/>
      <c r="T31" s="10"/>
      <c r="U31" s="10"/>
      <c r="V31" s="10"/>
      <c r="W31" s="10"/>
      <c r="X31" s="10"/>
      <c r="Y31" s="10"/>
      <c r="Z31" s="10"/>
      <c r="AA31" s="10"/>
      <c r="AB31" s="10"/>
    </row>
    <row r="32" spans="2:28" s="9" customFormat="1" x14ac:dyDescent="0.35">
      <c r="B32" s="10"/>
      <c r="C32" s="10"/>
      <c r="D32" s="10"/>
      <c r="E32" s="10"/>
      <c r="F32" s="10"/>
      <c r="G32" s="10"/>
      <c r="H32" s="10"/>
      <c r="I32" s="10"/>
      <c r="J32" s="10"/>
      <c r="K32" s="10"/>
      <c r="L32" s="10"/>
      <c r="M32" s="19"/>
      <c r="N32" s="10"/>
      <c r="O32" s="10"/>
      <c r="P32" s="10"/>
      <c r="Q32" s="10"/>
      <c r="R32" s="10"/>
      <c r="S32" s="10"/>
      <c r="T32" s="10"/>
      <c r="U32" s="10"/>
      <c r="V32" s="10"/>
      <c r="W32" s="10"/>
      <c r="X32" s="10"/>
      <c r="Y32" s="10"/>
      <c r="Z32" s="10"/>
      <c r="AA32" s="10"/>
      <c r="AB32" s="10"/>
    </row>
    <row r="33" spans="2:28" s="9" customFormat="1" x14ac:dyDescent="0.35">
      <c r="B33" s="10"/>
      <c r="C33" s="10"/>
      <c r="D33" s="10"/>
      <c r="E33" s="10"/>
      <c r="F33" s="10"/>
      <c r="G33" s="10"/>
      <c r="H33" s="10"/>
      <c r="I33" s="10"/>
      <c r="J33" s="10"/>
      <c r="K33" s="10"/>
      <c r="L33" s="10"/>
      <c r="M33" s="19"/>
      <c r="N33" s="10"/>
      <c r="O33" s="10"/>
      <c r="P33" s="10"/>
      <c r="Q33" s="10"/>
      <c r="R33" s="10"/>
      <c r="S33" s="10"/>
      <c r="T33" s="10"/>
      <c r="U33" s="10"/>
      <c r="V33" s="10"/>
      <c r="W33" s="10"/>
      <c r="X33" s="10"/>
      <c r="Y33" s="10"/>
      <c r="Z33" s="10"/>
      <c r="AA33" s="10"/>
      <c r="AB33" s="10"/>
    </row>
    <row r="34" spans="2:28" s="9" customFormat="1" x14ac:dyDescent="0.35">
      <c r="B34" s="10"/>
      <c r="C34" s="10"/>
      <c r="D34" s="10"/>
      <c r="E34" s="10"/>
      <c r="F34" s="10"/>
      <c r="G34" s="10"/>
      <c r="H34" s="10"/>
      <c r="I34" s="10"/>
      <c r="J34" s="10"/>
      <c r="K34" s="10"/>
      <c r="L34" s="10"/>
      <c r="M34" s="8"/>
      <c r="N34" s="10"/>
      <c r="O34" s="10"/>
      <c r="P34" s="10"/>
      <c r="Q34" s="10"/>
      <c r="R34" s="10"/>
      <c r="S34" s="10"/>
      <c r="T34" s="10"/>
      <c r="U34" s="10"/>
      <c r="V34" s="10"/>
      <c r="W34" s="10"/>
      <c r="X34" s="10"/>
      <c r="Y34" s="10"/>
      <c r="Z34" s="10"/>
      <c r="AA34" s="10"/>
      <c r="AB34" s="10"/>
    </row>
    <row r="35" spans="2:28" s="9" customFormat="1" x14ac:dyDescent="0.35">
      <c r="B35" s="10"/>
      <c r="C35" s="10"/>
      <c r="D35" s="10"/>
      <c r="E35" s="10"/>
      <c r="F35" s="10"/>
      <c r="G35" s="10"/>
      <c r="H35" s="10"/>
      <c r="I35" s="10"/>
      <c r="J35" s="10"/>
      <c r="K35" s="10"/>
      <c r="L35" s="10"/>
      <c r="M35" s="8"/>
      <c r="N35" s="10"/>
      <c r="O35" s="10"/>
      <c r="P35" s="10"/>
      <c r="Q35" s="10"/>
      <c r="R35" s="10"/>
      <c r="S35" s="10"/>
      <c r="T35" s="10"/>
      <c r="U35" s="10"/>
      <c r="V35" s="10"/>
      <c r="W35" s="10"/>
      <c r="X35" s="10"/>
      <c r="Y35" s="10"/>
      <c r="Z35" s="10"/>
      <c r="AA35" s="10"/>
      <c r="AB35" s="10"/>
    </row>
    <row r="36" spans="2:28" s="9" customFormat="1" x14ac:dyDescent="0.35">
      <c r="B36" s="10"/>
      <c r="C36" s="10"/>
      <c r="D36" s="10"/>
      <c r="E36" s="10"/>
      <c r="F36" s="10"/>
      <c r="G36" s="10"/>
      <c r="H36" s="10"/>
      <c r="I36" s="10"/>
      <c r="J36" s="10"/>
      <c r="K36" s="10"/>
      <c r="L36" s="10"/>
      <c r="M36" s="8"/>
      <c r="N36" s="10"/>
      <c r="O36" s="10"/>
      <c r="P36" s="10"/>
      <c r="Q36" s="10"/>
      <c r="R36" s="10"/>
      <c r="S36" s="10"/>
      <c r="T36" s="10"/>
      <c r="U36" s="10"/>
      <c r="V36" s="10"/>
      <c r="W36" s="10"/>
      <c r="X36" s="10"/>
      <c r="Y36" s="10"/>
      <c r="Z36" s="10"/>
      <c r="AA36" s="10"/>
      <c r="AB36" s="10"/>
    </row>
  </sheetData>
  <mergeCells count="2">
    <mergeCell ref="C6:M6"/>
    <mergeCell ref="B24:M24"/>
  </mergeCells>
  <hyperlinks>
    <hyperlink ref="B2" location="Contents!A1" display="Back to Contents"/>
    <hyperlink ref="B25"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25"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7"/>
  <sheetViews>
    <sheetView showGridLines="0" topLeftCell="A18" zoomScaleNormal="100" workbookViewId="0">
      <selection activeCell="B70" sqref="B70:M70"/>
    </sheetView>
  </sheetViews>
  <sheetFormatPr defaultColWidth="9.1328125" defaultRowHeight="12.75" x14ac:dyDescent="0.35"/>
  <cols>
    <col min="1" max="1" width="2.265625" style="10" customWidth="1"/>
    <col min="2" max="2" width="32.73046875" style="10" customWidth="1"/>
    <col min="3" max="13" width="12" style="10" customWidth="1"/>
    <col min="14" max="16384" width="9.1328125" style="10"/>
  </cols>
  <sheetData>
    <row r="2" spans="2:29" s="8" customFormat="1" x14ac:dyDescent="0.35">
      <c r="B2" s="11" t="s">
        <v>8</v>
      </c>
      <c r="C2" s="10"/>
      <c r="D2" s="10"/>
      <c r="E2" s="10"/>
      <c r="F2" s="10"/>
      <c r="G2" s="10"/>
      <c r="H2" s="10"/>
      <c r="I2" s="10"/>
      <c r="J2" s="10"/>
      <c r="K2" s="10"/>
    </row>
    <row r="4" spans="2:29" s="8" customFormat="1" ht="15.75" customHeight="1" x14ac:dyDescent="0.35">
      <c r="B4" s="23" t="s">
        <v>151</v>
      </c>
      <c r="C4" s="23"/>
      <c r="D4" s="23"/>
      <c r="E4" s="23"/>
      <c r="F4" s="23"/>
      <c r="G4" s="23"/>
      <c r="H4" s="23"/>
      <c r="I4" s="23"/>
      <c r="J4" s="23"/>
      <c r="K4" s="23"/>
    </row>
    <row r="5" spans="2:29" s="9" customFormat="1" x14ac:dyDescent="0.35">
      <c r="B5" s="28"/>
      <c r="C5" s="28"/>
      <c r="D5" s="28"/>
      <c r="E5" s="28"/>
      <c r="F5" s="12"/>
      <c r="G5" s="12"/>
      <c r="H5" s="12"/>
      <c r="I5" s="12"/>
      <c r="J5" s="12"/>
      <c r="K5" s="12"/>
      <c r="L5" s="12"/>
      <c r="M5" s="12"/>
      <c r="N5" s="8"/>
      <c r="O5" s="10"/>
      <c r="P5" s="10"/>
      <c r="Q5" s="10"/>
      <c r="R5" s="10"/>
      <c r="S5" s="10"/>
      <c r="T5" s="10"/>
      <c r="U5" s="10"/>
      <c r="V5" s="10"/>
      <c r="W5" s="10"/>
      <c r="X5" s="10"/>
      <c r="Y5" s="10"/>
      <c r="Z5" s="10"/>
      <c r="AA5" s="10"/>
      <c r="AB5" s="10"/>
      <c r="AC5" s="10"/>
    </row>
    <row r="6" spans="2:29" s="8" customFormat="1" ht="12.75" customHeight="1" x14ac:dyDescent="0.35">
      <c r="B6" s="10"/>
      <c r="C6" s="113" t="s">
        <v>24</v>
      </c>
      <c r="D6" s="113"/>
      <c r="E6" s="113"/>
      <c r="F6" s="113"/>
      <c r="G6" s="113"/>
      <c r="H6" s="113"/>
      <c r="I6" s="113"/>
      <c r="J6" s="113"/>
      <c r="K6" s="113"/>
      <c r="L6" s="113"/>
      <c r="M6" s="113"/>
    </row>
    <row r="7" spans="2:29"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9" s="8" customFormat="1" x14ac:dyDescent="0.35">
      <c r="B8" s="10"/>
      <c r="C8" s="20"/>
      <c r="D8" s="20"/>
      <c r="E8" s="20"/>
      <c r="F8" s="20"/>
      <c r="G8" s="20"/>
      <c r="H8" s="20"/>
      <c r="I8" s="20"/>
      <c r="J8" s="20"/>
      <c r="K8" s="20"/>
    </row>
    <row r="9" spans="2:29" s="8" customFormat="1" x14ac:dyDescent="0.35">
      <c r="B9" s="29" t="s">
        <v>47</v>
      </c>
      <c r="C9" s="15">
        <v>31000</v>
      </c>
      <c r="D9" s="15">
        <v>24000</v>
      </c>
      <c r="E9" s="15">
        <v>37000</v>
      </c>
      <c r="F9" s="15">
        <v>30000</v>
      </c>
      <c r="G9" s="15">
        <v>28000</v>
      </c>
      <c r="H9" s="15">
        <v>44000</v>
      </c>
      <c r="I9" s="15">
        <v>43000</v>
      </c>
      <c r="J9" s="15">
        <v>37000</v>
      </c>
      <c r="K9" s="15">
        <v>49000</v>
      </c>
      <c r="L9" s="15">
        <v>50000</v>
      </c>
      <c r="M9" s="15">
        <v>54000</v>
      </c>
    </row>
    <row r="10" spans="2:29" s="8" customFormat="1" x14ac:dyDescent="0.35">
      <c r="B10" s="29" t="s">
        <v>63</v>
      </c>
      <c r="C10" s="15">
        <v>2794000</v>
      </c>
      <c r="D10" s="15">
        <v>3179000</v>
      </c>
      <c r="E10" s="15">
        <v>2212000</v>
      </c>
      <c r="F10" s="15">
        <v>2291000</v>
      </c>
      <c r="G10" s="15">
        <v>2653000</v>
      </c>
      <c r="H10" s="15">
        <v>2168000</v>
      </c>
      <c r="I10" s="15">
        <v>1912000</v>
      </c>
      <c r="J10" s="15">
        <v>1925000</v>
      </c>
      <c r="K10" s="15">
        <v>1909000</v>
      </c>
      <c r="L10" s="15">
        <v>1961000</v>
      </c>
      <c r="M10" s="15">
        <v>2395000</v>
      </c>
    </row>
    <row r="11" spans="2:29" s="8" customFormat="1" x14ac:dyDescent="0.35">
      <c r="B11" s="29" t="s">
        <v>64</v>
      </c>
      <c r="C11" s="15">
        <v>5039000</v>
      </c>
      <c r="D11" s="15">
        <v>5658000</v>
      </c>
      <c r="E11" s="15">
        <v>4554000</v>
      </c>
      <c r="F11" s="15">
        <v>5062000</v>
      </c>
      <c r="G11" s="15">
        <v>6721000</v>
      </c>
      <c r="H11" s="15">
        <v>5587000</v>
      </c>
      <c r="I11" s="15">
        <v>5227000</v>
      </c>
      <c r="J11" s="15">
        <v>5474000</v>
      </c>
      <c r="K11" s="15">
        <v>5796000</v>
      </c>
      <c r="L11" s="15">
        <v>6282000</v>
      </c>
      <c r="M11" s="15">
        <v>6281000</v>
      </c>
    </row>
    <row r="12" spans="2:29" s="8" customFormat="1" x14ac:dyDescent="0.35">
      <c r="B12" s="29" t="s">
        <v>65</v>
      </c>
      <c r="C12" s="15">
        <v>7429000</v>
      </c>
      <c r="D12" s="15">
        <v>7644000</v>
      </c>
      <c r="E12" s="15">
        <v>4931000</v>
      </c>
      <c r="F12" s="15">
        <v>4984000</v>
      </c>
      <c r="G12" s="15">
        <v>6429000</v>
      </c>
      <c r="H12" s="15">
        <v>5561000</v>
      </c>
      <c r="I12" s="15">
        <v>4981000</v>
      </c>
      <c r="J12" s="15">
        <v>5054000</v>
      </c>
      <c r="K12" s="15">
        <v>5401000</v>
      </c>
      <c r="L12" s="15">
        <v>5801000</v>
      </c>
      <c r="M12" s="15">
        <v>6220000</v>
      </c>
    </row>
    <row r="13" spans="2:29" s="8" customFormat="1" x14ac:dyDescent="0.35">
      <c r="B13" s="29" t="s">
        <v>66</v>
      </c>
      <c r="C13" s="15">
        <v>219000</v>
      </c>
      <c r="D13" s="15">
        <v>248000</v>
      </c>
      <c r="E13" s="15">
        <v>198000</v>
      </c>
      <c r="F13" s="15">
        <v>245000</v>
      </c>
      <c r="G13" s="15">
        <v>284000</v>
      </c>
      <c r="H13" s="15">
        <v>214000</v>
      </c>
      <c r="I13" s="15">
        <v>228000</v>
      </c>
      <c r="J13" s="15">
        <v>225000</v>
      </c>
      <c r="K13" s="15">
        <v>226000</v>
      </c>
      <c r="L13" s="15">
        <v>211000</v>
      </c>
      <c r="M13" s="15">
        <v>267000</v>
      </c>
    </row>
    <row r="14" spans="2:29" s="8" customFormat="1" x14ac:dyDescent="0.35">
      <c r="B14" s="29" t="s">
        <v>67</v>
      </c>
      <c r="C14" s="15">
        <v>624000</v>
      </c>
      <c r="D14" s="15">
        <v>736000</v>
      </c>
      <c r="E14" s="15">
        <v>593000</v>
      </c>
      <c r="F14" s="15">
        <v>567000</v>
      </c>
      <c r="G14" s="15">
        <v>690000</v>
      </c>
      <c r="H14" s="15">
        <v>463000</v>
      </c>
      <c r="I14" s="15">
        <v>414000</v>
      </c>
      <c r="J14" s="15">
        <v>434000</v>
      </c>
      <c r="K14" s="15">
        <v>492000</v>
      </c>
      <c r="L14" s="15">
        <v>530000</v>
      </c>
      <c r="M14" s="15">
        <v>515000</v>
      </c>
    </row>
    <row r="15" spans="2:29" s="8" customFormat="1" x14ac:dyDescent="0.35">
      <c r="B15" s="29" t="s">
        <v>68</v>
      </c>
      <c r="C15" s="15">
        <v>276000</v>
      </c>
      <c r="D15" s="15">
        <v>312000</v>
      </c>
      <c r="E15" s="15">
        <v>270000</v>
      </c>
      <c r="F15" s="15">
        <v>360000</v>
      </c>
      <c r="G15" s="15">
        <v>487000</v>
      </c>
      <c r="H15" s="15">
        <v>307000</v>
      </c>
      <c r="I15" s="15">
        <v>336000</v>
      </c>
      <c r="J15" s="15">
        <v>309000</v>
      </c>
      <c r="K15" s="15">
        <v>311000</v>
      </c>
      <c r="L15" s="15">
        <v>364000</v>
      </c>
      <c r="M15" s="15">
        <v>456000</v>
      </c>
    </row>
    <row r="16" spans="2:29" s="8" customFormat="1" x14ac:dyDescent="0.35">
      <c r="B16" s="29" t="s">
        <v>69</v>
      </c>
      <c r="C16" s="15">
        <v>39000</v>
      </c>
      <c r="D16" s="15">
        <v>46000</v>
      </c>
      <c r="E16" s="15">
        <v>29000</v>
      </c>
      <c r="F16" s="15">
        <v>34000</v>
      </c>
      <c r="G16" s="15">
        <v>34000</v>
      </c>
      <c r="H16" s="15">
        <v>25000</v>
      </c>
      <c r="I16" s="15">
        <v>33000</v>
      </c>
      <c r="J16" s="15">
        <v>35000</v>
      </c>
      <c r="K16" s="15">
        <v>52000</v>
      </c>
      <c r="L16" s="15">
        <v>45000</v>
      </c>
      <c r="M16" s="15">
        <v>44000</v>
      </c>
    </row>
    <row r="17" spans="2:29" s="8" customFormat="1" x14ac:dyDescent="0.35">
      <c r="B17" s="29" t="s">
        <v>86</v>
      </c>
      <c r="C17" s="15">
        <v>28552000</v>
      </c>
      <c r="D17" s="15">
        <v>32952000</v>
      </c>
      <c r="E17" s="15">
        <v>32021000</v>
      </c>
      <c r="F17" s="15">
        <v>33096000</v>
      </c>
      <c r="G17" s="15">
        <v>35109000</v>
      </c>
      <c r="H17" s="15">
        <v>30004000</v>
      </c>
      <c r="I17" s="15">
        <v>31742000</v>
      </c>
      <c r="J17" s="15">
        <v>35280000</v>
      </c>
      <c r="K17" s="15">
        <v>38829000</v>
      </c>
      <c r="L17" s="15">
        <v>45918000</v>
      </c>
      <c r="M17" s="15">
        <v>50024000</v>
      </c>
    </row>
    <row r="18" spans="2:29" s="8" customFormat="1" x14ac:dyDescent="0.35">
      <c r="B18" s="29" t="s">
        <v>70</v>
      </c>
      <c r="C18" s="15">
        <v>23143000</v>
      </c>
      <c r="D18" s="15">
        <v>24874000</v>
      </c>
      <c r="E18" s="15">
        <v>21785000</v>
      </c>
      <c r="F18" s="15">
        <v>21739000</v>
      </c>
      <c r="G18" s="15">
        <v>24112000</v>
      </c>
      <c r="H18" s="15">
        <v>23157000</v>
      </c>
      <c r="I18" s="15">
        <v>22459000</v>
      </c>
      <c r="J18" s="15">
        <v>23803000</v>
      </c>
      <c r="K18" s="15">
        <v>23934000</v>
      </c>
      <c r="L18" s="15">
        <v>26290000</v>
      </c>
      <c r="M18" s="15">
        <v>28233000</v>
      </c>
    </row>
    <row r="19" spans="2:29" s="8" customFormat="1" x14ac:dyDescent="0.35">
      <c r="B19" s="29" t="s">
        <v>71</v>
      </c>
      <c r="C19" s="15">
        <v>215000</v>
      </c>
      <c r="D19" s="15">
        <v>327000</v>
      </c>
      <c r="E19" s="15">
        <v>205000</v>
      </c>
      <c r="F19" s="15">
        <v>189000</v>
      </c>
      <c r="G19" s="15">
        <v>186000</v>
      </c>
      <c r="H19" s="15">
        <v>215000</v>
      </c>
      <c r="I19" s="15">
        <v>194000</v>
      </c>
      <c r="J19" s="15">
        <v>161000</v>
      </c>
      <c r="K19" s="15">
        <v>222000</v>
      </c>
      <c r="L19" s="15">
        <v>226000</v>
      </c>
      <c r="M19" s="15">
        <v>336000</v>
      </c>
    </row>
    <row r="20" spans="2:29" s="8" customFormat="1" x14ac:dyDescent="0.35">
      <c r="B20" s="29" t="s">
        <v>72</v>
      </c>
      <c r="C20" s="15">
        <v>3809000</v>
      </c>
      <c r="D20" s="15">
        <v>4013000</v>
      </c>
      <c r="E20" s="15">
        <v>3625000</v>
      </c>
      <c r="F20" s="15">
        <v>3664000</v>
      </c>
      <c r="G20" s="15">
        <v>3944000</v>
      </c>
      <c r="H20" s="15">
        <v>4004000</v>
      </c>
      <c r="I20" s="15">
        <v>4220000</v>
      </c>
      <c r="J20" s="15">
        <v>5452000</v>
      </c>
      <c r="K20" s="15">
        <v>6277000</v>
      </c>
      <c r="L20" s="15">
        <v>8783000</v>
      </c>
      <c r="M20" s="15">
        <v>9726000</v>
      </c>
    </row>
    <row r="21" spans="2:29" s="8" customFormat="1" x14ac:dyDescent="0.35">
      <c r="B21" s="29" t="s">
        <v>73</v>
      </c>
      <c r="C21" s="15">
        <v>6681000</v>
      </c>
      <c r="D21" s="15">
        <v>7144000</v>
      </c>
      <c r="E21" s="15">
        <v>5870000</v>
      </c>
      <c r="F21" s="15">
        <v>5898000</v>
      </c>
      <c r="G21" s="15">
        <v>6429000</v>
      </c>
      <c r="H21" s="15">
        <v>5821000</v>
      </c>
      <c r="I21" s="15">
        <v>5233000</v>
      </c>
      <c r="J21" s="15">
        <v>4823000</v>
      </c>
      <c r="K21" s="15">
        <v>4963000</v>
      </c>
      <c r="L21" s="15">
        <v>5584000</v>
      </c>
      <c r="M21" s="15">
        <v>5946000</v>
      </c>
    </row>
    <row r="22" spans="2:29" s="8" customFormat="1" x14ac:dyDescent="0.35">
      <c r="B22" s="29" t="s">
        <v>74</v>
      </c>
      <c r="C22" s="15">
        <v>2464000</v>
      </c>
      <c r="D22" s="15">
        <v>3115000</v>
      </c>
      <c r="E22" s="15">
        <v>2405000</v>
      </c>
      <c r="F22" s="15">
        <v>2498000</v>
      </c>
      <c r="G22" s="15">
        <v>3449000</v>
      </c>
      <c r="H22" s="15">
        <v>3102000</v>
      </c>
      <c r="I22" s="15">
        <v>3029000</v>
      </c>
      <c r="J22" s="15">
        <v>3260000</v>
      </c>
      <c r="K22" s="15">
        <v>3720000</v>
      </c>
      <c r="L22" s="15">
        <v>4617000</v>
      </c>
      <c r="M22" s="15">
        <v>4704000</v>
      </c>
    </row>
    <row r="23" spans="2:29" s="8" customFormat="1" x14ac:dyDescent="0.35">
      <c r="B23" s="29" t="s">
        <v>75</v>
      </c>
      <c r="C23" s="15">
        <v>2456000</v>
      </c>
      <c r="D23" s="15">
        <v>2557000</v>
      </c>
      <c r="E23" s="15">
        <v>2347000</v>
      </c>
      <c r="F23" s="15">
        <v>2370000</v>
      </c>
      <c r="G23" s="15">
        <v>2868000</v>
      </c>
      <c r="H23" s="15">
        <v>2662000</v>
      </c>
      <c r="I23" s="15">
        <v>2640000</v>
      </c>
      <c r="J23" s="15">
        <v>2771000</v>
      </c>
      <c r="K23" s="15">
        <v>2832000</v>
      </c>
      <c r="L23" s="15">
        <v>3182000</v>
      </c>
      <c r="M23" s="15">
        <v>3419000</v>
      </c>
    </row>
    <row r="24" spans="2:29" s="8" customFormat="1" x14ac:dyDescent="0.35">
      <c r="B24" s="29" t="s">
        <v>76</v>
      </c>
      <c r="C24" s="15">
        <v>246000</v>
      </c>
      <c r="D24" s="15">
        <v>321000</v>
      </c>
      <c r="E24" s="15">
        <v>328000</v>
      </c>
      <c r="F24" s="15">
        <v>340000</v>
      </c>
      <c r="G24" s="15">
        <v>433000</v>
      </c>
      <c r="H24" s="15">
        <v>293000</v>
      </c>
      <c r="I24" s="15">
        <v>262000</v>
      </c>
      <c r="J24" s="15">
        <v>221000</v>
      </c>
      <c r="K24" s="15">
        <v>232000</v>
      </c>
      <c r="L24" s="15">
        <v>243000</v>
      </c>
      <c r="M24" s="15">
        <v>210000</v>
      </c>
    </row>
    <row r="25" spans="2:29" s="8" customFormat="1" x14ac:dyDescent="0.35">
      <c r="B25" s="29" t="s">
        <v>77</v>
      </c>
      <c r="C25" s="15">
        <v>728000</v>
      </c>
      <c r="D25" s="15">
        <v>987000</v>
      </c>
      <c r="E25" s="15">
        <v>849000</v>
      </c>
      <c r="F25" s="15">
        <v>1021000</v>
      </c>
      <c r="G25" s="15">
        <v>1508000</v>
      </c>
      <c r="H25" s="15">
        <v>1631000</v>
      </c>
      <c r="I25" s="15">
        <v>1870000</v>
      </c>
      <c r="J25" s="15">
        <v>2372000</v>
      </c>
      <c r="K25" s="15">
        <v>2972000</v>
      </c>
      <c r="L25" s="15">
        <v>3917000</v>
      </c>
      <c r="M25" s="15">
        <v>5474000</v>
      </c>
    </row>
    <row r="26" spans="2:29" s="8" customFormat="1" x14ac:dyDescent="0.35">
      <c r="B26" s="29" t="s">
        <v>78</v>
      </c>
      <c r="C26" s="15">
        <v>1995000</v>
      </c>
      <c r="D26" s="15">
        <v>2217000</v>
      </c>
      <c r="E26" s="15">
        <v>2041000</v>
      </c>
      <c r="F26" s="15">
        <v>2078000</v>
      </c>
      <c r="G26" s="15">
        <v>2387000</v>
      </c>
      <c r="H26" s="15">
        <v>2378000</v>
      </c>
      <c r="I26" s="15">
        <v>2233000</v>
      </c>
      <c r="J26" s="15">
        <v>2512000</v>
      </c>
      <c r="K26" s="15">
        <v>2468000</v>
      </c>
      <c r="L26" s="15">
        <v>2954000</v>
      </c>
      <c r="M26" s="15">
        <v>3034000</v>
      </c>
    </row>
    <row r="27" spans="2:29" s="8" customFormat="1" x14ac:dyDescent="0.35">
      <c r="B27" s="29" t="s">
        <v>79</v>
      </c>
      <c r="C27" s="15">
        <v>349000</v>
      </c>
      <c r="D27" s="15">
        <v>409000</v>
      </c>
      <c r="E27" s="15">
        <v>320000</v>
      </c>
      <c r="F27" s="15">
        <v>311000</v>
      </c>
      <c r="G27" s="15">
        <v>400000</v>
      </c>
      <c r="H27" s="15">
        <v>335000</v>
      </c>
      <c r="I27" s="15">
        <v>330000</v>
      </c>
      <c r="J27" s="15">
        <v>306000</v>
      </c>
      <c r="K27" s="15">
        <v>305000</v>
      </c>
      <c r="L27" s="15">
        <v>389000</v>
      </c>
      <c r="M27" s="15">
        <v>402000</v>
      </c>
    </row>
    <row r="28" spans="2:29" s="8" customFormat="1" x14ac:dyDescent="0.35">
      <c r="B28" s="29" t="s">
        <v>80</v>
      </c>
      <c r="C28" s="15">
        <v>10896000</v>
      </c>
      <c r="D28" s="15">
        <v>10289000</v>
      </c>
      <c r="E28" s="15">
        <v>8351000</v>
      </c>
      <c r="F28" s="15">
        <v>8472000</v>
      </c>
      <c r="G28" s="15">
        <v>9784000</v>
      </c>
      <c r="H28" s="15">
        <v>9029000</v>
      </c>
      <c r="I28" s="15">
        <v>9099000</v>
      </c>
      <c r="J28" s="15">
        <v>9315000</v>
      </c>
      <c r="K28" s="15">
        <v>9832000</v>
      </c>
      <c r="L28" s="15">
        <v>11773000</v>
      </c>
      <c r="M28" s="15">
        <v>13962000</v>
      </c>
    </row>
    <row r="29" spans="2:29" s="8" customFormat="1" x14ac:dyDescent="0.35">
      <c r="B29" s="29"/>
      <c r="C29" s="15"/>
      <c r="D29" s="15"/>
      <c r="E29" s="15"/>
      <c r="F29" s="15"/>
      <c r="G29" s="15"/>
      <c r="H29" s="15"/>
      <c r="I29" s="15"/>
      <c r="J29" s="15"/>
      <c r="K29" s="15"/>
      <c r="L29" s="15"/>
      <c r="M29" s="15"/>
    </row>
    <row r="30" spans="2:29" s="8" customFormat="1" ht="13.15" x14ac:dyDescent="0.35">
      <c r="B30" s="110" t="s">
        <v>129</v>
      </c>
      <c r="C30" s="31">
        <v>97988000</v>
      </c>
      <c r="D30" s="31">
        <v>107052000</v>
      </c>
      <c r="E30" s="31">
        <v>92968000</v>
      </c>
      <c r="F30" s="31">
        <v>95250000</v>
      </c>
      <c r="G30" s="31">
        <v>107937000</v>
      </c>
      <c r="H30" s="31">
        <v>96999000</v>
      </c>
      <c r="I30" s="31">
        <v>96483000</v>
      </c>
      <c r="J30" s="31">
        <v>103768000</v>
      </c>
      <c r="K30" s="31">
        <v>110823000</v>
      </c>
      <c r="L30" s="31">
        <v>129120000</v>
      </c>
      <c r="M30" s="31">
        <v>141701000</v>
      </c>
    </row>
    <row r="31" spans="2:29" s="9" customFormat="1" x14ac:dyDescent="0.3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29" s="9" customFormat="1" ht="13.15" x14ac:dyDescent="0.35">
      <c r="B32" s="10" t="s">
        <v>124</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s="9" customFormat="1" x14ac:dyDescent="0.3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s="9" customFormat="1" ht="12.75" customHeight="1" x14ac:dyDescent="0.35">
      <c r="B34" s="13" t="s">
        <v>37</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s="8" customFormat="1" ht="101.25" customHeight="1" x14ac:dyDescent="0.35">
      <c r="B35" s="114" t="s">
        <v>127</v>
      </c>
      <c r="C35" s="114"/>
      <c r="D35" s="114"/>
      <c r="E35" s="114"/>
      <c r="F35" s="114"/>
      <c r="G35" s="114"/>
      <c r="H35" s="114"/>
      <c r="I35" s="114"/>
      <c r="J35" s="114"/>
      <c r="K35" s="114"/>
      <c r="L35" s="114"/>
      <c r="M35" s="114"/>
    </row>
    <row r="36" spans="2:29" s="8" customFormat="1" x14ac:dyDescent="0.35">
      <c r="B36" s="26" t="s">
        <v>93</v>
      </c>
      <c r="C36" s="10"/>
      <c r="D36" s="10"/>
      <c r="E36" s="10"/>
      <c r="F36" s="10"/>
      <c r="G36" s="10"/>
      <c r="H36" s="10"/>
      <c r="I36" s="10"/>
      <c r="J36" s="10"/>
      <c r="K36" s="10"/>
    </row>
    <row r="37" spans="2:29" s="8" customFormat="1" ht="18" customHeight="1" x14ac:dyDescent="0.35">
      <c r="B37" s="10"/>
      <c r="C37" s="10"/>
      <c r="D37" s="10"/>
      <c r="E37" s="10"/>
      <c r="F37" s="10"/>
      <c r="G37" s="10"/>
      <c r="H37" s="10"/>
      <c r="I37" s="10"/>
      <c r="J37" s="10"/>
      <c r="K37" s="10"/>
    </row>
    <row r="38" spans="2:29" s="9" customFormat="1" x14ac:dyDescent="0.35">
      <c r="B38" s="18"/>
      <c r="C38" s="10"/>
      <c r="D38" s="10"/>
      <c r="E38" s="10"/>
      <c r="F38" s="10"/>
      <c r="G38" s="10"/>
      <c r="H38" s="10"/>
      <c r="I38" s="10"/>
      <c r="J38" s="10"/>
      <c r="K38" s="10"/>
      <c r="L38" s="10"/>
      <c r="M38" s="10"/>
      <c r="N38" s="10"/>
      <c r="O38" s="10"/>
      <c r="P38" s="10"/>
      <c r="Q38" s="10"/>
      <c r="R38" s="10"/>
      <c r="S38" s="10"/>
      <c r="T38" s="10"/>
      <c r="U38" s="10"/>
      <c r="V38" s="10"/>
      <c r="W38" s="10"/>
      <c r="X38" s="10"/>
      <c r="Y38" s="10"/>
      <c r="Z38" s="10"/>
    </row>
    <row r="40" spans="2:29" s="9" customFormat="1" x14ac:dyDescent="0.35">
      <c r="B40" s="10"/>
      <c r="C40" s="10"/>
      <c r="D40" s="10"/>
      <c r="E40" s="10"/>
      <c r="F40" s="10"/>
      <c r="G40" s="10"/>
      <c r="H40" s="10"/>
      <c r="I40" s="10"/>
      <c r="J40" s="10"/>
      <c r="K40" s="10"/>
      <c r="L40" s="10"/>
      <c r="M40" s="10"/>
      <c r="N40" s="8"/>
      <c r="O40" s="10"/>
      <c r="P40" s="10"/>
      <c r="Q40" s="10"/>
      <c r="R40" s="10"/>
      <c r="S40" s="10"/>
      <c r="T40" s="10"/>
      <c r="U40" s="10"/>
      <c r="V40" s="10"/>
      <c r="W40" s="10"/>
      <c r="X40" s="10"/>
      <c r="Y40" s="10"/>
      <c r="Z40" s="10"/>
      <c r="AA40" s="10"/>
      <c r="AB40" s="10"/>
      <c r="AC40" s="10"/>
    </row>
    <row r="41" spans="2:29" s="9" customFormat="1" x14ac:dyDescent="0.35">
      <c r="B41" s="10"/>
      <c r="C41" s="10"/>
      <c r="D41" s="10"/>
      <c r="E41" s="10"/>
      <c r="F41" s="10"/>
      <c r="G41" s="10"/>
      <c r="H41" s="10"/>
      <c r="I41" s="10"/>
      <c r="J41" s="10"/>
      <c r="K41" s="10"/>
      <c r="L41" s="10"/>
      <c r="M41" s="10"/>
      <c r="N41" s="19"/>
      <c r="O41" s="10"/>
      <c r="P41" s="10"/>
      <c r="Q41" s="10"/>
      <c r="R41" s="10"/>
      <c r="S41" s="10"/>
      <c r="T41" s="10"/>
      <c r="U41" s="10"/>
      <c r="V41" s="10"/>
      <c r="W41" s="10"/>
      <c r="X41" s="10"/>
      <c r="Y41" s="10"/>
      <c r="Z41" s="10"/>
      <c r="AA41" s="10"/>
      <c r="AB41" s="10"/>
      <c r="AC41" s="10"/>
    </row>
    <row r="42" spans="2:29" s="9" customFormat="1" x14ac:dyDescent="0.35">
      <c r="B42" s="10"/>
      <c r="C42" s="10"/>
      <c r="D42" s="10"/>
      <c r="E42" s="10"/>
      <c r="F42" s="10"/>
      <c r="G42" s="10"/>
      <c r="H42" s="10"/>
      <c r="I42" s="10"/>
      <c r="J42" s="10"/>
      <c r="K42" s="10"/>
      <c r="L42" s="10"/>
      <c r="M42" s="10"/>
      <c r="N42" s="19"/>
      <c r="O42" s="10"/>
      <c r="P42" s="10"/>
      <c r="Q42" s="10"/>
      <c r="R42" s="10"/>
      <c r="S42" s="10"/>
      <c r="T42" s="10"/>
      <c r="U42" s="10"/>
      <c r="V42" s="10"/>
      <c r="W42" s="10"/>
      <c r="X42" s="10"/>
      <c r="Y42" s="10"/>
      <c r="Z42" s="10"/>
      <c r="AA42" s="10"/>
      <c r="AB42" s="10"/>
      <c r="AC42" s="10"/>
    </row>
    <row r="43" spans="2:29" s="9" customFormat="1" x14ac:dyDescent="0.35">
      <c r="B43" s="10"/>
      <c r="C43" s="10"/>
      <c r="D43" s="10"/>
      <c r="E43" s="10"/>
      <c r="F43" s="10"/>
      <c r="G43" s="10"/>
      <c r="H43" s="10"/>
      <c r="I43" s="10"/>
      <c r="J43" s="10"/>
      <c r="K43" s="10"/>
      <c r="L43" s="10"/>
      <c r="M43" s="10"/>
      <c r="N43" s="19"/>
      <c r="O43" s="10"/>
      <c r="P43" s="10"/>
      <c r="Q43" s="10"/>
      <c r="R43" s="10"/>
      <c r="S43" s="10"/>
      <c r="T43" s="10"/>
      <c r="U43" s="10"/>
      <c r="V43" s="10"/>
      <c r="W43" s="10"/>
      <c r="X43" s="10"/>
      <c r="Y43" s="10"/>
      <c r="Z43" s="10"/>
      <c r="AA43" s="10"/>
      <c r="AB43" s="10"/>
      <c r="AC43" s="10"/>
    </row>
    <row r="44" spans="2:29" s="9" customFormat="1" x14ac:dyDescent="0.35">
      <c r="B44" s="10"/>
      <c r="C44" s="10"/>
      <c r="D44" s="10"/>
      <c r="E44" s="10"/>
      <c r="F44" s="10"/>
      <c r="G44" s="10"/>
      <c r="H44" s="10"/>
      <c r="I44" s="10"/>
      <c r="J44" s="10"/>
      <c r="K44" s="10"/>
      <c r="L44" s="10"/>
      <c r="M44" s="10"/>
      <c r="N44" s="19"/>
      <c r="O44" s="10"/>
      <c r="P44" s="10"/>
      <c r="Q44" s="10"/>
      <c r="R44" s="10"/>
      <c r="S44" s="10"/>
      <c r="T44" s="10"/>
      <c r="U44" s="10"/>
      <c r="V44" s="10"/>
      <c r="W44" s="10"/>
      <c r="X44" s="10"/>
      <c r="Y44" s="10"/>
      <c r="Z44" s="10"/>
      <c r="AA44" s="10"/>
      <c r="AB44" s="10"/>
      <c r="AC44" s="10"/>
    </row>
    <row r="45" spans="2:29" s="9" customFormat="1" x14ac:dyDescent="0.35">
      <c r="B45" s="10"/>
      <c r="C45" s="10"/>
      <c r="D45" s="10"/>
      <c r="E45" s="10"/>
      <c r="F45" s="10"/>
      <c r="G45" s="10"/>
      <c r="H45" s="10"/>
      <c r="I45" s="10"/>
      <c r="J45" s="10"/>
      <c r="K45" s="10"/>
      <c r="L45" s="10"/>
      <c r="M45" s="10"/>
      <c r="N45" s="8"/>
      <c r="O45" s="10"/>
      <c r="P45" s="10"/>
      <c r="Q45" s="10"/>
      <c r="R45" s="10"/>
      <c r="S45" s="10"/>
      <c r="T45" s="10"/>
      <c r="U45" s="10"/>
      <c r="V45" s="10"/>
      <c r="W45" s="10"/>
      <c r="X45" s="10"/>
      <c r="Y45" s="10"/>
      <c r="Z45" s="10"/>
      <c r="AA45" s="10"/>
      <c r="AB45" s="10"/>
      <c r="AC45" s="10"/>
    </row>
    <row r="46" spans="2:29" s="9" customFormat="1" x14ac:dyDescent="0.35">
      <c r="B46" s="10"/>
      <c r="C46" s="10"/>
      <c r="D46" s="10"/>
      <c r="E46" s="10"/>
      <c r="F46" s="10"/>
      <c r="G46" s="10"/>
      <c r="H46" s="10"/>
      <c r="I46" s="10"/>
      <c r="J46" s="10"/>
      <c r="K46" s="10"/>
      <c r="L46" s="10"/>
      <c r="M46" s="10"/>
      <c r="N46" s="8"/>
      <c r="O46" s="10"/>
      <c r="P46" s="10"/>
      <c r="Q46" s="10"/>
      <c r="R46" s="10"/>
      <c r="S46" s="10"/>
      <c r="T46" s="10"/>
      <c r="U46" s="10"/>
      <c r="V46" s="10"/>
      <c r="W46" s="10"/>
      <c r="X46" s="10"/>
      <c r="Y46" s="10"/>
      <c r="Z46" s="10"/>
      <c r="AA46" s="10"/>
      <c r="AB46" s="10"/>
      <c r="AC46" s="10"/>
    </row>
    <row r="47" spans="2:29" s="9" customFormat="1" x14ac:dyDescent="0.35">
      <c r="B47" s="10"/>
      <c r="C47" s="10"/>
      <c r="D47" s="10"/>
      <c r="E47" s="10"/>
      <c r="F47" s="10"/>
      <c r="G47" s="10"/>
      <c r="H47" s="10"/>
      <c r="I47" s="10"/>
      <c r="J47" s="10"/>
      <c r="K47" s="10"/>
      <c r="L47" s="10"/>
      <c r="M47" s="10"/>
      <c r="N47" s="8"/>
      <c r="O47" s="10"/>
      <c r="P47" s="10"/>
      <c r="Q47" s="10"/>
      <c r="R47" s="10"/>
      <c r="S47" s="10"/>
      <c r="T47" s="10"/>
      <c r="U47" s="10"/>
      <c r="V47" s="10"/>
      <c r="W47" s="10"/>
      <c r="X47" s="10"/>
      <c r="Y47" s="10"/>
      <c r="Z47" s="10"/>
      <c r="AA47" s="10"/>
      <c r="AB47" s="10"/>
      <c r="AC47" s="10"/>
    </row>
  </sheetData>
  <mergeCells count="2">
    <mergeCell ref="C6:M6"/>
    <mergeCell ref="B35:M35"/>
  </mergeCells>
  <hyperlinks>
    <hyperlink ref="B2" location="Contents!A1" display="Back to Contents"/>
    <hyperlink ref="B36"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36" max="11" man="1"/>
  </rowBreaks>
  <colBreaks count="1" manualBreakCount="1">
    <brk id="1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47"/>
  <sheetViews>
    <sheetView showGridLines="0" zoomScaleNormal="100" workbookViewId="0">
      <selection activeCell="B70" sqref="B70:M70"/>
    </sheetView>
  </sheetViews>
  <sheetFormatPr defaultColWidth="9.1328125" defaultRowHeight="12.75" x14ac:dyDescent="0.35"/>
  <cols>
    <col min="1" max="1" width="2.265625" style="10" customWidth="1"/>
    <col min="2" max="2" width="32.73046875" style="10" customWidth="1"/>
    <col min="3" max="13" width="12.06640625" style="10" customWidth="1"/>
    <col min="14" max="16384" width="9.1328125" style="10"/>
  </cols>
  <sheetData>
    <row r="2" spans="2:29" s="8" customFormat="1" x14ac:dyDescent="0.35">
      <c r="B2" s="11" t="s">
        <v>8</v>
      </c>
      <c r="C2" s="10"/>
      <c r="D2" s="10"/>
      <c r="E2" s="10"/>
      <c r="F2" s="10"/>
      <c r="G2" s="10"/>
      <c r="H2" s="10"/>
      <c r="I2" s="10"/>
      <c r="J2" s="10"/>
      <c r="K2" s="10"/>
    </row>
    <row r="4" spans="2:29" s="8" customFormat="1" ht="15.75" customHeight="1" x14ac:dyDescent="0.35">
      <c r="B4" s="104" t="s">
        <v>169</v>
      </c>
      <c r="C4" s="23"/>
      <c r="D4" s="23"/>
      <c r="E4" s="23"/>
      <c r="F4" s="23"/>
      <c r="G4" s="23"/>
      <c r="H4" s="23"/>
      <c r="I4" s="23"/>
      <c r="J4" s="23"/>
      <c r="K4" s="23"/>
    </row>
    <row r="5" spans="2:29" s="9" customFormat="1" x14ac:dyDescent="0.35">
      <c r="B5" s="28"/>
      <c r="C5" s="28"/>
      <c r="D5" s="28"/>
      <c r="E5" s="28"/>
      <c r="F5" s="12"/>
      <c r="G5" s="12"/>
      <c r="H5" s="12"/>
      <c r="I5" s="12"/>
      <c r="J5" s="12"/>
      <c r="K5" s="12"/>
      <c r="L5" s="12"/>
      <c r="M5" s="12"/>
      <c r="N5" s="8"/>
      <c r="O5" s="10"/>
      <c r="P5" s="10"/>
      <c r="Q5" s="10"/>
      <c r="R5" s="10"/>
      <c r="S5" s="10"/>
      <c r="T5" s="10"/>
      <c r="U5" s="10"/>
      <c r="V5" s="10"/>
      <c r="W5" s="10"/>
      <c r="X5" s="10"/>
      <c r="Y5" s="10"/>
      <c r="Z5" s="10"/>
      <c r="AA5" s="10"/>
      <c r="AB5" s="10"/>
      <c r="AC5" s="10"/>
    </row>
    <row r="6" spans="2:29" s="8" customFormat="1" ht="12.75" customHeight="1" x14ac:dyDescent="0.35">
      <c r="B6" s="10"/>
      <c r="C6" s="113" t="s">
        <v>24</v>
      </c>
      <c r="D6" s="113"/>
      <c r="E6" s="113"/>
      <c r="F6" s="113"/>
      <c r="G6" s="113"/>
      <c r="H6" s="113"/>
      <c r="I6" s="113"/>
      <c r="J6" s="113"/>
      <c r="K6" s="113"/>
      <c r="L6" s="113"/>
      <c r="M6" s="113"/>
    </row>
    <row r="7" spans="2:29"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9" s="8" customFormat="1" x14ac:dyDescent="0.35">
      <c r="B8" s="10"/>
      <c r="C8" s="20"/>
      <c r="D8" s="20"/>
      <c r="E8" s="20"/>
      <c r="F8" s="20"/>
      <c r="G8" s="20"/>
      <c r="H8" s="20"/>
      <c r="I8" s="20"/>
      <c r="J8" s="20"/>
      <c r="K8" s="20"/>
    </row>
    <row r="9" spans="2:29" s="8" customFormat="1" x14ac:dyDescent="0.35">
      <c r="B9" s="29" t="s">
        <v>47</v>
      </c>
      <c r="C9" s="15">
        <v>37000</v>
      </c>
      <c r="D9" s="15">
        <v>28000</v>
      </c>
      <c r="E9" s="15">
        <v>42000</v>
      </c>
      <c r="F9" s="15">
        <v>34000</v>
      </c>
      <c r="G9" s="15">
        <v>31000</v>
      </c>
      <c r="H9" s="15">
        <v>48000</v>
      </c>
      <c r="I9" s="15">
        <v>47000</v>
      </c>
      <c r="J9" s="15">
        <v>39000</v>
      </c>
      <c r="K9" s="15">
        <v>51000</v>
      </c>
      <c r="L9" s="15">
        <v>51000</v>
      </c>
      <c r="M9" s="15">
        <v>54000</v>
      </c>
    </row>
    <row r="10" spans="2:29" s="8" customFormat="1" x14ac:dyDescent="0.35">
      <c r="B10" s="29" t="s">
        <v>63</v>
      </c>
      <c r="C10" s="15">
        <v>3328000</v>
      </c>
      <c r="D10" s="15">
        <v>3723000</v>
      </c>
      <c r="E10" s="15">
        <v>2551000</v>
      </c>
      <c r="F10" s="15">
        <v>2589000</v>
      </c>
      <c r="G10" s="15">
        <v>2941000</v>
      </c>
      <c r="H10" s="15">
        <v>2371000</v>
      </c>
      <c r="I10" s="15">
        <v>2073000</v>
      </c>
      <c r="J10" s="15">
        <v>2038000</v>
      </c>
      <c r="K10" s="15">
        <v>1988000</v>
      </c>
      <c r="L10" s="15">
        <v>1999000</v>
      </c>
      <c r="M10" s="15">
        <v>2395000</v>
      </c>
    </row>
    <row r="11" spans="2:29" s="8" customFormat="1" x14ac:dyDescent="0.35">
      <c r="B11" s="29" t="s">
        <v>64</v>
      </c>
      <c r="C11" s="15">
        <v>6002000</v>
      </c>
      <c r="D11" s="15">
        <v>6625000</v>
      </c>
      <c r="E11" s="15">
        <v>5253000</v>
      </c>
      <c r="F11" s="15">
        <v>5721000</v>
      </c>
      <c r="G11" s="15">
        <v>7452000</v>
      </c>
      <c r="H11" s="15">
        <v>6110000</v>
      </c>
      <c r="I11" s="15">
        <v>5667000</v>
      </c>
      <c r="J11" s="15">
        <v>5798000</v>
      </c>
      <c r="K11" s="15">
        <v>6034000</v>
      </c>
      <c r="L11" s="15">
        <v>6404000</v>
      </c>
      <c r="M11" s="15">
        <v>6281000</v>
      </c>
    </row>
    <row r="12" spans="2:29" s="8" customFormat="1" x14ac:dyDescent="0.35">
      <c r="B12" s="29" t="s">
        <v>65</v>
      </c>
      <c r="C12" s="15">
        <v>8849000</v>
      </c>
      <c r="D12" s="15">
        <v>8951000</v>
      </c>
      <c r="E12" s="15">
        <v>5687000</v>
      </c>
      <c r="F12" s="15">
        <v>5633000</v>
      </c>
      <c r="G12" s="15">
        <v>7129000</v>
      </c>
      <c r="H12" s="15">
        <v>6080000</v>
      </c>
      <c r="I12" s="15">
        <v>5400000</v>
      </c>
      <c r="J12" s="15">
        <v>5353000</v>
      </c>
      <c r="K12" s="15">
        <v>5623000</v>
      </c>
      <c r="L12" s="15">
        <v>5913000</v>
      </c>
      <c r="M12" s="15">
        <v>6220000</v>
      </c>
    </row>
    <row r="13" spans="2:29" s="8" customFormat="1" x14ac:dyDescent="0.35">
      <c r="B13" s="29" t="s">
        <v>66</v>
      </c>
      <c r="C13" s="15">
        <v>261000</v>
      </c>
      <c r="D13" s="15">
        <v>290000</v>
      </c>
      <c r="E13" s="15">
        <v>228000</v>
      </c>
      <c r="F13" s="15">
        <v>277000</v>
      </c>
      <c r="G13" s="15">
        <v>315000</v>
      </c>
      <c r="H13" s="15">
        <v>234000</v>
      </c>
      <c r="I13" s="15">
        <v>248000</v>
      </c>
      <c r="J13" s="15">
        <v>239000</v>
      </c>
      <c r="K13" s="15">
        <v>235000</v>
      </c>
      <c r="L13" s="15">
        <v>215000</v>
      </c>
      <c r="M13" s="15">
        <v>267000</v>
      </c>
    </row>
    <row r="14" spans="2:29" s="8" customFormat="1" x14ac:dyDescent="0.35">
      <c r="B14" s="29" t="s">
        <v>67</v>
      </c>
      <c r="C14" s="15">
        <v>744000</v>
      </c>
      <c r="D14" s="15">
        <v>862000</v>
      </c>
      <c r="E14" s="15">
        <v>684000</v>
      </c>
      <c r="F14" s="15">
        <v>640000</v>
      </c>
      <c r="G14" s="15">
        <v>765000</v>
      </c>
      <c r="H14" s="15">
        <v>506000</v>
      </c>
      <c r="I14" s="15">
        <v>448000</v>
      </c>
      <c r="J14" s="15">
        <v>460000</v>
      </c>
      <c r="K14" s="15">
        <v>513000</v>
      </c>
      <c r="L14" s="15">
        <v>541000</v>
      </c>
      <c r="M14" s="15">
        <v>515000</v>
      </c>
    </row>
    <row r="15" spans="2:29" s="8" customFormat="1" x14ac:dyDescent="0.35">
      <c r="B15" s="29" t="s">
        <v>68</v>
      </c>
      <c r="C15" s="15">
        <v>328000</v>
      </c>
      <c r="D15" s="15">
        <v>365000</v>
      </c>
      <c r="E15" s="15">
        <v>311000</v>
      </c>
      <c r="F15" s="15">
        <v>407000</v>
      </c>
      <c r="G15" s="15">
        <v>540000</v>
      </c>
      <c r="H15" s="15">
        <v>335000</v>
      </c>
      <c r="I15" s="15">
        <v>364000</v>
      </c>
      <c r="J15" s="15">
        <v>328000</v>
      </c>
      <c r="K15" s="15">
        <v>323000</v>
      </c>
      <c r="L15" s="15">
        <v>372000</v>
      </c>
      <c r="M15" s="15">
        <v>456000</v>
      </c>
    </row>
    <row r="16" spans="2:29" s="8" customFormat="1" x14ac:dyDescent="0.35">
      <c r="B16" s="29" t="s">
        <v>69</v>
      </c>
      <c r="C16" s="15">
        <v>47000</v>
      </c>
      <c r="D16" s="15">
        <v>54000</v>
      </c>
      <c r="E16" s="15">
        <v>33000</v>
      </c>
      <c r="F16" s="15">
        <v>39000</v>
      </c>
      <c r="G16" s="15">
        <v>37000</v>
      </c>
      <c r="H16" s="15">
        <v>28000</v>
      </c>
      <c r="I16" s="15">
        <v>35000</v>
      </c>
      <c r="J16" s="15">
        <v>37000</v>
      </c>
      <c r="K16" s="15">
        <v>54000</v>
      </c>
      <c r="L16" s="15">
        <v>46000</v>
      </c>
      <c r="M16" s="15">
        <v>44000</v>
      </c>
    </row>
    <row r="17" spans="2:29" s="8" customFormat="1" x14ac:dyDescent="0.35">
      <c r="B17" s="29" t="s">
        <v>86</v>
      </c>
      <c r="C17" s="15">
        <v>34008000</v>
      </c>
      <c r="D17" s="15">
        <v>38588000</v>
      </c>
      <c r="E17" s="15">
        <v>36934000</v>
      </c>
      <c r="F17" s="15">
        <v>37404000</v>
      </c>
      <c r="G17" s="15">
        <v>38928000</v>
      </c>
      <c r="H17" s="15">
        <v>32809000</v>
      </c>
      <c r="I17" s="15">
        <v>34413000</v>
      </c>
      <c r="J17" s="15">
        <v>37364000</v>
      </c>
      <c r="K17" s="15">
        <v>40424000</v>
      </c>
      <c r="L17" s="15">
        <v>46806000</v>
      </c>
      <c r="M17" s="15">
        <v>50024000</v>
      </c>
    </row>
    <row r="18" spans="2:29" s="8" customFormat="1" x14ac:dyDescent="0.35">
      <c r="B18" s="29" t="s">
        <v>70</v>
      </c>
      <c r="C18" s="15">
        <v>27566000</v>
      </c>
      <c r="D18" s="15">
        <v>29128000</v>
      </c>
      <c r="E18" s="15">
        <v>25127000</v>
      </c>
      <c r="F18" s="15">
        <v>24568000</v>
      </c>
      <c r="G18" s="15">
        <v>26735000</v>
      </c>
      <c r="H18" s="15">
        <v>25321000</v>
      </c>
      <c r="I18" s="15">
        <v>24349000</v>
      </c>
      <c r="J18" s="15">
        <v>25209000</v>
      </c>
      <c r="K18" s="15">
        <v>24918000</v>
      </c>
      <c r="L18" s="15">
        <v>26799000</v>
      </c>
      <c r="M18" s="15">
        <v>28233000</v>
      </c>
    </row>
    <row r="19" spans="2:29" s="8" customFormat="1" x14ac:dyDescent="0.35">
      <c r="B19" s="29" t="s">
        <v>71</v>
      </c>
      <c r="C19" s="15">
        <v>257000</v>
      </c>
      <c r="D19" s="15">
        <v>383000</v>
      </c>
      <c r="E19" s="15">
        <v>236000</v>
      </c>
      <c r="F19" s="15">
        <v>213000</v>
      </c>
      <c r="G19" s="15">
        <v>206000</v>
      </c>
      <c r="H19" s="15">
        <v>235000</v>
      </c>
      <c r="I19" s="15">
        <v>211000</v>
      </c>
      <c r="J19" s="15">
        <v>171000</v>
      </c>
      <c r="K19" s="15">
        <v>231000</v>
      </c>
      <c r="L19" s="15">
        <v>230000</v>
      </c>
      <c r="M19" s="15">
        <v>336000</v>
      </c>
    </row>
    <row r="20" spans="2:29" s="8" customFormat="1" x14ac:dyDescent="0.35">
      <c r="B20" s="29" t="s">
        <v>72</v>
      </c>
      <c r="C20" s="15">
        <v>4537000</v>
      </c>
      <c r="D20" s="15">
        <v>4699000</v>
      </c>
      <c r="E20" s="15">
        <v>4182000</v>
      </c>
      <c r="F20" s="15">
        <v>4141000</v>
      </c>
      <c r="G20" s="15">
        <v>4373000</v>
      </c>
      <c r="H20" s="15">
        <v>4378000</v>
      </c>
      <c r="I20" s="15">
        <v>4575000</v>
      </c>
      <c r="J20" s="15">
        <v>5774000</v>
      </c>
      <c r="K20" s="15">
        <v>6535000</v>
      </c>
      <c r="L20" s="15">
        <v>8953000</v>
      </c>
      <c r="M20" s="15">
        <v>9726000</v>
      </c>
    </row>
    <row r="21" spans="2:29" s="8" customFormat="1" x14ac:dyDescent="0.35">
      <c r="B21" s="29" t="s">
        <v>73</v>
      </c>
      <c r="C21" s="15">
        <v>7958000</v>
      </c>
      <c r="D21" s="15">
        <v>8366000</v>
      </c>
      <c r="E21" s="15">
        <v>6771000</v>
      </c>
      <c r="F21" s="15">
        <v>6666000</v>
      </c>
      <c r="G21" s="15">
        <v>7128000</v>
      </c>
      <c r="H21" s="15">
        <v>6365000</v>
      </c>
      <c r="I21" s="15">
        <v>5674000</v>
      </c>
      <c r="J21" s="15">
        <v>5107000</v>
      </c>
      <c r="K21" s="15">
        <v>5167000</v>
      </c>
      <c r="L21" s="15">
        <v>5692000</v>
      </c>
      <c r="M21" s="15">
        <v>5946000</v>
      </c>
    </row>
    <row r="22" spans="2:29" s="8" customFormat="1" x14ac:dyDescent="0.35">
      <c r="B22" s="29" t="s">
        <v>74</v>
      </c>
      <c r="C22" s="15">
        <v>2934000</v>
      </c>
      <c r="D22" s="15">
        <v>3648000</v>
      </c>
      <c r="E22" s="15">
        <v>2774000</v>
      </c>
      <c r="F22" s="15">
        <v>2823000</v>
      </c>
      <c r="G22" s="15">
        <v>3824000</v>
      </c>
      <c r="H22" s="15">
        <v>3392000</v>
      </c>
      <c r="I22" s="15">
        <v>3284000</v>
      </c>
      <c r="J22" s="15">
        <v>3452000</v>
      </c>
      <c r="K22" s="15">
        <v>3873000</v>
      </c>
      <c r="L22" s="15">
        <v>4706000</v>
      </c>
      <c r="M22" s="15">
        <v>4704000</v>
      </c>
    </row>
    <row r="23" spans="2:29" s="8" customFormat="1" x14ac:dyDescent="0.35">
      <c r="B23" s="29" t="s">
        <v>75</v>
      </c>
      <c r="C23" s="15">
        <v>2925000</v>
      </c>
      <c r="D23" s="15">
        <v>2994000</v>
      </c>
      <c r="E23" s="15">
        <v>2707000</v>
      </c>
      <c r="F23" s="15">
        <v>2679000</v>
      </c>
      <c r="G23" s="15">
        <v>3180000</v>
      </c>
      <c r="H23" s="15">
        <v>2911000</v>
      </c>
      <c r="I23" s="15">
        <v>2862000</v>
      </c>
      <c r="J23" s="15">
        <v>2935000</v>
      </c>
      <c r="K23" s="15">
        <v>2949000</v>
      </c>
      <c r="L23" s="15">
        <v>3244000</v>
      </c>
      <c r="M23" s="15">
        <v>3419000</v>
      </c>
    </row>
    <row r="24" spans="2:29" s="8" customFormat="1" x14ac:dyDescent="0.35">
      <c r="B24" s="29" t="s">
        <v>76</v>
      </c>
      <c r="C24" s="15">
        <v>293000</v>
      </c>
      <c r="D24" s="15">
        <v>376000</v>
      </c>
      <c r="E24" s="15">
        <v>378000</v>
      </c>
      <c r="F24" s="15">
        <v>385000</v>
      </c>
      <c r="G24" s="15">
        <v>480000</v>
      </c>
      <c r="H24" s="15">
        <v>321000</v>
      </c>
      <c r="I24" s="15">
        <v>284000</v>
      </c>
      <c r="J24" s="15">
        <v>234000</v>
      </c>
      <c r="K24" s="15">
        <v>241000</v>
      </c>
      <c r="L24" s="15">
        <v>248000</v>
      </c>
      <c r="M24" s="15">
        <v>210000</v>
      </c>
    </row>
    <row r="25" spans="2:29" s="8" customFormat="1" x14ac:dyDescent="0.35">
      <c r="B25" s="29" t="s">
        <v>77</v>
      </c>
      <c r="C25" s="15">
        <v>868000</v>
      </c>
      <c r="D25" s="15">
        <v>1155000</v>
      </c>
      <c r="E25" s="15">
        <v>979000</v>
      </c>
      <c r="F25" s="15">
        <v>1154000</v>
      </c>
      <c r="G25" s="15">
        <v>1672000</v>
      </c>
      <c r="H25" s="15">
        <v>1784000</v>
      </c>
      <c r="I25" s="15">
        <v>2027000</v>
      </c>
      <c r="J25" s="15">
        <v>2513000</v>
      </c>
      <c r="K25" s="15">
        <v>3094000</v>
      </c>
      <c r="L25" s="15">
        <v>3993000</v>
      </c>
      <c r="M25" s="15">
        <v>5474000</v>
      </c>
    </row>
    <row r="26" spans="2:29" s="8" customFormat="1" x14ac:dyDescent="0.35">
      <c r="B26" s="29" t="s">
        <v>78</v>
      </c>
      <c r="C26" s="15">
        <v>2377000</v>
      </c>
      <c r="D26" s="15">
        <v>2597000</v>
      </c>
      <c r="E26" s="15">
        <v>2354000</v>
      </c>
      <c r="F26" s="15">
        <v>2348000</v>
      </c>
      <c r="G26" s="15">
        <v>2647000</v>
      </c>
      <c r="H26" s="15">
        <v>2600000</v>
      </c>
      <c r="I26" s="15">
        <v>2420000</v>
      </c>
      <c r="J26" s="15">
        <v>2660000</v>
      </c>
      <c r="K26" s="15">
        <v>2569000</v>
      </c>
      <c r="L26" s="15">
        <v>3011000</v>
      </c>
      <c r="M26" s="15">
        <v>3034000</v>
      </c>
    </row>
    <row r="27" spans="2:29" s="8" customFormat="1" x14ac:dyDescent="0.35">
      <c r="B27" s="29" t="s">
        <v>79</v>
      </c>
      <c r="C27" s="15">
        <v>416000</v>
      </c>
      <c r="D27" s="15">
        <v>479000</v>
      </c>
      <c r="E27" s="15">
        <v>369000</v>
      </c>
      <c r="F27" s="15">
        <v>352000</v>
      </c>
      <c r="G27" s="15">
        <v>444000</v>
      </c>
      <c r="H27" s="15">
        <v>366000</v>
      </c>
      <c r="I27" s="15">
        <v>358000</v>
      </c>
      <c r="J27" s="15">
        <v>325000</v>
      </c>
      <c r="K27" s="15">
        <v>318000</v>
      </c>
      <c r="L27" s="15">
        <v>397000</v>
      </c>
      <c r="M27" s="15">
        <v>402000</v>
      </c>
    </row>
    <row r="28" spans="2:29" s="8" customFormat="1" x14ac:dyDescent="0.35">
      <c r="B28" s="29" t="s">
        <v>80</v>
      </c>
      <c r="C28" s="15">
        <v>12978000</v>
      </c>
      <c r="D28" s="15">
        <v>12049000</v>
      </c>
      <c r="E28" s="15">
        <v>9633000</v>
      </c>
      <c r="F28" s="15">
        <v>9575000</v>
      </c>
      <c r="G28" s="15">
        <v>10848000</v>
      </c>
      <c r="H28" s="15">
        <v>9873000</v>
      </c>
      <c r="I28" s="15">
        <v>9864000</v>
      </c>
      <c r="J28" s="15">
        <v>9865000</v>
      </c>
      <c r="K28" s="15">
        <v>10236000</v>
      </c>
      <c r="L28" s="15">
        <v>12001000</v>
      </c>
      <c r="M28" s="15">
        <v>13962000</v>
      </c>
    </row>
    <row r="29" spans="2:29" s="8" customFormat="1" x14ac:dyDescent="0.35">
      <c r="B29" s="47"/>
      <c r="C29" s="15"/>
      <c r="D29" s="15"/>
      <c r="E29" s="15"/>
      <c r="F29" s="15"/>
      <c r="G29" s="15"/>
      <c r="H29" s="15"/>
      <c r="I29" s="15"/>
      <c r="J29" s="15"/>
      <c r="K29" s="15"/>
      <c r="L29" s="15"/>
      <c r="M29" s="15"/>
    </row>
    <row r="30" spans="2:29" s="8" customFormat="1" ht="13.15" x14ac:dyDescent="0.35">
      <c r="B30" s="48" t="s">
        <v>129</v>
      </c>
      <c r="C30" s="31">
        <v>116713000</v>
      </c>
      <c r="D30" s="31">
        <v>125361000</v>
      </c>
      <c r="E30" s="31">
        <v>107232000</v>
      </c>
      <c r="F30" s="31">
        <v>107647000</v>
      </c>
      <c r="G30" s="31">
        <v>119676000</v>
      </c>
      <c r="H30" s="31">
        <v>106068000</v>
      </c>
      <c r="I30" s="31">
        <v>104602000</v>
      </c>
      <c r="J30" s="31">
        <v>109898000</v>
      </c>
      <c r="K30" s="31">
        <v>115377000</v>
      </c>
      <c r="L30" s="31">
        <v>131618000</v>
      </c>
      <c r="M30" s="31">
        <v>141701000</v>
      </c>
    </row>
    <row r="31" spans="2:29" s="9" customFormat="1" x14ac:dyDescent="0.35">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29" s="9" customFormat="1" ht="13.15" x14ac:dyDescent="0.35">
      <c r="B32" s="10" t="s">
        <v>133</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s="9" customFormat="1" x14ac:dyDescent="0.3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s="9" customFormat="1" ht="13.15" x14ac:dyDescent="0.35">
      <c r="B34" s="13" t="s">
        <v>37</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s="8" customFormat="1" ht="142.5" customHeight="1" x14ac:dyDescent="0.35">
      <c r="B35" s="114" t="s">
        <v>128</v>
      </c>
      <c r="C35" s="114"/>
      <c r="D35" s="114"/>
      <c r="E35" s="114"/>
      <c r="F35" s="114"/>
      <c r="G35" s="114"/>
      <c r="H35" s="114"/>
      <c r="I35" s="114"/>
      <c r="J35" s="114"/>
      <c r="K35" s="114"/>
      <c r="L35" s="114"/>
      <c r="M35" s="114"/>
    </row>
    <row r="36" spans="2:29" s="8" customFormat="1" x14ac:dyDescent="0.35">
      <c r="B36" s="26" t="s">
        <v>93</v>
      </c>
      <c r="C36" s="10"/>
      <c r="D36" s="10"/>
      <c r="E36" s="10"/>
      <c r="F36" s="10"/>
      <c r="G36" s="10"/>
      <c r="H36" s="10"/>
      <c r="I36" s="10"/>
      <c r="J36" s="10"/>
      <c r="K36" s="10"/>
    </row>
    <row r="37" spans="2:29" s="8" customFormat="1" ht="18" customHeight="1" x14ac:dyDescent="0.35">
      <c r="B37" s="10"/>
      <c r="C37" s="10"/>
      <c r="D37" s="10"/>
      <c r="E37" s="10"/>
      <c r="F37" s="10"/>
      <c r="G37" s="10"/>
      <c r="H37" s="10"/>
      <c r="I37" s="10"/>
      <c r="J37" s="10"/>
      <c r="K37" s="10"/>
    </row>
    <row r="38" spans="2:29" s="9" customFormat="1" x14ac:dyDescent="0.35">
      <c r="B38" s="18"/>
      <c r="C38" s="10"/>
      <c r="D38" s="10"/>
      <c r="E38" s="10"/>
      <c r="F38" s="10"/>
      <c r="G38" s="10"/>
      <c r="H38" s="10"/>
      <c r="I38" s="10"/>
      <c r="J38" s="10"/>
      <c r="K38" s="10"/>
      <c r="L38" s="10"/>
      <c r="M38" s="10"/>
      <c r="N38" s="10"/>
      <c r="O38" s="10"/>
      <c r="P38" s="10"/>
      <c r="Q38" s="10"/>
      <c r="R38" s="10"/>
      <c r="S38" s="10"/>
      <c r="T38" s="10"/>
      <c r="U38" s="10"/>
      <c r="V38" s="10"/>
      <c r="W38" s="10"/>
      <c r="X38" s="10"/>
      <c r="Y38" s="10"/>
      <c r="Z38" s="10"/>
    </row>
    <row r="40" spans="2:29" s="9" customFormat="1" x14ac:dyDescent="0.35">
      <c r="B40" s="10"/>
      <c r="C40" s="10"/>
      <c r="D40" s="10"/>
      <c r="E40" s="10"/>
      <c r="F40" s="10"/>
      <c r="G40" s="10"/>
      <c r="H40" s="10"/>
      <c r="I40" s="10"/>
      <c r="J40" s="10"/>
      <c r="K40" s="10"/>
      <c r="L40" s="10"/>
      <c r="M40" s="10"/>
      <c r="N40" s="8"/>
      <c r="O40" s="10"/>
      <c r="P40" s="10"/>
      <c r="Q40" s="10"/>
      <c r="R40" s="10"/>
      <c r="S40" s="10"/>
      <c r="T40" s="10"/>
      <c r="U40" s="10"/>
      <c r="V40" s="10"/>
      <c r="W40" s="10"/>
      <c r="X40" s="10"/>
      <c r="Y40" s="10"/>
      <c r="Z40" s="10"/>
      <c r="AA40" s="10"/>
      <c r="AB40" s="10"/>
      <c r="AC40" s="10"/>
    </row>
    <row r="41" spans="2:29" s="9" customFormat="1" x14ac:dyDescent="0.35">
      <c r="B41" s="10"/>
      <c r="C41" s="10"/>
      <c r="D41" s="10"/>
      <c r="E41" s="10"/>
      <c r="F41" s="10"/>
      <c r="G41" s="10"/>
      <c r="H41" s="10"/>
      <c r="I41" s="10"/>
      <c r="J41" s="10"/>
      <c r="K41" s="10"/>
      <c r="L41" s="10"/>
      <c r="M41" s="10"/>
      <c r="N41" s="19"/>
      <c r="O41" s="10"/>
      <c r="P41" s="10"/>
      <c r="Q41" s="10"/>
      <c r="R41" s="10"/>
      <c r="S41" s="10"/>
      <c r="T41" s="10"/>
      <c r="U41" s="10"/>
      <c r="V41" s="10"/>
      <c r="W41" s="10"/>
      <c r="X41" s="10"/>
      <c r="Y41" s="10"/>
      <c r="Z41" s="10"/>
      <c r="AA41" s="10"/>
      <c r="AB41" s="10"/>
      <c r="AC41" s="10"/>
    </row>
    <row r="42" spans="2:29" s="9" customFormat="1" x14ac:dyDescent="0.35">
      <c r="B42" s="10"/>
      <c r="C42" s="10"/>
      <c r="D42" s="10"/>
      <c r="E42" s="10"/>
      <c r="F42" s="10"/>
      <c r="G42" s="10"/>
      <c r="H42" s="10"/>
      <c r="I42" s="10"/>
      <c r="J42" s="10"/>
      <c r="K42" s="10"/>
      <c r="L42" s="10"/>
      <c r="M42" s="10"/>
      <c r="N42" s="19"/>
      <c r="O42" s="10"/>
      <c r="P42" s="10"/>
      <c r="Q42" s="10"/>
      <c r="R42" s="10"/>
      <c r="S42" s="10"/>
      <c r="T42" s="10"/>
      <c r="U42" s="10"/>
      <c r="V42" s="10"/>
      <c r="W42" s="10"/>
      <c r="X42" s="10"/>
      <c r="Y42" s="10"/>
      <c r="Z42" s="10"/>
      <c r="AA42" s="10"/>
      <c r="AB42" s="10"/>
      <c r="AC42" s="10"/>
    </row>
    <row r="43" spans="2:29" s="9" customFormat="1" x14ac:dyDescent="0.35">
      <c r="B43" s="10"/>
      <c r="C43" s="10"/>
      <c r="D43" s="10"/>
      <c r="E43" s="10"/>
      <c r="F43" s="10"/>
      <c r="G43" s="10"/>
      <c r="H43" s="10"/>
      <c r="I43" s="10"/>
      <c r="J43" s="10"/>
      <c r="K43" s="10"/>
      <c r="L43" s="10"/>
      <c r="M43" s="10"/>
      <c r="N43" s="19"/>
      <c r="O43" s="10"/>
      <c r="P43" s="10"/>
      <c r="Q43" s="10"/>
      <c r="R43" s="10"/>
      <c r="S43" s="10"/>
      <c r="T43" s="10"/>
      <c r="U43" s="10"/>
      <c r="V43" s="10"/>
      <c r="W43" s="10"/>
      <c r="X43" s="10"/>
      <c r="Y43" s="10"/>
      <c r="Z43" s="10"/>
      <c r="AA43" s="10"/>
      <c r="AB43" s="10"/>
      <c r="AC43" s="10"/>
    </row>
    <row r="44" spans="2:29" s="9" customFormat="1" x14ac:dyDescent="0.35">
      <c r="B44" s="10"/>
      <c r="C44" s="10"/>
      <c r="D44" s="10"/>
      <c r="E44" s="10"/>
      <c r="F44" s="10"/>
      <c r="G44" s="10"/>
      <c r="H44" s="10"/>
      <c r="I44" s="10"/>
      <c r="J44" s="10"/>
      <c r="K44" s="10"/>
      <c r="L44" s="10"/>
      <c r="M44" s="10"/>
      <c r="N44" s="19"/>
      <c r="O44" s="10"/>
      <c r="P44" s="10"/>
      <c r="Q44" s="10"/>
      <c r="R44" s="10"/>
      <c r="S44" s="10"/>
      <c r="T44" s="10"/>
      <c r="U44" s="10"/>
      <c r="V44" s="10"/>
      <c r="W44" s="10"/>
      <c r="X44" s="10"/>
      <c r="Y44" s="10"/>
      <c r="Z44" s="10"/>
      <c r="AA44" s="10"/>
      <c r="AB44" s="10"/>
      <c r="AC44" s="10"/>
    </row>
    <row r="45" spans="2:29" s="9" customFormat="1" x14ac:dyDescent="0.35">
      <c r="B45" s="10"/>
      <c r="C45" s="10"/>
      <c r="D45" s="10"/>
      <c r="E45" s="10"/>
      <c r="F45" s="10"/>
      <c r="G45" s="10"/>
      <c r="H45" s="10"/>
      <c r="I45" s="10"/>
      <c r="J45" s="10"/>
      <c r="K45" s="10"/>
      <c r="L45" s="10"/>
      <c r="M45" s="10"/>
      <c r="N45" s="8"/>
      <c r="O45" s="10"/>
      <c r="P45" s="10"/>
      <c r="Q45" s="10"/>
      <c r="R45" s="10"/>
      <c r="S45" s="10"/>
      <c r="T45" s="10"/>
      <c r="U45" s="10"/>
      <c r="V45" s="10"/>
      <c r="W45" s="10"/>
      <c r="X45" s="10"/>
      <c r="Y45" s="10"/>
      <c r="Z45" s="10"/>
      <c r="AA45" s="10"/>
      <c r="AB45" s="10"/>
      <c r="AC45" s="10"/>
    </row>
    <row r="46" spans="2:29" s="9" customFormat="1" x14ac:dyDescent="0.35">
      <c r="B46" s="10"/>
      <c r="C46" s="10"/>
      <c r="D46" s="10"/>
      <c r="E46" s="10"/>
      <c r="F46" s="10"/>
      <c r="G46" s="10"/>
      <c r="H46" s="10"/>
      <c r="I46" s="10"/>
      <c r="J46" s="10"/>
      <c r="K46" s="10"/>
      <c r="L46" s="10"/>
      <c r="M46" s="10"/>
      <c r="N46" s="8"/>
      <c r="O46" s="10"/>
      <c r="P46" s="10"/>
      <c r="Q46" s="10"/>
      <c r="R46" s="10"/>
      <c r="S46" s="10"/>
      <c r="T46" s="10"/>
      <c r="U46" s="10"/>
      <c r="V46" s="10"/>
      <c r="W46" s="10"/>
      <c r="X46" s="10"/>
      <c r="Y46" s="10"/>
      <c r="Z46" s="10"/>
      <c r="AA46" s="10"/>
      <c r="AB46" s="10"/>
      <c r="AC46" s="10"/>
    </row>
    <row r="47" spans="2:29" s="9" customFormat="1" x14ac:dyDescent="0.35">
      <c r="B47" s="10"/>
      <c r="C47" s="10"/>
      <c r="D47" s="10"/>
      <c r="E47" s="10"/>
      <c r="F47" s="10"/>
      <c r="G47" s="10"/>
      <c r="H47" s="10"/>
      <c r="I47" s="10"/>
      <c r="J47" s="10"/>
      <c r="K47" s="10"/>
      <c r="L47" s="10"/>
      <c r="M47" s="10"/>
      <c r="N47" s="8"/>
      <c r="O47" s="10"/>
      <c r="P47" s="10"/>
      <c r="Q47" s="10"/>
      <c r="R47" s="10"/>
      <c r="S47" s="10"/>
      <c r="T47" s="10"/>
      <c r="U47" s="10"/>
      <c r="V47" s="10"/>
      <c r="W47" s="10"/>
      <c r="X47" s="10"/>
      <c r="Y47" s="10"/>
      <c r="Z47" s="10"/>
      <c r="AA47" s="10"/>
      <c r="AB47" s="10"/>
      <c r="AC47" s="10"/>
    </row>
  </sheetData>
  <mergeCells count="2">
    <mergeCell ref="C6:M6"/>
    <mergeCell ref="B35:M35"/>
  </mergeCells>
  <hyperlinks>
    <hyperlink ref="B2" location="Contents!A1" display="Back to Contents"/>
    <hyperlink ref="B36"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36" max="11" man="1"/>
  </rowBreaks>
  <colBreaks count="1" manualBreakCount="1">
    <brk id="1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9"/>
  <sheetViews>
    <sheetView showGridLines="0" zoomScaleNormal="100" workbookViewId="0">
      <selection activeCell="B70" sqref="B70:M70"/>
    </sheetView>
  </sheetViews>
  <sheetFormatPr defaultColWidth="9.1328125" defaultRowHeight="12.75" x14ac:dyDescent="0.35"/>
  <cols>
    <col min="1" max="1" width="2.265625" style="10" customWidth="1"/>
    <col min="2" max="2" width="32.73046875" style="10" customWidth="1"/>
    <col min="3" max="12" width="12" style="10" customWidth="1"/>
    <col min="13" max="13" width="11.9296875" style="10" customWidth="1"/>
    <col min="14" max="16384" width="9.1328125" style="10"/>
  </cols>
  <sheetData>
    <row r="2" spans="2:29" s="8" customFormat="1" x14ac:dyDescent="0.35">
      <c r="B2" s="11" t="s">
        <v>8</v>
      </c>
      <c r="C2" s="10"/>
      <c r="D2" s="10"/>
      <c r="E2" s="10"/>
      <c r="F2" s="10"/>
      <c r="G2" s="10"/>
      <c r="H2" s="10"/>
      <c r="I2" s="10"/>
      <c r="J2" s="10"/>
      <c r="K2" s="10"/>
    </row>
    <row r="4" spans="2:29" s="8" customFormat="1" ht="15.75" customHeight="1" x14ac:dyDescent="0.35">
      <c r="B4" s="23" t="s">
        <v>135</v>
      </c>
      <c r="C4" s="23"/>
      <c r="D4" s="23"/>
      <c r="E4" s="23"/>
      <c r="F4" s="23"/>
      <c r="G4" s="23"/>
      <c r="H4" s="23"/>
      <c r="I4" s="23"/>
      <c r="J4" s="23"/>
      <c r="K4" s="23"/>
    </row>
    <row r="5" spans="2:29" s="9" customFormat="1" x14ac:dyDescent="0.35">
      <c r="B5" s="28"/>
      <c r="C5" s="28"/>
      <c r="D5" s="28"/>
      <c r="E5" s="28"/>
      <c r="F5" s="12"/>
      <c r="G5" s="12"/>
      <c r="H5" s="12"/>
      <c r="I5" s="12"/>
      <c r="J5" s="12"/>
      <c r="K5" s="12"/>
      <c r="L5" s="12"/>
      <c r="M5" s="12"/>
      <c r="N5" s="8"/>
      <c r="O5" s="10"/>
      <c r="P5" s="10"/>
      <c r="Q5" s="10"/>
      <c r="R5" s="10"/>
      <c r="S5" s="10"/>
      <c r="T5" s="10"/>
      <c r="U5" s="10"/>
      <c r="V5" s="10"/>
      <c r="W5" s="10"/>
      <c r="X5" s="10"/>
      <c r="Y5" s="10"/>
      <c r="Z5" s="10"/>
      <c r="AA5" s="10"/>
      <c r="AB5" s="10"/>
      <c r="AC5" s="10"/>
    </row>
    <row r="6" spans="2:29" s="8" customFormat="1" ht="12.75" customHeight="1" x14ac:dyDescent="0.35">
      <c r="B6" s="10"/>
      <c r="C6" s="113" t="s">
        <v>24</v>
      </c>
      <c r="D6" s="113"/>
      <c r="E6" s="113"/>
      <c r="F6" s="113"/>
      <c r="G6" s="113"/>
      <c r="H6" s="113"/>
      <c r="I6" s="113"/>
      <c r="J6" s="113"/>
      <c r="K6" s="113"/>
      <c r="L6" s="113"/>
      <c r="M6" s="113"/>
    </row>
    <row r="7" spans="2:29"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9" s="8" customFormat="1" x14ac:dyDescent="0.35">
      <c r="B8" s="10"/>
      <c r="C8" s="103"/>
      <c r="D8" s="103"/>
      <c r="E8" s="103"/>
      <c r="F8" s="103"/>
      <c r="G8" s="103"/>
      <c r="H8" s="103"/>
      <c r="I8" s="103"/>
      <c r="J8" s="103"/>
      <c r="K8" s="103"/>
    </row>
    <row r="9" spans="2:29" s="8" customFormat="1" x14ac:dyDescent="0.35">
      <c r="B9" s="29" t="s">
        <v>47</v>
      </c>
      <c r="C9" s="15">
        <v>369000</v>
      </c>
      <c r="D9" s="15">
        <v>447000</v>
      </c>
      <c r="E9" s="15">
        <v>344000</v>
      </c>
      <c r="F9" s="15">
        <v>293000</v>
      </c>
      <c r="G9" s="15">
        <v>395000</v>
      </c>
      <c r="H9" s="15">
        <v>352000</v>
      </c>
      <c r="I9" s="15">
        <v>354000</v>
      </c>
      <c r="J9" s="15">
        <v>410000</v>
      </c>
      <c r="K9" s="15">
        <v>544000</v>
      </c>
      <c r="L9" s="15">
        <v>774000</v>
      </c>
      <c r="M9" s="15">
        <v>815000</v>
      </c>
    </row>
    <row r="10" spans="2:29" s="8" customFormat="1" x14ac:dyDescent="0.35">
      <c r="B10" s="29" t="s">
        <v>102</v>
      </c>
      <c r="C10" s="15">
        <v>5338000</v>
      </c>
      <c r="D10" s="15">
        <v>5454000</v>
      </c>
      <c r="E10" s="15">
        <v>4258000</v>
      </c>
      <c r="F10" s="15">
        <v>4253000</v>
      </c>
      <c r="G10" s="15">
        <v>4754000</v>
      </c>
      <c r="H10" s="15">
        <v>4477000</v>
      </c>
      <c r="I10" s="15">
        <v>4332000</v>
      </c>
      <c r="J10" s="15">
        <v>4696000</v>
      </c>
      <c r="K10" s="15">
        <v>5081000</v>
      </c>
      <c r="L10" s="15">
        <v>6053000</v>
      </c>
      <c r="M10" s="15">
        <v>6728000</v>
      </c>
    </row>
    <row r="11" spans="2:29" s="8" customFormat="1" x14ac:dyDescent="0.35">
      <c r="B11" s="29" t="s">
        <v>103</v>
      </c>
      <c r="C11" s="15">
        <v>13141000</v>
      </c>
      <c r="D11" s="15">
        <v>14228000</v>
      </c>
      <c r="E11" s="15">
        <v>11519000</v>
      </c>
      <c r="F11" s="15">
        <v>11159000</v>
      </c>
      <c r="G11" s="15">
        <v>12692000</v>
      </c>
      <c r="H11" s="15">
        <v>11878000</v>
      </c>
      <c r="I11" s="15">
        <v>11360000</v>
      </c>
      <c r="J11" s="15">
        <v>12286000</v>
      </c>
      <c r="K11" s="15">
        <v>13102000</v>
      </c>
      <c r="L11" s="15">
        <v>15418000</v>
      </c>
      <c r="M11" s="15">
        <v>16506000</v>
      </c>
    </row>
    <row r="12" spans="2:29" s="8" customFormat="1" x14ac:dyDescent="0.35">
      <c r="B12" s="29" t="s">
        <v>104</v>
      </c>
      <c r="C12" s="15">
        <v>6313000</v>
      </c>
      <c r="D12" s="15">
        <v>6652000</v>
      </c>
      <c r="E12" s="15">
        <v>5257000</v>
      </c>
      <c r="F12" s="15">
        <v>5702000</v>
      </c>
      <c r="G12" s="15">
        <v>6707000</v>
      </c>
      <c r="H12" s="15">
        <v>6400000</v>
      </c>
      <c r="I12" s="15">
        <v>6531000</v>
      </c>
      <c r="J12" s="15">
        <v>7067000</v>
      </c>
      <c r="K12" s="15">
        <v>7763000</v>
      </c>
      <c r="L12" s="15">
        <v>9344000</v>
      </c>
      <c r="M12" s="15">
        <v>9864000</v>
      </c>
    </row>
    <row r="13" spans="2:29" s="8" customFormat="1" x14ac:dyDescent="0.35">
      <c r="B13" s="29" t="s">
        <v>105</v>
      </c>
      <c r="C13" s="15">
        <v>6618000</v>
      </c>
      <c r="D13" s="15">
        <v>6940000</v>
      </c>
      <c r="E13" s="15">
        <v>6014000</v>
      </c>
      <c r="F13" s="15">
        <v>6070000</v>
      </c>
      <c r="G13" s="15">
        <v>6656000</v>
      </c>
      <c r="H13" s="15">
        <v>6124000</v>
      </c>
      <c r="I13" s="15">
        <v>6596000</v>
      </c>
      <c r="J13" s="15">
        <v>7098000</v>
      </c>
      <c r="K13" s="15">
        <v>7677000</v>
      </c>
      <c r="L13" s="15">
        <v>8724000</v>
      </c>
      <c r="M13" s="15">
        <v>9605000</v>
      </c>
    </row>
    <row r="14" spans="2:29" s="8" customFormat="1" x14ac:dyDescent="0.35">
      <c r="B14" s="29" t="s">
        <v>106</v>
      </c>
      <c r="C14" s="15">
        <v>7113000</v>
      </c>
      <c r="D14" s="15">
        <v>7904000</v>
      </c>
      <c r="E14" s="15">
        <v>7067000</v>
      </c>
      <c r="F14" s="15">
        <v>7410000</v>
      </c>
      <c r="G14" s="15">
        <v>8369000</v>
      </c>
      <c r="H14" s="15">
        <v>7618000</v>
      </c>
      <c r="I14" s="15">
        <v>7578000</v>
      </c>
      <c r="J14" s="15">
        <v>8248000</v>
      </c>
      <c r="K14" s="15">
        <v>8918000</v>
      </c>
      <c r="L14" s="15">
        <v>10394000</v>
      </c>
      <c r="M14" s="15">
        <v>11733000</v>
      </c>
    </row>
    <row r="15" spans="2:29" s="8" customFormat="1" x14ac:dyDescent="0.35">
      <c r="B15" s="29" t="s">
        <v>107</v>
      </c>
      <c r="C15" s="15">
        <v>10247000</v>
      </c>
      <c r="D15" s="15">
        <v>10644000</v>
      </c>
      <c r="E15" s="15">
        <v>9381000</v>
      </c>
      <c r="F15" s="15">
        <v>9270000</v>
      </c>
      <c r="G15" s="15">
        <v>10567000</v>
      </c>
      <c r="H15" s="15">
        <v>9818000</v>
      </c>
      <c r="I15" s="15">
        <v>9818000</v>
      </c>
      <c r="J15" s="15">
        <v>9919000</v>
      </c>
      <c r="K15" s="15">
        <v>10203000</v>
      </c>
      <c r="L15" s="15">
        <v>11917000</v>
      </c>
      <c r="M15" s="15">
        <v>12731000</v>
      </c>
    </row>
    <row r="16" spans="2:29" s="8" customFormat="1" x14ac:dyDescent="0.35">
      <c r="B16" s="29" t="s">
        <v>108</v>
      </c>
      <c r="C16" s="15">
        <v>18199000</v>
      </c>
      <c r="D16" s="15">
        <v>21667000</v>
      </c>
      <c r="E16" s="15">
        <v>19537000</v>
      </c>
      <c r="F16" s="15">
        <v>20259000</v>
      </c>
      <c r="G16" s="15">
        <v>21726000</v>
      </c>
      <c r="H16" s="15">
        <v>19333000</v>
      </c>
      <c r="I16" s="15">
        <v>19619000</v>
      </c>
      <c r="J16" s="15">
        <v>21317000</v>
      </c>
      <c r="K16" s="15">
        <v>22645000</v>
      </c>
      <c r="L16" s="15">
        <v>26617000</v>
      </c>
      <c r="M16" s="15">
        <v>29368000</v>
      </c>
    </row>
    <row r="17" spans="2:29" s="8" customFormat="1" x14ac:dyDescent="0.35">
      <c r="B17" s="29" t="s">
        <v>109</v>
      </c>
      <c r="C17" s="15">
        <v>11623000</v>
      </c>
      <c r="D17" s="15">
        <v>12892000</v>
      </c>
      <c r="E17" s="15">
        <v>12008000</v>
      </c>
      <c r="F17" s="15">
        <v>12381000</v>
      </c>
      <c r="G17" s="15">
        <v>13622000</v>
      </c>
      <c r="H17" s="15">
        <v>12727000</v>
      </c>
      <c r="I17" s="15">
        <v>12468000</v>
      </c>
      <c r="J17" s="15">
        <v>13155000</v>
      </c>
      <c r="K17" s="15">
        <v>14026000</v>
      </c>
      <c r="L17" s="15">
        <v>15724000</v>
      </c>
      <c r="M17" s="15">
        <v>17397000</v>
      </c>
    </row>
    <row r="18" spans="2:29" s="8" customFormat="1" x14ac:dyDescent="0.35">
      <c r="B18" s="29" t="s">
        <v>110</v>
      </c>
      <c r="C18" s="15">
        <v>8043000</v>
      </c>
      <c r="D18" s="15">
        <v>8722000</v>
      </c>
      <c r="E18" s="15">
        <v>7548000</v>
      </c>
      <c r="F18" s="15">
        <v>7217000</v>
      </c>
      <c r="G18" s="15">
        <v>8177000</v>
      </c>
      <c r="H18" s="15">
        <v>7404000</v>
      </c>
      <c r="I18" s="15">
        <v>7392000</v>
      </c>
      <c r="J18" s="15">
        <v>8101000</v>
      </c>
      <c r="K18" s="15">
        <v>8779000</v>
      </c>
      <c r="L18" s="15">
        <v>10040000</v>
      </c>
      <c r="M18" s="15">
        <v>11475000</v>
      </c>
    </row>
    <row r="19" spans="2:29" s="8" customFormat="1" x14ac:dyDescent="0.35">
      <c r="B19" s="29" t="s">
        <v>111</v>
      </c>
      <c r="C19" s="15">
        <v>4535000</v>
      </c>
      <c r="D19" s="15">
        <v>4554000</v>
      </c>
      <c r="E19" s="15">
        <v>3968000</v>
      </c>
      <c r="F19" s="15">
        <v>5092000</v>
      </c>
      <c r="G19" s="15">
        <v>7217000</v>
      </c>
      <c r="H19" s="15">
        <v>4154000</v>
      </c>
      <c r="I19" s="15">
        <v>3867000</v>
      </c>
      <c r="J19" s="15">
        <v>4270000</v>
      </c>
      <c r="K19" s="15">
        <v>4290000</v>
      </c>
      <c r="L19" s="15">
        <v>5372000</v>
      </c>
      <c r="M19" s="15">
        <v>6067000</v>
      </c>
    </row>
    <row r="20" spans="2:29" s="8" customFormat="1" x14ac:dyDescent="0.35">
      <c r="B20" s="29" t="s">
        <v>112</v>
      </c>
      <c r="C20" s="15">
        <v>6449000</v>
      </c>
      <c r="D20" s="15">
        <v>6946000</v>
      </c>
      <c r="E20" s="15">
        <v>6067000</v>
      </c>
      <c r="F20" s="15">
        <v>6143000</v>
      </c>
      <c r="G20" s="15">
        <v>7054000</v>
      </c>
      <c r="H20" s="15">
        <v>6713000</v>
      </c>
      <c r="I20" s="15">
        <v>6568000</v>
      </c>
      <c r="J20" s="15">
        <v>7202000</v>
      </c>
      <c r="K20" s="15">
        <v>7797000</v>
      </c>
      <c r="L20" s="15">
        <v>8743000</v>
      </c>
      <c r="M20" s="15">
        <v>9413000</v>
      </c>
    </row>
    <row r="21" spans="2:29" s="8" customFormat="1" x14ac:dyDescent="0.35">
      <c r="B21" s="47"/>
      <c r="C21" s="15"/>
      <c r="D21" s="15"/>
      <c r="E21" s="15"/>
      <c r="F21" s="15"/>
      <c r="G21" s="15"/>
      <c r="H21" s="15"/>
      <c r="I21" s="15"/>
      <c r="J21" s="15"/>
      <c r="K21" s="15"/>
      <c r="L21" s="15"/>
      <c r="M21" s="15"/>
    </row>
    <row r="22" spans="2:29" s="8" customFormat="1" ht="13.15" x14ac:dyDescent="0.35">
      <c r="B22" s="48" t="s">
        <v>129</v>
      </c>
      <c r="C22" s="31">
        <v>97988000</v>
      </c>
      <c r="D22" s="31">
        <v>107052000</v>
      </c>
      <c r="E22" s="31">
        <v>92968000</v>
      </c>
      <c r="F22" s="31">
        <v>95250000</v>
      </c>
      <c r="G22" s="31">
        <v>107937000</v>
      </c>
      <c r="H22" s="31">
        <v>96999000</v>
      </c>
      <c r="I22" s="31">
        <v>96483000</v>
      </c>
      <c r="J22" s="31">
        <v>103768000</v>
      </c>
      <c r="K22" s="31">
        <v>110823000</v>
      </c>
      <c r="L22" s="31">
        <v>129120000</v>
      </c>
      <c r="M22" s="31">
        <v>141701000</v>
      </c>
    </row>
    <row r="23" spans="2:29" s="9" customFormat="1" x14ac:dyDescent="0.3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2:29" s="9" customFormat="1" ht="13.15" x14ac:dyDescent="0.35">
      <c r="B24" s="10" t="s">
        <v>124</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2:29" s="9" customFormat="1" x14ac:dyDescent="0.3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2:29" s="9" customFormat="1" ht="12.75" customHeight="1" x14ac:dyDescent="0.35">
      <c r="B26" s="13" t="s">
        <v>37</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2:29" s="8" customFormat="1" ht="101.25" customHeight="1" x14ac:dyDescent="0.35">
      <c r="B27" s="114" t="s">
        <v>127</v>
      </c>
      <c r="C27" s="114"/>
      <c r="D27" s="114"/>
      <c r="E27" s="114"/>
      <c r="F27" s="114"/>
      <c r="G27" s="114"/>
      <c r="H27" s="114"/>
      <c r="I27" s="114"/>
      <c r="J27" s="114"/>
      <c r="K27" s="114"/>
      <c r="L27" s="114"/>
      <c r="M27" s="114"/>
    </row>
    <row r="28" spans="2:29" s="8" customFormat="1" x14ac:dyDescent="0.35">
      <c r="B28" s="26" t="s">
        <v>93</v>
      </c>
      <c r="C28" s="10"/>
      <c r="D28" s="10"/>
      <c r="E28" s="10"/>
      <c r="F28" s="10"/>
      <c r="G28" s="10"/>
      <c r="H28" s="10"/>
      <c r="I28" s="10"/>
      <c r="J28" s="10"/>
      <c r="K28" s="10"/>
    </row>
    <row r="29" spans="2:29" s="8" customFormat="1" ht="18" customHeight="1" x14ac:dyDescent="0.35">
      <c r="B29" s="10"/>
      <c r="C29" s="10"/>
      <c r="D29" s="10"/>
      <c r="E29" s="10"/>
      <c r="F29" s="10"/>
      <c r="G29" s="10"/>
      <c r="H29" s="10"/>
      <c r="I29" s="10"/>
      <c r="J29" s="10"/>
      <c r="K29" s="10"/>
    </row>
    <row r="30" spans="2:29" s="9" customFormat="1" x14ac:dyDescent="0.35">
      <c r="B30" s="18"/>
      <c r="C30" s="10"/>
      <c r="D30" s="10"/>
      <c r="E30" s="10"/>
      <c r="F30" s="10"/>
      <c r="G30" s="10"/>
      <c r="H30" s="10"/>
      <c r="I30" s="10"/>
      <c r="J30" s="10"/>
      <c r="K30" s="10"/>
      <c r="L30" s="10"/>
      <c r="M30" s="10"/>
      <c r="N30" s="10"/>
      <c r="O30" s="10"/>
      <c r="P30" s="10"/>
      <c r="Q30" s="10"/>
      <c r="R30" s="10"/>
      <c r="S30" s="10"/>
      <c r="T30" s="10"/>
      <c r="U30" s="10"/>
      <c r="V30" s="10"/>
      <c r="W30" s="10"/>
      <c r="X30" s="10"/>
      <c r="Y30" s="10"/>
      <c r="Z30" s="10"/>
    </row>
    <row r="32" spans="2:29" s="9" customFormat="1" x14ac:dyDescent="0.35">
      <c r="B32" s="10"/>
      <c r="C32" s="10"/>
      <c r="D32" s="10"/>
      <c r="E32" s="10"/>
      <c r="F32" s="10"/>
      <c r="G32" s="10"/>
      <c r="H32" s="10"/>
      <c r="I32" s="10"/>
      <c r="J32" s="10"/>
      <c r="K32" s="10"/>
      <c r="L32" s="10"/>
      <c r="M32" s="10"/>
      <c r="N32" s="8"/>
      <c r="O32" s="10"/>
      <c r="P32" s="10"/>
      <c r="Q32" s="10"/>
      <c r="R32" s="10"/>
      <c r="S32" s="10"/>
      <c r="T32" s="10"/>
      <c r="U32" s="10"/>
      <c r="V32" s="10"/>
      <c r="W32" s="10"/>
      <c r="X32" s="10"/>
      <c r="Y32" s="10"/>
      <c r="Z32" s="10"/>
      <c r="AA32" s="10"/>
      <c r="AB32" s="10"/>
      <c r="AC32" s="10"/>
    </row>
    <row r="33" spans="2:29" s="9" customFormat="1" x14ac:dyDescent="0.35">
      <c r="B33" s="10"/>
      <c r="C33" s="10"/>
      <c r="D33" s="10"/>
      <c r="E33" s="10"/>
      <c r="F33" s="10"/>
      <c r="G33" s="10"/>
      <c r="H33" s="10"/>
      <c r="I33" s="10"/>
      <c r="J33" s="10"/>
      <c r="K33" s="10"/>
      <c r="L33" s="10"/>
      <c r="M33" s="10"/>
      <c r="N33" s="19"/>
      <c r="O33" s="10"/>
      <c r="P33" s="10"/>
      <c r="Q33" s="10"/>
      <c r="R33" s="10"/>
      <c r="S33" s="10"/>
      <c r="T33" s="10"/>
      <c r="U33" s="10"/>
      <c r="V33" s="10"/>
      <c r="W33" s="10"/>
      <c r="X33" s="10"/>
      <c r="Y33" s="10"/>
      <c r="Z33" s="10"/>
      <c r="AA33" s="10"/>
      <c r="AB33" s="10"/>
      <c r="AC33" s="10"/>
    </row>
    <row r="34" spans="2:29" s="9" customFormat="1" x14ac:dyDescent="0.35">
      <c r="B34" s="10"/>
      <c r="C34" s="10"/>
      <c r="D34" s="10"/>
      <c r="E34" s="10"/>
      <c r="F34" s="10"/>
      <c r="G34" s="10"/>
      <c r="H34" s="10"/>
      <c r="I34" s="10"/>
      <c r="J34" s="10"/>
      <c r="K34" s="10"/>
      <c r="L34" s="10"/>
      <c r="M34" s="10"/>
      <c r="N34" s="19"/>
      <c r="O34" s="10"/>
      <c r="P34" s="10"/>
      <c r="Q34" s="10"/>
      <c r="R34" s="10"/>
      <c r="S34" s="10"/>
      <c r="T34" s="10"/>
      <c r="U34" s="10"/>
      <c r="V34" s="10"/>
      <c r="W34" s="10"/>
      <c r="X34" s="10"/>
      <c r="Y34" s="10"/>
      <c r="Z34" s="10"/>
      <c r="AA34" s="10"/>
      <c r="AB34" s="10"/>
      <c r="AC34" s="10"/>
    </row>
    <row r="35" spans="2:29" s="9" customFormat="1" x14ac:dyDescent="0.35">
      <c r="B35" s="10"/>
      <c r="C35" s="10"/>
      <c r="D35" s="10"/>
      <c r="E35" s="10"/>
      <c r="F35" s="10"/>
      <c r="G35" s="10"/>
      <c r="H35" s="10"/>
      <c r="I35" s="10"/>
      <c r="J35" s="10"/>
      <c r="K35" s="10"/>
      <c r="L35" s="10"/>
      <c r="M35" s="10"/>
      <c r="N35" s="19"/>
      <c r="O35" s="10"/>
      <c r="P35" s="10"/>
      <c r="Q35" s="10"/>
      <c r="R35" s="10"/>
      <c r="S35" s="10"/>
      <c r="T35" s="10"/>
      <c r="U35" s="10"/>
      <c r="V35" s="10"/>
      <c r="W35" s="10"/>
      <c r="X35" s="10"/>
      <c r="Y35" s="10"/>
      <c r="Z35" s="10"/>
      <c r="AA35" s="10"/>
      <c r="AB35" s="10"/>
      <c r="AC35" s="10"/>
    </row>
    <row r="36" spans="2:29" s="9" customFormat="1" x14ac:dyDescent="0.35">
      <c r="B36" s="10"/>
      <c r="C36" s="10"/>
      <c r="D36" s="10"/>
      <c r="E36" s="10"/>
      <c r="F36" s="10"/>
      <c r="G36" s="10"/>
      <c r="H36" s="10"/>
      <c r="I36" s="10"/>
      <c r="J36" s="10"/>
      <c r="K36" s="10"/>
      <c r="L36" s="10"/>
      <c r="M36" s="10"/>
      <c r="N36" s="19"/>
      <c r="O36" s="10"/>
      <c r="P36" s="10"/>
      <c r="Q36" s="10"/>
      <c r="R36" s="10"/>
      <c r="S36" s="10"/>
      <c r="T36" s="10"/>
      <c r="U36" s="10"/>
      <c r="V36" s="10"/>
      <c r="W36" s="10"/>
      <c r="X36" s="10"/>
      <c r="Y36" s="10"/>
      <c r="Z36" s="10"/>
      <c r="AA36" s="10"/>
      <c r="AB36" s="10"/>
      <c r="AC36" s="10"/>
    </row>
    <row r="37" spans="2:29" s="9" customFormat="1" x14ac:dyDescent="0.35">
      <c r="B37" s="10"/>
      <c r="C37" s="10"/>
      <c r="D37" s="10"/>
      <c r="E37" s="10"/>
      <c r="F37" s="10"/>
      <c r="G37" s="10"/>
      <c r="H37" s="10"/>
      <c r="I37" s="10"/>
      <c r="J37" s="10"/>
      <c r="K37" s="10"/>
      <c r="L37" s="10"/>
      <c r="M37" s="10"/>
      <c r="N37" s="8"/>
      <c r="O37" s="10"/>
      <c r="P37" s="10"/>
      <c r="Q37" s="10"/>
      <c r="R37" s="10"/>
      <c r="S37" s="10"/>
      <c r="T37" s="10"/>
      <c r="U37" s="10"/>
      <c r="V37" s="10"/>
      <c r="W37" s="10"/>
      <c r="X37" s="10"/>
      <c r="Y37" s="10"/>
      <c r="Z37" s="10"/>
      <c r="AA37" s="10"/>
      <c r="AB37" s="10"/>
      <c r="AC37" s="10"/>
    </row>
    <row r="38" spans="2:29" s="9" customFormat="1" x14ac:dyDescent="0.35">
      <c r="B38" s="10"/>
      <c r="C38" s="10"/>
      <c r="D38" s="10"/>
      <c r="E38" s="10"/>
      <c r="F38" s="10"/>
      <c r="G38" s="10"/>
      <c r="H38" s="10"/>
      <c r="I38" s="10"/>
      <c r="J38" s="10"/>
      <c r="K38" s="10"/>
      <c r="L38" s="10"/>
      <c r="M38" s="10"/>
      <c r="N38" s="8"/>
      <c r="O38" s="10"/>
      <c r="P38" s="10"/>
      <c r="Q38" s="10"/>
      <c r="R38" s="10"/>
      <c r="S38" s="10"/>
      <c r="T38" s="10"/>
      <c r="U38" s="10"/>
      <c r="V38" s="10"/>
      <c r="W38" s="10"/>
      <c r="X38" s="10"/>
      <c r="Y38" s="10"/>
      <c r="Z38" s="10"/>
      <c r="AA38" s="10"/>
      <c r="AB38" s="10"/>
      <c r="AC38" s="10"/>
    </row>
    <row r="39" spans="2:29" s="9" customFormat="1" x14ac:dyDescent="0.35">
      <c r="B39" s="10"/>
      <c r="C39" s="10"/>
      <c r="D39" s="10"/>
      <c r="E39" s="10"/>
      <c r="F39" s="10"/>
      <c r="G39" s="10"/>
      <c r="H39" s="10"/>
      <c r="I39" s="10"/>
      <c r="J39" s="10"/>
      <c r="K39" s="10"/>
      <c r="L39" s="10"/>
      <c r="M39" s="10"/>
      <c r="N39" s="8"/>
      <c r="O39" s="10"/>
      <c r="P39" s="10"/>
      <c r="Q39" s="10"/>
      <c r="R39" s="10"/>
      <c r="S39" s="10"/>
      <c r="T39" s="10"/>
      <c r="U39" s="10"/>
      <c r="V39" s="10"/>
      <c r="W39" s="10"/>
      <c r="X39" s="10"/>
      <c r="Y39" s="10"/>
      <c r="Z39" s="10"/>
      <c r="AA39" s="10"/>
      <c r="AB39" s="10"/>
      <c r="AC39" s="10"/>
    </row>
  </sheetData>
  <mergeCells count="2">
    <mergeCell ref="C6:M6"/>
    <mergeCell ref="B27:M27"/>
  </mergeCells>
  <hyperlinks>
    <hyperlink ref="B2" location="Contents!A1" display="Back to Contents"/>
    <hyperlink ref="B28"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28" max="11" man="1"/>
  </rowBreaks>
  <colBreaks count="1" manualBreakCount="1">
    <brk id="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1"/>
  <sheetViews>
    <sheetView showGridLines="0" zoomScaleNormal="100" workbookViewId="0">
      <selection activeCell="C2" sqref="C2"/>
    </sheetView>
  </sheetViews>
  <sheetFormatPr defaultColWidth="9.1328125" defaultRowHeight="12.75" x14ac:dyDescent="0.35"/>
  <cols>
    <col min="1" max="1" width="3" style="8" customWidth="1"/>
    <col min="2" max="2" width="1.265625" style="8" customWidth="1"/>
    <col min="3" max="3" width="19.86328125" style="8" customWidth="1"/>
    <col min="4" max="4" width="124.265625" style="8" bestFit="1" customWidth="1"/>
    <col min="5" max="5" width="1.265625" style="8" customWidth="1"/>
    <col min="6" max="7" width="9.1328125" style="8" customWidth="1"/>
    <col min="8" max="8" width="69.86328125" style="8" customWidth="1"/>
    <col min="9" max="9" width="9.1328125" style="8" customWidth="1"/>
    <col min="10" max="16384" width="9.1328125" style="8"/>
  </cols>
  <sheetData>
    <row r="2" spans="2:16" x14ac:dyDescent="0.35">
      <c r="C2" s="68" t="s">
        <v>8</v>
      </c>
    </row>
    <row r="4" spans="2:16" ht="17.649999999999999" x14ac:dyDescent="0.5">
      <c r="C4" s="69" t="s">
        <v>9</v>
      </c>
    </row>
    <row r="6" spans="2:16" ht="6.75" customHeight="1" x14ac:dyDescent="0.35">
      <c r="B6" s="70"/>
      <c r="C6" s="71"/>
      <c r="D6" s="71"/>
      <c r="E6" s="72"/>
    </row>
    <row r="7" spans="2:16" s="77" customFormat="1" ht="15" x14ac:dyDescent="0.4">
      <c r="B7" s="73"/>
      <c r="C7" s="74" t="s">
        <v>10</v>
      </c>
      <c r="D7" s="75"/>
      <c r="E7" s="76"/>
    </row>
    <row r="8" spans="2:16" s="9" customFormat="1" ht="6" customHeight="1" x14ac:dyDescent="0.4">
      <c r="B8" s="78"/>
      <c r="C8" s="79"/>
      <c r="D8" s="80"/>
      <c r="E8" s="81"/>
      <c r="F8" s="8"/>
      <c r="G8" s="8"/>
      <c r="H8" s="8"/>
      <c r="I8" s="8"/>
      <c r="J8" s="8"/>
      <c r="K8" s="8"/>
      <c r="L8" s="8"/>
      <c r="M8" s="8"/>
      <c r="N8" s="8"/>
      <c r="O8" s="8"/>
      <c r="P8" s="8"/>
    </row>
    <row r="9" spans="2:16" s="9" customFormat="1" ht="13.15" x14ac:dyDescent="0.35">
      <c r="B9" s="82"/>
      <c r="C9" s="83" t="s">
        <v>11</v>
      </c>
      <c r="D9" s="2" t="s">
        <v>87</v>
      </c>
      <c r="E9" s="84"/>
    </row>
    <row r="10" spans="2:16" s="9" customFormat="1" ht="12.75" customHeight="1" x14ac:dyDescent="0.35">
      <c r="B10" s="78"/>
      <c r="C10" s="1"/>
      <c r="D10" s="7"/>
      <c r="E10" s="81"/>
      <c r="F10" s="8"/>
      <c r="G10" s="8"/>
      <c r="H10" s="8"/>
      <c r="I10" s="8"/>
      <c r="J10" s="8"/>
      <c r="K10" s="8"/>
      <c r="L10" s="8"/>
      <c r="M10" s="8"/>
      <c r="N10" s="8"/>
      <c r="O10" s="8"/>
      <c r="P10" s="8"/>
    </row>
    <row r="11" spans="2:16" s="9" customFormat="1" ht="13.15" x14ac:dyDescent="0.35">
      <c r="B11" s="82"/>
      <c r="C11" s="1" t="s">
        <v>12</v>
      </c>
      <c r="D11" s="7" t="s">
        <v>13</v>
      </c>
      <c r="E11" s="81"/>
    </row>
    <row r="12" spans="2:16" s="9" customFormat="1" ht="12.75" customHeight="1" x14ac:dyDescent="0.35">
      <c r="B12" s="82"/>
      <c r="C12" s="1"/>
      <c r="D12" s="7"/>
      <c r="E12" s="81"/>
    </row>
    <row r="13" spans="2:16" s="9" customFormat="1" ht="25.5" x14ac:dyDescent="0.35">
      <c r="B13" s="82"/>
      <c r="C13" s="1" t="s">
        <v>14</v>
      </c>
      <c r="D13" s="7" t="s">
        <v>94</v>
      </c>
      <c r="E13" s="81"/>
    </row>
    <row r="14" spans="2:16" s="9" customFormat="1" ht="12.75" customHeight="1" x14ac:dyDescent="0.35">
      <c r="B14" s="82"/>
      <c r="C14" s="1"/>
      <c r="D14" s="7"/>
      <c r="E14" s="81"/>
    </row>
    <row r="15" spans="2:16" s="9" customFormat="1" ht="178.5" x14ac:dyDescent="0.35">
      <c r="B15" s="82"/>
      <c r="C15" s="1" t="s">
        <v>15</v>
      </c>
      <c r="D15" s="2" t="s">
        <v>126</v>
      </c>
      <c r="E15" s="81"/>
    </row>
    <row r="16" spans="2:16" s="9" customFormat="1" ht="12.75" customHeight="1" x14ac:dyDescent="0.35">
      <c r="B16" s="82"/>
      <c r="C16" s="1"/>
      <c r="D16" s="2"/>
      <c r="E16" s="81"/>
    </row>
    <row r="17" spans="2:5" s="9" customFormat="1" ht="127.5" x14ac:dyDescent="0.35">
      <c r="B17" s="82"/>
      <c r="C17" s="1" t="s">
        <v>16</v>
      </c>
      <c r="D17" s="7" t="s">
        <v>115</v>
      </c>
      <c r="E17" s="81"/>
    </row>
    <row r="18" spans="2:5" s="9" customFormat="1" ht="12.75" customHeight="1" x14ac:dyDescent="0.35">
      <c r="B18" s="82"/>
      <c r="C18" s="1"/>
      <c r="D18" s="2"/>
      <c r="E18" s="81"/>
    </row>
    <row r="19" spans="2:5" s="9" customFormat="1" ht="38.25" x14ac:dyDescent="0.35">
      <c r="B19" s="82"/>
      <c r="C19" s="1" t="s">
        <v>113</v>
      </c>
      <c r="D19" s="2" t="s">
        <v>114</v>
      </c>
      <c r="E19" s="81"/>
    </row>
    <row r="20" spans="2:5" s="9" customFormat="1" ht="12.75" customHeight="1" x14ac:dyDescent="0.35">
      <c r="B20" s="82"/>
      <c r="C20" s="1"/>
      <c r="D20" s="2"/>
      <c r="E20" s="81"/>
    </row>
    <row r="21" spans="2:5" s="9" customFormat="1" ht="102" x14ac:dyDescent="0.35">
      <c r="B21" s="82"/>
      <c r="C21" s="1" t="s">
        <v>116</v>
      </c>
      <c r="D21" s="2" t="s">
        <v>125</v>
      </c>
      <c r="E21" s="81"/>
    </row>
    <row r="22" spans="2:5" s="9" customFormat="1" ht="12.75" customHeight="1" x14ac:dyDescent="0.35">
      <c r="B22" s="82"/>
      <c r="C22" s="1"/>
      <c r="D22" s="2"/>
      <c r="E22" s="81"/>
    </row>
    <row r="23" spans="2:5" s="9" customFormat="1" ht="25.5" x14ac:dyDescent="0.35">
      <c r="B23" s="82"/>
      <c r="C23" s="1" t="s">
        <v>24</v>
      </c>
      <c r="D23" s="105" t="s">
        <v>172</v>
      </c>
      <c r="E23" s="81"/>
    </row>
    <row r="24" spans="2:5" s="9" customFormat="1" ht="13.15" x14ac:dyDescent="0.35">
      <c r="B24" s="82"/>
      <c r="C24" s="1"/>
      <c r="D24" s="2"/>
      <c r="E24" s="81"/>
    </row>
    <row r="25" spans="2:5" s="9" customFormat="1" ht="38.25" x14ac:dyDescent="0.35">
      <c r="B25" s="82"/>
      <c r="C25" s="1" t="s">
        <v>117</v>
      </c>
      <c r="D25" s="105" t="s">
        <v>132</v>
      </c>
      <c r="E25" s="81"/>
    </row>
    <row r="26" spans="2:5" s="9" customFormat="1" ht="25.5" x14ac:dyDescent="0.35">
      <c r="B26" s="82"/>
      <c r="C26" s="1"/>
      <c r="D26" s="111" t="s">
        <v>153</v>
      </c>
      <c r="E26" s="81"/>
    </row>
    <row r="27" spans="2:5" s="9" customFormat="1" ht="12.75" customHeight="1" x14ac:dyDescent="0.35">
      <c r="B27" s="82"/>
      <c r="C27" s="1"/>
      <c r="D27" s="2"/>
      <c r="E27" s="81"/>
    </row>
    <row r="28" spans="2:5" s="9" customFormat="1" ht="13.15" x14ac:dyDescent="0.35">
      <c r="B28" s="82"/>
      <c r="C28" s="1" t="s">
        <v>17</v>
      </c>
      <c r="D28" s="2" t="s">
        <v>92</v>
      </c>
      <c r="E28" s="81"/>
    </row>
    <row r="29" spans="2:5" s="9" customFormat="1" ht="12.75" customHeight="1" x14ac:dyDescent="0.35">
      <c r="B29" s="82"/>
      <c r="C29" s="1"/>
      <c r="D29" s="2"/>
      <c r="E29" s="81"/>
    </row>
    <row r="30" spans="2:5" s="9" customFormat="1" ht="293.25" x14ac:dyDescent="0.35">
      <c r="B30" s="82"/>
      <c r="C30" s="1" t="s">
        <v>18</v>
      </c>
      <c r="D30" s="2" t="s">
        <v>96</v>
      </c>
      <c r="E30" s="81"/>
    </row>
    <row r="31" spans="2:5" s="9" customFormat="1" ht="6.75" customHeight="1" x14ac:dyDescent="0.4">
      <c r="B31" s="85"/>
      <c r="C31" s="86"/>
      <c r="D31" s="87"/>
      <c r="E31" s="88"/>
    </row>
    <row r="32" spans="2:5" s="9" customFormat="1" ht="13.15" x14ac:dyDescent="0.35">
      <c r="C32" s="89"/>
      <c r="D32" s="80"/>
      <c r="E32" s="80"/>
    </row>
    <row r="33" spans="2:5" s="9" customFormat="1" ht="6.75" customHeight="1" x14ac:dyDescent="0.35">
      <c r="B33" s="90"/>
      <c r="C33" s="91"/>
      <c r="D33" s="92"/>
      <c r="E33" s="93"/>
    </row>
    <row r="34" spans="2:5" s="9" customFormat="1" ht="15" x14ac:dyDescent="0.4">
      <c r="B34" s="82"/>
      <c r="C34" s="94" t="s">
        <v>19</v>
      </c>
      <c r="D34" s="95"/>
      <c r="E34" s="81"/>
    </row>
    <row r="35" spans="2:5" s="9" customFormat="1" ht="5.25" customHeight="1" x14ac:dyDescent="0.35">
      <c r="B35" s="82"/>
      <c r="C35" s="89"/>
      <c r="D35" s="80"/>
      <c r="E35" s="81"/>
    </row>
    <row r="36" spans="2:5" s="9" customFormat="1" ht="38.25" x14ac:dyDescent="0.35">
      <c r="B36" s="82"/>
      <c r="C36" s="83" t="s">
        <v>20</v>
      </c>
      <c r="D36" s="96" t="s">
        <v>118</v>
      </c>
      <c r="E36" s="97"/>
    </row>
    <row r="37" spans="2:5" s="9" customFormat="1" ht="13.15" x14ac:dyDescent="0.35">
      <c r="B37" s="82"/>
      <c r="C37" s="98"/>
      <c r="D37" s="99"/>
      <c r="E37" s="100"/>
    </row>
    <row r="38" spans="2:5" s="9" customFormat="1" ht="12.75" customHeight="1" x14ac:dyDescent="0.35">
      <c r="B38" s="82"/>
      <c r="C38" s="1" t="s">
        <v>21</v>
      </c>
      <c r="D38" s="99" t="s">
        <v>22</v>
      </c>
      <c r="E38" s="100"/>
    </row>
    <row r="39" spans="2:5" s="9" customFormat="1" ht="13.15" x14ac:dyDescent="0.35">
      <c r="B39" s="82"/>
      <c r="C39" s="1"/>
      <c r="D39" s="99"/>
      <c r="E39" s="100"/>
    </row>
    <row r="40" spans="2:5" s="9" customFormat="1" ht="27.75" customHeight="1" x14ac:dyDescent="0.35">
      <c r="B40" s="82"/>
      <c r="C40" s="1" t="s">
        <v>23</v>
      </c>
      <c r="D40" s="112" t="s">
        <v>173</v>
      </c>
      <c r="E40" s="100"/>
    </row>
    <row r="41" spans="2:5" s="9" customFormat="1" ht="6.75" customHeight="1" x14ac:dyDescent="0.35">
      <c r="B41" s="85"/>
      <c r="C41" s="101"/>
      <c r="D41" s="101"/>
      <c r="E41" s="88"/>
    </row>
  </sheetData>
  <hyperlinks>
    <hyperlink ref="C2" location="Contents!A1" display="Back to Contents"/>
    <hyperlink ref="D26" r:id="rId1"/>
  </hyperlinks>
  <pageMargins left="0.70866141732283516" right="0.70866141732283516" top="0.74803149606299213" bottom="0.74803149606299213" header="0.31496062992126012" footer="0.31496062992126012"/>
  <pageSetup scale="61" fitToWidth="0"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9"/>
  <sheetViews>
    <sheetView showGridLines="0" zoomScaleNormal="100" workbookViewId="0">
      <selection activeCell="B70" sqref="B70:M70"/>
    </sheetView>
  </sheetViews>
  <sheetFormatPr defaultColWidth="9.1328125" defaultRowHeight="12.75" x14ac:dyDescent="0.35"/>
  <cols>
    <col min="1" max="1" width="2.265625" style="10" customWidth="1"/>
    <col min="2" max="2" width="32.73046875" style="10" customWidth="1"/>
    <col min="3" max="12" width="12" style="10" customWidth="1"/>
    <col min="13" max="13" width="12.06640625" style="10" customWidth="1"/>
    <col min="14" max="16384" width="9.1328125" style="10"/>
  </cols>
  <sheetData>
    <row r="2" spans="2:29" s="8" customFormat="1" x14ac:dyDescent="0.35">
      <c r="B2" s="11" t="s">
        <v>8</v>
      </c>
      <c r="C2" s="10"/>
      <c r="D2" s="10"/>
      <c r="E2" s="10"/>
      <c r="F2" s="10"/>
      <c r="G2" s="10"/>
      <c r="H2" s="10"/>
      <c r="I2" s="10"/>
      <c r="J2" s="10"/>
      <c r="K2" s="10"/>
    </row>
    <row r="4" spans="2:29" s="8" customFormat="1" ht="15.75" customHeight="1" x14ac:dyDescent="0.35">
      <c r="B4" s="104" t="s">
        <v>170</v>
      </c>
      <c r="C4" s="23"/>
      <c r="D4" s="23"/>
      <c r="E4" s="23"/>
      <c r="F4" s="23"/>
      <c r="G4" s="23"/>
      <c r="H4" s="23"/>
      <c r="I4" s="23"/>
      <c r="J4" s="23"/>
      <c r="K4" s="23"/>
    </row>
    <row r="5" spans="2:29" s="9" customFormat="1" x14ac:dyDescent="0.35">
      <c r="B5" s="28"/>
      <c r="C5" s="28"/>
      <c r="D5" s="28"/>
      <c r="E5" s="28"/>
      <c r="F5" s="12"/>
      <c r="G5" s="12"/>
      <c r="H5" s="12"/>
      <c r="I5" s="12"/>
      <c r="J5" s="12"/>
      <c r="K5" s="12"/>
      <c r="L5" s="12"/>
      <c r="M5" s="12"/>
      <c r="N5" s="8"/>
      <c r="O5" s="10"/>
      <c r="P5" s="10"/>
      <c r="Q5" s="10"/>
      <c r="R5" s="10"/>
      <c r="S5" s="10"/>
      <c r="T5" s="10"/>
      <c r="U5" s="10"/>
      <c r="V5" s="10"/>
      <c r="W5" s="10"/>
      <c r="X5" s="10"/>
      <c r="Y5" s="10"/>
      <c r="Z5" s="10"/>
      <c r="AA5" s="10"/>
      <c r="AB5" s="10"/>
      <c r="AC5" s="10"/>
    </row>
    <row r="6" spans="2:29" s="8" customFormat="1" ht="12.75" customHeight="1" x14ac:dyDescent="0.35">
      <c r="B6" s="10"/>
      <c r="C6" s="113" t="s">
        <v>24</v>
      </c>
      <c r="D6" s="113"/>
      <c r="E6" s="113"/>
      <c r="F6" s="113"/>
      <c r="G6" s="113"/>
      <c r="H6" s="113"/>
      <c r="I6" s="113"/>
      <c r="J6" s="113"/>
      <c r="K6" s="113"/>
      <c r="L6" s="113"/>
      <c r="M6" s="113"/>
    </row>
    <row r="7" spans="2:29"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29" s="8" customFormat="1" x14ac:dyDescent="0.35">
      <c r="B8" s="10"/>
      <c r="C8" s="103"/>
      <c r="D8" s="103"/>
      <c r="E8" s="103"/>
      <c r="F8" s="103"/>
      <c r="G8" s="103"/>
      <c r="H8" s="103"/>
      <c r="I8" s="103"/>
      <c r="J8" s="103"/>
      <c r="K8" s="103"/>
    </row>
    <row r="9" spans="2:29" s="8" customFormat="1" x14ac:dyDescent="0.35">
      <c r="B9" s="29" t="s">
        <v>47</v>
      </c>
      <c r="C9" s="15">
        <v>439000</v>
      </c>
      <c r="D9" s="15">
        <v>523000</v>
      </c>
      <c r="E9" s="15">
        <v>397000</v>
      </c>
      <c r="F9" s="15">
        <v>331000</v>
      </c>
      <c r="G9" s="15">
        <v>438000</v>
      </c>
      <c r="H9" s="15">
        <v>385000</v>
      </c>
      <c r="I9" s="15">
        <v>384000</v>
      </c>
      <c r="J9" s="15">
        <v>434000</v>
      </c>
      <c r="K9" s="15">
        <v>567000</v>
      </c>
      <c r="L9" s="15">
        <v>789000</v>
      </c>
      <c r="M9" s="15">
        <v>815000</v>
      </c>
    </row>
    <row r="10" spans="2:29" s="8" customFormat="1" x14ac:dyDescent="0.35">
      <c r="B10" s="29" t="s">
        <v>102</v>
      </c>
      <c r="C10" s="15">
        <v>6358000</v>
      </c>
      <c r="D10" s="15">
        <v>6387000</v>
      </c>
      <c r="E10" s="15">
        <v>4911000</v>
      </c>
      <c r="F10" s="15">
        <v>4806000</v>
      </c>
      <c r="G10" s="15">
        <v>5271000</v>
      </c>
      <c r="H10" s="15">
        <v>4896000</v>
      </c>
      <c r="I10" s="15">
        <v>4697000</v>
      </c>
      <c r="J10" s="15">
        <v>4973000</v>
      </c>
      <c r="K10" s="15">
        <v>5290000</v>
      </c>
      <c r="L10" s="15">
        <v>6170000</v>
      </c>
      <c r="M10" s="15">
        <v>6728000</v>
      </c>
    </row>
    <row r="11" spans="2:29" s="8" customFormat="1" x14ac:dyDescent="0.35">
      <c r="B11" s="29" t="s">
        <v>103</v>
      </c>
      <c r="C11" s="15">
        <v>15653000</v>
      </c>
      <c r="D11" s="15">
        <v>16662000</v>
      </c>
      <c r="E11" s="15">
        <v>13286000</v>
      </c>
      <c r="F11" s="15">
        <v>12612000</v>
      </c>
      <c r="G11" s="15">
        <v>14072000</v>
      </c>
      <c r="H11" s="15">
        <v>12988000</v>
      </c>
      <c r="I11" s="15">
        <v>12316000</v>
      </c>
      <c r="J11" s="15">
        <v>13011000</v>
      </c>
      <c r="K11" s="15">
        <v>13640000</v>
      </c>
      <c r="L11" s="15">
        <v>15716000</v>
      </c>
      <c r="M11" s="15">
        <v>16506000</v>
      </c>
    </row>
    <row r="12" spans="2:29" s="8" customFormat="1" x14ac:dyDescent="0.35">
      <c r="B12" s="29" t="s">
        <v>104</v>
      </c>
      <c r="C12" s="15">
        <v>7520000</v>
      </c>
      <c r="D12" s="15">
        <v>7790000</v>
      </c>
      <c r="E12" s="15">
        <v>6064000</v>
      </c>
      <c r="F12" s="15">
        <v>6444000</v>
      </c>
      <c r="G12" s="15">
        <v>7437000</v>
      </c>
      <c r="H12" s="15">
        <v>6999000</v>
      </c>
      <c r="I12" s="15">
        <v>7081000</v>
      </c>
      <c r="J12" s="15">
        <v>7485000</v>
      </c>
      <c r="K12" s="15">
        <v>8082000</v>
      </c>
      <c r="L12" s="15">
        <v>9525000</v>
      </c>
      <c r="M12" s="15">
        <v>9864000</v>
      </c>
    </row>
    <row r="13" spans="2:29" s="8" customFormat="1" x14ac:dyDescent="0.35">
      <c r="B13" s="29" t="s">
        <v>105</v>
      </c>
      <c r="C13" s="15">
        <v>7883000</v>
      </c>
      <c r="D13" s="15">
        <v>8127000</v>
      </c>
      <c r="E13" s="15">
        <v>6937000</v>
      </c>
      <c r="F13" s="15">
        <v>6860000</v>
      </c>
      <c r="G13" s="15">
        <v>7379000</v>
      </c>
      <c r="H13" s="15">
        <v>6697000</v>
      </c>
      <c r="I13" s="15">
        <v>7151000</v>
      </c>
      <c r="J13" s="15">
        <v>7517000</v>
      </c>
      <c r="K13" s="15">
        <v>7992000</v>
      </c>
      <c r="L13" s="15">
        <v>8893000</v>
      </c>
      <c r="M13" s="15">
        <v>9605000</v>
      </c>
    </row>
    <row r="14" spans="2:29" s="8" customFormat="1" x14ac:dyDescent="0.35">
      <c r="B14" s="29" t="s">
        <v>106</v>
      </c>
      <c r="C14" s="15">
        <v>8473000</v>
      </c>
      <c r="D14" s="15">
        <v>9256000</v>
      </c>
      <c r="E14" s="15">
        <v>8151000</v>
      </c>
      <c r="F14" s="15">
        <v>8375000</v>
      </c>
      <c r="G14" s="15">
        <v>9280000</v>
      </c>
      <c r="H14" s="15">
        <v>8330000</v>
      </c>
      <c r="I14" s="15">
        <v>8215000</v>
      </c>
      <c r="J14" s="15">
        <v>8735000</v>
      </c>
      <c r="K14" s="15">
        <v>9284000</v>
      </c>
      <c r="L14" s="15">
        <v>10595000</v>
      </c>
      <c r="M14" s="15">
        <v>11733000</v>
      </c>
    </row>
    <row r="15" spans="2:29" s="8" customFormat="1" x14ac:dyDescent="0.35">
      <c r="B15" s="29" t="s">
        <v>107</v>
      </c>
      <c r="C15" s="15">
        <v>12205000</v>
      </c>
      <c r="D15" s="15">
        <v>12464000</v>
      </c>
      <c r="E15" s="15">
        <v>10821000</v>
      </c>
      <c r="F15" s="15">
        <v>10477000</v>
      </c>
      <c r="G15" s="15">
        <v>11717000</v>
      </c>
      <c r="H15" s="15">
        <v>10736000</v>
      </c>
      <c r="I15" s="15">
        <v>10644000</v>
      </c>
      <c r="J15" s="15">
        <v>10505000</v>
      </c>
      <c r="K15" s="15">
        <v>10622000</v>
      </c>
      <c r="L15" s="15">
        <v>12147000</v>
      </c>
      <c r="M15" s="15">
        <v>12731000</v>
      </c>
    </row>
    <row r="16" spans="2:29" s="8" customFormat="1" x14ac:dyDescent="0.35">
      <c r="B16" s="29" t="s">
        <v>108</v>
      </c>
      <c r="C16" s="15">
        <v>21676000</v>
      </c>
      <c r="D16" s="15">
        <v>25373000</v>
      </c>
      <c r="E16" s="15">
        <v>22534000</v>
      </c>
      <c r="F16" s="15">
        <v>22896000</v>
      </c>
      <c r="G16" s="15">
        <v>24089000</v>
      </c>
      <c r="H16" s="15">
        <v>21141000</v>
      </c>
      <c r="I16" s="15">
        <v>21270000</v>
      </c>
      <c r="J16" s="15">
        <v>22577000</v>
      </c>
      <c r="K16" s="15">
        <v>23576000</v>
      </c>
      <c r="L16" s="15">
        <v>27132000</v>
      </c>
      <c r="M16" s="15">
        <v>29368000</v>
      </c>
    </row>
    <row r="17" spans="2:29" s="8" customFormat="1" x14ac:dyDescent="0.35">
      <c r="B17" s="29" t="s">
        <v>109</v>
      </c>
      <c r="C17" s="15">
        <v>13844000</v>
      </c>
      <c r="D17" s="15">
        <v>15097000</v>
      </c>
      <c r="E17" s="15">
        <v>13851000</v>
      </c>
      <c r="F17" s="15">
        <v>13992000</v>
      </c>
      <c r="G17" s="15">
        <v>15104000</v>
      </c>
      <c r="H17" s="15">
        <v>13917000</v>
      </c>
      <c r="I17" s="15">
        <v>13517000</v>
      </c>
      <c r="J17" s="15">
        <v>13932000</v>
      </c>
      <c r="K17" s="15">
        <v>14602000</v>
      </c>
      <c r="L17" s="15">
        <v>16029000</v>
      </c>
      <c r="M17" s="15">
        <v>17397000</v>
      </c>
    </row>
    <row r="18" spans="2:29" s="8" customFormat="1" x14ac:dyDescent="0.35">
      <c r="B18" s="29" t="s">
        <v>110</v>
      </c>
      <c r="C18" s="15">
        <v>9580000</v>
      </c>
      <c r="D18" s="15">
        <v>10214000</v>
      </c>
      <c r="E18" s="15">
        <v>8706000</v>
      </c>
      <c r="F18" s="15">
        <v>8156000</v>
      </c>
      <c r="G18" s="15">
        <v>9067000</v>
      </c>
      <c r="H18" s="15">
        <v>8096000</v>
      </c>
      <c r="I18" s="15">
        <v>8014000</v>
      </c>
      <c r="J18" s="15">
        <v>8579000</v>
      </c>
      <c r="K18" s="15">
        <v>9140000</v>
      </c>
      <c r="L18" s="15">
        <v>10235000</v>
      </c>
      <c r="M18" s="15">
        <v>11475000</v>
      </c>
    </row>
    <row r="19" spans="2:29" s="8" customFormat="1" x14ac:dyDescent="0.35">
      <c r="B19" s="29" t="s">
        <v>111</v>
      </c>
      <c r="C19" s="15">
        <v>5402000</v>
      </c>
      <c r="D19" s="15">
        <v>5333000</v>
      </c>
      <c r="E19" s="15">
        <v>4577000</v>
      </c>
      <c r="F19" s="15">
        <v>5755000</v>
      </c>
      <c r="G19" s="15">
        <v>8002000</v>
      </c>
      <c r="H19" s="15">
        <v>4543000</v>
      </c>
      <c r="I19" s="15">
        <v>4192000</v>
      </c>
      <c r="J19" s="15">
        <v>4522000</v>
      </c>
      <c r="K19" s="15">
        <v>4467000</v>
      </c>
      <c r="L19" s="15">
        <v>5476000</v>
      </c>
      <c r="M19" s="15">
        <v>6067000</v>
      </c>
    </row>
    <row r="20" spans="2:29" s="8" customFormat="1" x14ac:dyDescent="0.35">
      <c r="B20" s="29" t="s">
        <v>112</v>
      </c>
      <c r="C20" s="15">
        <v>7681000</v>
      </c>
      <c r="D20" s="15">
        <v>8134000</v>
      </c>
      <c r="E20" s="15">
        <v>6998000</v>
      </c>
      <c r="F20" s="15">
        <v>6942000</v>
      </c>
      <c r="G20" s="15">
        <v>7821000</v>
      </c>
      <c r="H20" s="15">
        <v>7341000</v>
      </c>
      <c r="I20" s="15">
        <v>7121000</v>
      </c>
      <c r="J20" s="15">
        <v>7628000</v>
      </c>
      <c r="K20" s="15">
        <v>8117000</v>
      </c>
      <c r="L20" s="15">
        <v>8912000</v>
      </c>
      <c r="M20" s="15">
        <v>9413000</v>
      </c>
    </row>
    <row r="21" spans="2:29" s="8" customFormat="1" x14ac:dyDescent="0.35">
      <c r="B21" s="47"/>
      <c r="C21" s="15"/>
      <c r="D21" s="15"/>
      <c r="E21" s="15"/>
      <c r="F21" s="15"/>
      <c r="G21" s="15"/>
      <c r="H21" s="15"/>
      <c r="I21" s="15"/>
      <c r="J21" s="15"/>
      <c r="K21" s="15"/>
      <c r="L21" s="15"/>
    </row>
    <row r="22" spans="2:29" s="8" customFormat="1" ht="13.15" x14ac:dyDescent="0.35">
      <c r="B22" s="48" t="s">
        <v>129</v>
      </c>
      <c r="C22" s="31">
        <v>116713000</v>
      </c>
      <c r="D22" s="31">
        <v>125361000</v>
      </c>
      <c r="E22" s="31">
        <v>107232000</v>
      </c>
      <c r="F22" s="31">
        <v>107647000</v>
      </c>
      <c r="G22" s="31">
        <v>119676000</v>
      </c>
      <c r="H22" s="31">
        <v>106068000</v>
      </c>
      <c r="I22" s="31">
        <v>104602000</v>
      </c>
      <c r="J22" s="31">
        <v>109898000</v>
      </c>
      <c r="K22" s="31">
        <v>115377000</v>
      </c>
      <c r="L22" s="31">
        <v>131618000</v>
      </c>
      <c r="M22" s="31">
        <v>141701000</v>
      </c>
    </row>
    <row r="23" spans="2:29" s="9" customFormat="1" x14ac:dyDescent="0.3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row>
    <row r="24" spans="2:29" s="9" customFormat="1" ht="13.15" x14ac:dyDescent="0.35">
      <c r="B24" s="10" t="s">
        <v>133</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2:29" s="9" customFormat="1" x14ac:dyDescent="0.3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2:29" s="9" customFormat="1" ht="13.15" x14ac:dyDescent="0.35">
      <c r="B26" s="13" t="s">
        <v>37</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2:29" s="8" customFormat="1" ht="142.5" customHeight="1" x14ac:dyDescent="0.35">
      <c r="B27" s="114" t="s">
        <v>128</v>
      </c>
      <c r="C27" s="114"/>
      <c r="D27" s="114"/>
      <c r="E27" s="114"/>
      <c r="F27" s="114"/>
      <c r="G27" s="114"/>
      <c r="H27" s="114"/>
      <c r="I27" s="114"/>
      <c r="J27" s="114"/>
      <c r="K27" s="114"/>
      <c r="L27" s="114"/>
      <c r="M27" s="114"/>
    </row>
    <row r="28" spans="2:29" s="8" customFormat="1" x14ac:dyDescent="0.35">
      <c r="B28" s="26" t="s">
        <v>93</v>
      </c>
      <c r="C28" s="10"/>
      <c r="D28" s="10"/>
      <c r="E28" s="10"/>
      <c r="F28" s="10"/>
      <c r="G28" s="10"/>
      <c r="H28" s="10"/>
      <c r="I28" s="10"/>
      <c r="J28" s="10"/>
      <c r="K28" s="10"/>
    </row>
    <row r="29" spans="2:29" s="8" customFormat="1" ht="18" customHeight="1" x14ac:dyDescent="0.35">
      <c r="B29" s="10"/>
      <c r="C29" s="10"/>
      <c r="D29" s="10"/>
      <c r="E29" s="10"/>
      <c r="F29" s="10"/>
      <c r="G29" s="10"/>
      <c r="H29" s="10"/>
      <c r="I29" s="10"/>
      <c r="J29" s="10"/>
      <c r="K29" s="10"/>
    </row>
    <row r="30" spans="2:29" s="9" customFormat="1" x14ac:dyDescent="0.35">
      <c r="B30" s="18"/>
      <c r="C30" s="10"/>
      <c r="D30" s="10"/>
      <c r="E30" s="10"/>
      <c r="F30" s="10"/>
      <c r="G30" s="10"/>
      <c r="H30" s="10"/>
      <c r="I30" s="10"/>
      <c r="J30" s="10"/>
      <c r="K30" s="10"/>
      <c r="L30" s="10"/>
      <c r="M30" s="10"/>
      <c r="N30" s="10"/>
      <c r="O30" s="10"/>
      <c r="P30" s="10"/>
      <c r="Q30" s="10"/>
      <c r="R30" s="10"/>
      <c r="S30" s="10"/>
      <c r="T30" s="10"/>
      <c r="U30" s="10"/>
      <c r="V30" s="10"/>
      <c r="W30" s="10"/>
      <c r="X30" s="10"/>
      <c r="Y30" s="10"/>
      <c r="Z30" s="10"/>
    </row>
    <row r="32" spans="2:29" s="9" customFormat="1" x14ac:dyDescent="0.35">
      <c r="B32" s="10"/>
      <c r="C32" s="10"/>
      <c r="D32" s="10"/>
      <c r="E32" s="10"/>
      <c r="F32" s="10"/>
      <c r="G32" s="10"/>
      <c r="H32" s="10"/>
      <c r="I32" s="10"/>
      <c r="J32" s="10"/>
      <c r="K32" s="10"/>
      <c r="L32" s="10"/>
      <c r="M32" s="10"/>
      <c r="N32" s="8"/>
      <c r="O32" s="10"/>
      <c r="P32" s="10"/>
      <c r="Q32" s="10"/>
      <c r="R32" s="10"/>
      <c r="S32" s="10"/>
      <c r="T32" s="10"/>
      <c r="U32" s="10"/>
      <c r="V32" s="10"/>
      <c r="W32" s="10"/>
      <c r="X32" s="10"/>
      <c r="Y32" s="10"/>
      <c r="Z32" s="10"/>
      <c r="AA32" s="10"/>
      <c r="AB32" s="10"/>
      <c r="AC32" s="10"/>
    </row>
    <row r="33" spans="2:29" s="9" customFormat="1" x14ac:dyDescent="0.35">
      <c r="B33" s="10"/>
      <c r="C33" s="10"/>
      <c r="D33" s="10"/>
      <c r="E33" s="10"/>
      <c r="F33" s="10"/>
      <c r="G33" s="10"/>
      <c r="H33" s="10"/>
      <c r="I33" s="10"/>
      <c r="J33" s="10"/>
      <c r="K33" s="10"/>
      <c r="L33" s="10"/>
      <c r="M33" s="10"/>
      <c r="N33" s="19"/>
      <c r="O33" s="10"/>
      <c r="P33" s="10"/>
      <c r="Q33" s="10"/>
      <c r="R33" s="10"/>
      <c r="S33" s="10"/>
      <c r="T33" s="10"/>
      <c r="U33" s="10"/>
      <c r="V33" s="10"/>
      <c r="W33" s="10"/>
      <c r="X33" s="10"/>
      <c r="Y33" s="10"/>
      <c r="Z33" s="10"/>
      <c r="AA33" s="10"/>
      <c r="AB33" s="10"/>
      <c r="AC33" s="10"/>
    </row>
    <row r="34" spans="2:29" s="9" customFormat="1" x14ac:dyDescent="0.35">
      <c r="B34" s="10"/>
      <c r="C34" s="10"/>
      <c r="D34" s="10"/>
      <c r="E34" s="10"/>
      <c r="F34" s="10"/>
      <c r="G34" s="10"/>
      <c r="H34" s="10"/>
      <c r="I34" s="10"/>
      <c r="J34" s="10"/>
      <c r="K34" s="10"/>
      <c r="L34" s="10"/>
      <c r="M34" s="10"/>
      <c r="N34" s="19"/>
      <c r="O34" s="10"/>
      <c r="P34" s="10"/>
      <c r="Q34" s="10"/>
      <c r="R34" s="10"/>
      <c r="S34" s="10"/>
      <c r="T34" s="10"/>
      <c r="U34" s="10"/>
      <c r="V34" s="10"/>
      <c r="W34" s="10"/>
      <c r="X34" s="10"/>
      <c r="Y34" s="10"/>
      <c r="Z34" s="10"/>
      <c r="AA34" s="10"/>
      <c r="AB34" s="10"/>
      <c r="AC34" s="10"/>
    </row>
    <row r="35" spans="2:29" s="9" customFormat="1" x14ac:dyDescent="0.35">
      <c r="B35" s="10"/>
      <c r="C35" s="10"/>
      <c r="D35" s="10"/>
      <c r="E35" s="10"/>
      <c r="F35" s="10"/>
      <c r="G35" s="10"/>
      <c r="H35" s="10"/>
      <c r="I35" s="10"/>
      <c r="J35" s="10"/>
      <c r="K35" s="10"/>
      <c r="L35" s="10"/>
      <c r="M35" s="10"/>
      <c r="N35" s="19"/>
      <c r="O35" s="10"/>
      <c r="P35" s="10"/>
      <c r="Q35" s="10"/>
      <c r="R35" s="10"/>
      <c r="S35" s="10"/>
      <c r="T35" s="10"/>
      <c r="U35" s="10"/>
      <c r="V35" s="10"/>
      <c r="W35" s="10"/>
      <c r="X35" s="10"/>
      <c r="Y35" s="10"/>
      <c r="Z35" s="10"/>
      <c r="AA35" s="10"/>
      <c r="AB35" s="10"/>
      <c r="AC35" s="10"/>
    </row>
    <row r="36" spans="2:29" s="9" customFormat="1" x14ac:dyDescent="0.35">
      <c r="B36" s="10"/>
      <c r="C36" s="10"/>
      <c r="D36" s="10"/>
      <c r="E36" s="10"/>
      <c r="F36" s="10"/>
      <c r="G36" s="10"/>
      <c r="H36" s="10"/>
      <c r="I36" s="10"/>
      <c r="J36" s="10"/>
      <c r="K36" s="10"/>
      <c r="L36" s="10"/>
      <c r="M36" s="10"/>
      <c r="N36" s="19"/>
      <c r="O36" s="10"/>
      <c r="P36" s="10"/>
      <c r="Q36" s="10"/>
      <c r="R36" s="10"/>
      <c r="S36" s="10"/>
      <c r="T36" s="10"/>
      <c r="U36" s="10"/>
      <c r="V36" s="10"/>
      <c r="W36" s="10"/>
      <c r="X36" s="10"/>
      <c r="Y36" s="10"/>
      <c r="Z36" s="10"/>
      <c r="AA36" s="10"/>
      <c r="AB36" s="10"/>
      <c r="AC36" s="10"/>
    </row>
    <row r="37" spans="2:29" s="9" customFormat="1" x14ac:dyDescent="0.35">
      <c r="B37" s="10"/>
      <c r="C37" s="10"/>
      <c r="D37" s="10"/>
      <c r="E37" s="10"/>
      <c r="F37" s="10"/>
      <c r="G37" s="10"/>
      <c r="H37" s="10"/>
      <c r="I37" s="10"/>
      <c r="J37" s="10"/>
      <c r="K37" s="10"/>
      <c r="L37" s="10"/>
      <c r="M37" s="10"/>
      <c r="N37" s="8"/>
      <c r="O37" s="10"/>
      <c r="P37" s="10"/>
      <c r="Q37" s="10"/>
      <c r="R37" s="10"/>
      <c r="S37" s="10"/>
      <c r="T37" s="10"/>
      <c r="U37" s="10"/>
      <c r="V37" s="10"/>
      <c r="W37" s="10"/>
      <c r="X37" s="10"/>
      <c r="Y37" s="10"/>
      <c r="Z37" s="10"/>
      <c r="AA37" s="10"/>
      <c r="AB37" s="10"/>
      <c r="AC37" s="10"/>
    </row>
    <row r="38" spans="2:29" s="9" customFormat="1" x14ac:dyDescent="0.35">
      <c r="B38" s="10"/>
      <c r="C38" s="10"/>
      <c r="D38" s="10"/>
      <c r="E38" s="10"/>
      <c r="F38" s="10"/>
      <c r="G38" s="10"/>
      <c r="H38" s="10"/>
      <c r="I38" s="10"/>
      <c r="J38" s="10"/>
      <c r="K38" s="10"/>
      <c r="L38" s="10"/>
      <c r="M38" s="10"/>
      <c r="N38" s="8"/>
      <c r="O38" s="10"/>
      <c r="P38" s="10"/>
      <c r="Q38" s="10"/>
      <c r="R38" s="10"/>
      <c r="S38" s="10"/>
      <c r="T38" s="10"/>
      <c r="U38" s="10"/>
      <c r="V38" s="10"/>
      <c r="W38" s="10"/>
      <c r="X38" s="10"/>
      <c r="Y38" s="10"/>
      <c r="Z38" s="10"/>
      <c r="AA38" s="10"/>
      <c r="AB38" s="10"/>
      <c r="AC38" s="10"/>
    </row>
    <row r="39" spans="2:29" s="9" customFormat="1" x14ac:dyDescent="0.35">
      <c r="B39" s="10"/>
      <c r="C39" s="10"/>
      <c r="D39" s="10"/>
      <c r="E39" s="10"/>
      <c r="F39" s="10"/>
      <c r="G39" s="10"/>
      <c r="H39" s="10"/>
      <c r="I39" s="10"/>
      <c r="J39" s="10"/>
      <c r="K39" s="10"/>
      <c r="L39" s="10"/>
      <c r="M39" s="10"/>
      <c r="N39" s="8"/>
      <c r="O39" s="10"/>
      <c r="P39" s="10"/>
      <c r="Q39" s="10"/>
      <c r="R39" s="10"/>
      <c r="S39" s="10"/>
      <c r="T39" s="10"/>
      <c r="U39" s="10"/>
      <c r="V39" s="10"/>
      <c r="W39" s="10"/>
      <c r="X39" s="10"/>
      <c r="Y39" s="10"/>
      <c r="Z39" s="10"/>
      <c r="AA39" s="10"/>
      <c r="AB39" s="10"/>
      <c r="AC39" s="10"/>
    </row>
  </sheetData>
  <mergeCells count="2">
    <mergeCell ref="C6:M6"/>
    <mergeCell ref="B27:M27"/>
  </mergeCells>
  <hyperlinks>
    <hyperlink ref="B2" location="Contents!A1" display="Back to Contents"/>
    <hyperlink ref="B28"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28" max="11" man="1"/>
  </rowBreaks>
  <colBreaks count="1" manualBreakCount="1">
    <brk id="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0"/>
  <sheetViews>
    <sheetView showGridLines="0" topLeftCell="A4" zoomScaleNormal="100" workbookViewId="0">
      <selection activeCell="B19" sqref="B19:O19"/>
    </sheetView>
  </sheetViews>
  <sheetFormatPr defaultColWidth="9.1328125" defaultRowHeight="12.75" x14ac:dyDescent="0.35"/>
  <cols>
    <col min="1" max="1" width="2.265625" style="10" customWidth="1"/>
    <col min="2" max="2" width="15.59765625" style="10" bestFit="1" customWidth="1"/>
    <col min="3" max="14" width="10.73046875" style="10" customWidth="1"/>
    <col min="15" max="16" width="9.1328125" style="10" customWidth="1"/>
    <col min="17" max="16384" width="9.1328125" style="10"/>
  </cols>
  <sheetData>
    <row r="2" spans="2:31" s="8" customFormat="1" x14ac:dyDescent="0.35">
      <c r="B2" s="11" t="s">
        <v>8</v>
      </c>
      <c r="C2" s="10"/>
      <c r="D2" s="10"/>
      <c r="E2" s="10"/>
      <c r="F2" s="10"/>
      <c r="G2" s="10"/>
      <c r="H2" s="10"/>
      <c r="I2" s="10"/>
      <c r="J2" s="10"/>
      <c r="K2" s="10"/>
      <c r="L2" s="10"/>
      <c r="M2" s="10"/>
    </row>
    <row r="4" spans="2:31" s="8" customFormat="1" ht="16.899999999999999" x14ac:dyDescent="0.35">
      <c r="B4" s="22" t="s">
        <v>154</v>
      </c>
      <c r="C4" s="22"/>
      <c r="D4" s="22"/>
      <c r="E4" s="22"/>
      <c r="F4" s="22"/>
      <c r="G4" s="22"/>
      <c r="H4" s="22"/>
      <c r="I4" s="22"/>
      <c r="J4" s="22"/>
      <c r="K4" s="22"/>
      <c r="L4" s="22"/>
      <c r="M4" s="22"/>
    </row>
    <row r="5" spans="2:31" s="9" customFormat="1" x14ac:dyDescent="0.35">
      <c r="B5" s="12"/>
      <c r="C5" s="12"/>
      <c r="D5" s="12"/>
      <c r="E5" s="12"/>
      <c r="F5" s="12"/>
      <c r="G5" s="12"/>
      <c r="H5" s="12"/>
      <c r="I5" s="12"/>
      <c r="J5" s="12"/>
      <c r="K5" s="12"/>
      <c r="L5" s="12"/>
      <c r="M5" s="12"/>
      <c r="N5" s="12"/>
      <c r="O5" s="12"/>
      <c r="P5" s="8"/>
      <c r="Q5" s="10"/>
      <c r="R5" s="10"/>
      <c r="S5" s="10"/>
      <c r="T5" s="10"/>
      <c r="U5" s="10"/>
      <c r="V5" s="10"/>
      <c r="W5" s="10"/>
      <c r="X5" s="10"/>
      <c r="Y5" s="10"/>
      <c r="Z5" s="10"/>
      <c r="AA5" s="10"/>
      <c r="AB5" s="10"/>
      <c r="AC5" s="10"/>
      <c r="AD5" s="10"/>
      <c r="AE5" s="10"/>
    </row>
    <row r="6" spans="2:31" s="8" customFormat="1" ht="12.75" customHeight="1" x14ac:dyDescent="0.35">
      <c r="B6" s="10"/>
      <c r="C6" s="113" t="s">
        <v>24</v>
      </c>
      <c r="D6" s="113"/>
      <c r="E6" s="113"/>
      <c r="F6" s="113"/>
      <c r="G6" s="113"/>
      <c r="H6" s="113"/>
      <c r="I6" s="113"/>
      <c r="J6" s="113"/>
      <c r="K6" s="113"/>
      <c r="L6" s="113"/>
      <c r="M6" s="113"/>
      <c r="N6" s="113"/>
      <c r="O6" s="113"/>
    </row>
    <row r="7" spans="2:31" s="8" customFormat="1" x14ac:dyDescent="0.35">
      <c r="B7" s="12"/>
      <c r="C7" s="24" t="s">
        <v>25</v>
      </c>
      <c r="D7" s="24" t="s">
        <v>26</v>
      </c>
      <c r="E7" s="24" t="s">
        <v>27</v>
      </c>
      <c r="F7" s="24" t="s">
        <v>28</v>
      </c>
      <c r="G7" s="24" t="s">
        <v>29</v>
      </c>
      <c r="H7" s="24" t="s">
        <v>30</v>
      </c>
      <c r="I7" s="24" t="s">
        <v>31</v>
      </c>
      <c r="J7" s="24" t="s">
        <v>32</v>
      </c>
      <c r="K7" s="24" t="s">
        <v>33</v>
      </c>
      <c r="L7" s="24" t="s">
        <v>34</v>
      </c>
      <c r="M7" s="24" t="s">
        <v>100</v>
      </c>
      <c r="N7" s="24" t="s">
        <v>130</v>
      </c>
      <c r="O7" s="24" t="s">
        <v>155</v>
      </c>
    </row>
    <row r="8" spans="2:31" s="8" customFormat="1" x14ac:dyDescent="0.35">
      <c r="B8" s="10"/>
      <c r="C8" s="20"/>
      <c r="D8" s="20"/>
      <c r="E8" s="20"/>
      <c r="F8" s="20"/>
      <c r="G8" s="20"/>
      <c r="H8" s="20"/>
      <c r="I8" s="20"/>
      <c r="J8" s="20"/>
      <c r="K8" s="20"/>
      <c r="L8" s="20"/>
      <c r="M8" s="20"/>
      <c r="N8" s="20"/>
      <c r="O8" s="103"/>
    </row>
    <row r="9" spans="2:31" s="8" customFormat="1" ht="13.15" x14ac:dyDescent="0.35">
      <c r="B9" s="13" t="s">
        <v>35</v>
      </c>
      <c r="C9" s="66">
        <v>23810</v>
      </c>
      <c r="D9" s="66">
        <v>26240</v>
      </c>
      <c r="E9" s="66">
        <v>29650</v>
      </c>
      <c r="F9" s="66">
        <v>25860</v>
      </c>
      <c r="G9" s="66">
        <v>22100</v>
      </c>
      <c r="H9" s="66">
        <v>22870</v>
      </c>
      <c r="I9" s="66">
        <v>25060</v>
      </c>
      <c r="J9" s="66">
        <v>24290</v>
      </c>
      <c r="K9" s="66">
        <v>23130</v>
      </c>
      <c r="L9" s="66">
        <v>24910</v>
      </c>
      <c r="M9" s="66">
        <v>27910</v>
      </c>
      <c r="N9" s="66">
        <v>31880</v>
      </c>
      <c r="O9" s="66">
        <v>39060</v>
      </c>
    </row>
    <row r="10" spans="2:31" s="8" customFormat="1" x14ac:dyDescent="0.35">
      <c r="B10" s="10"/>
      <c r="C10" s="67"/>
      <c r="D10" s="67"/>
      <c r="E10" s="67"/>
      <c r="F10" s="67"/>
      <c r="G10" s="67"/>
      <c r="H10" s="67"/>
      <c r="I10" s="67"/>
      <c r="J10" s="67"/>
      <c r="K10" s="67"/>
      <c r="L10" s="67"/>
      <c r="M10" s="67"/>
      <c r="N10" s="67"/>
      <c r="O10" s="67"/>
    </row>
    <row r="11" spans="2:31" s="8" customFormat="1" x14ac:dyDescent="0.35">
      <c r="B11" s="10" t="s">
        <v>81</v>
      </c>
      <c r="C11" s="67">
        <v>9580</v>
      </c>
      <c r="D11" s="67">
        <v>13070</v>
      </c>
      <c r="E11" s="67">
        <v>15750</v>
      </c>
      <c r="F11" s="67">
        <v>13010</v>
      </c>
      <c r="G11" s="67">
        <v>10280</v>
      </c>
      <c r="H11" s="67">
        <v>10330</v>
      </c>
      <c r="I11" s="67">
        <v>11470</v>
      </c>
      <c r="J11" s="67">
        <v>11660</v>
      </c>
      <c r="K11" s="67">
        <v>11470</v>
      </c>
      <c r="L11" s="67">
        <v>12980</v>
      </c>
      <c r="M11" s="67">
        <v>14130</v>
      </c>
      <c r="N11" s="67">
        <v>15150</v>
      </c>
      <c r="O11" s="67">
        <v>16920</v>
      </c>
    </row>
    <row r="12" spans="2:31" s="8" customFormat="1" ht="13.15" x14ac:dyDescent="0.35">
      <c r="B12" s="107"/>
      <c r="C12" s="67"/>
      <c r="D12" s="67"/>
      <c r="E12" s="67"/>
      <c r="F12" s="67"/>
      <c r="G12" s="67"/>
      <c r="H12" s="67"/>
      <c r="I12" s="67"/>
      <c r="J12" s="67"/>
      <c r="K12" s="67"/>
      <c r="L12" s="67"/>
      <c r="M12" s="67"/>
      <c r="N12" s="67"/>
      <c r="O12" s="67"/>
    </row>
    <row r="13" spans="2:31" s="8" customFormat="1" x14ac:dyDescent="0.35">
      <c r="B13" s="29" t="s">
        <v>36</v>
      </c>
      <c r="C13" s="67">
        <v>22250</v>
      </c>
      <c r="D13" s="67">
        <v>24250</v>
      </c>
      <c r="E13" s="67">
        <v>27760</v>
      </c>
      <c r="F13" s="67">
        <v>22620</v>
      </c>
      <c r="G13" s="67">
        <v>17010</v>
      </c>
      <c r="H13" s="67">
        <v>20200</v>
      </c>
      <c r="I13" s="67">
        <v>23620</v>
      </c>
      <c r="J13" s="67">
        <v>23040</v>
      </c>
      <c r="K13" s="67">
        <v>21610</v>
      </c>
      <c r="L13" s="67">
        <v>23470</v>
      </c>
      <c r="M13" s="67">
        <v>26260</v>
      </c>
      <c r="N13" s="67">
        <v>29840</v>
      </c>
      <c r="O13" s="67">
        <v>37420</v>
      </c>
    </row>
    <row r="14" spans="2:31" s="8" customFormat="1" x14ac:dyDescent="0.35">
      <c r="B14" s="106"/>
      <c r="C14" s="106"/>
      <c r="D14" s="106"/>
      <c r="E14" s="106"/>
      <c r="F14" s="106"/>
      <c r="G14" s="106"/>
      <c r="H14" s="106"/>
      <c r="I14" s="106"/>
      <c r="J14" s="106"/>
      <c r="K14" s="106"/>
      <c r="L14" s="106"/>
      <c r="M14" s="106"/>
      <c r="N14" s="106"/>
      <c r="O14" s="106"/>
    </row>
    <row r="15" spans="2:31" s="9" customFormat="1" x14ac:dyDescent="0.3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2:31" s="9" customFormat="1" ht="13.15" x14ac:dyDescent="0.35">
      <c r="B16" s="102" t="s">
        <v>134</v>
      </c>
      <c r="C16" s="10"/>
      <c r="D16" s="10"/>
      <c r="E16" s="10"/>
      <c r="F16" s="10"/>
      <c r="G16" s="10"/>
      <c r="H16" s="10"/>
      <c r="I16" s="10"/>
      <c r="J16" s="10"/>
      <c r="K16" s="10"/>
      <c r="L16" s="10"/>
      <c r="M16" s="25"/>
      <c r="N16" s="10"/>
      <c r="O16" s="10"/>
      <c r="P16" s="10"/>
      <c r="Q16" s="10"/>
      <c r="R16" s="10"/>
      <c r="S16" s="10"/>
      <c r="T16" s="10"/>
      <c r="U16" s="10"/>
      <c r="V16" s="10"/>
      <c r="W16" s="10"/>
      <c r="X16" s="10"/>
      <c r="Y16" s="10"/>
      <c r="Z16" s="10"/>
      <c r="AA16" s="10"/>
      <c r="AB16" s="10"/>
      <c r="AC16" s="10"/>
      <c r="AD16" s="10"/>
      <c r="AE16" s="10"/>
    </row>
    <row r="17" spans="2:31" s="9" customFormat="1" x14ac:dyDescent="0.3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2:31" s="9" customFormat="1" ht="13.15" x14ac:dyDescent="0.35">
      <c r="B18" s="13" t="s">
        <v>37</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row>
    <row r="19" spans="2:31" s="8" customFormat="1" ht="188.25" customHeight="1" x14ac:dyDescent="0.35">
      <c r="B19" s="114" t="s">
        <v>156</v>
      </c>
      <c r="C19" s="114"/>
      <c r="D19" s="114"/>
      <c r="E19" s="114"/>
      <c r="F19" s="114"/>
      <c r="G19" s="114"/>
      <c r="H19" s="114"/>
      <c r="I19" s="114"/>
      <c r="J19" s="114"/>
      <c r="K19" s="114"/>
      <c r="L19" s="114"/>
      <c r="M19" s="114"/>
      <c r="N19" s="114"/>
      <c r="O19" s="114"/>
    </row>
    <row r="20" spans="2:31" s="8" customFormat="1" ht="12" customHeight="1" x14ac:dyDescent="0.35">
      <c r="B20" s="26" t="s">
        <v>93</v>
      </c>
      <c r="C20" s="10"/>
      <c r="D20" s="10"/>
      <c r="E20" s="10"/>
      <c r="F20" s="10"/>
      <c r="G20" s="10"/>
      <c r="H20" s="10"/>
      <c r="I20" s="10"/>
      <c r="J20" s="10"/>
      <c r="K20" s="10"/>
      <c r="L20" s="10"/>
      <c r="M20" s="10"/>
    </row>
    <row r="21" spans="2:31" s="9" customFormat="1" x14ac:dyDescent="0.35">
      <c r="B21" s="18"/>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row>
    <row r="23" spans="2:31" s="9" customFormat="1" x14ac:dyDescent="0.35">
      <c r="B23" s="10"/>
      <c r="C23" s="10"/>
      <c r="D23" s="10"/>
      <c r="E23" s="10"/>
      <c r="F23" s="10"/>
      <c r="G23" s="10"/>
      <c r="H23" s="10"/>
      <c r="I23" s="10"/>
      <c r="J23" s="10"/>
      <c r="K23" s="10"/>
      <c r="L23" s="10"/>
      <c r="M23" s="10"/>
      <c r="N23" s="10"/>
      <c r="O23" s="10"/>
      <c r="P23" s="8"/>
      <c r="Q23" s="10"/>
      <c r="R23" s="10"/>
      <c r="S23" s="10"/>
      <c r="T23" s="10"/>
      <c r="U23" s="10"/>
      <c r="V23" s="10"/>
      <c r="W23" s="10"/>
      <c r="X23" s="10"/>
      <c r="Y23" s="10"/>
      <c r="Z23" s="10"/>
      <c r="AA23" s="10"/>
      <c r="AB23" s="10"/>
      <c r="AC23" s="10"/>
      <c r="AD23" s="10"/>
      <c r="AE23" s="10"/>
    </row>
    <row r="24" spans="2:31" s="9" customFormat="1" x14ac:dyDescent="0.35">
      <c r="B24" s="10"/>
      <c r="C24" s="10"/>
      <c r="D24" s="10"/>
      <c r="E24" s="10"/>
      <c r="F24" s="10"/>
      <c r="G24" s="10"/>
      <c r="H24" s="10"/>
      <c r="I24" s="10"/>
      <c r="J24" s="10"/>
      <c r="K24" s="10"/>
      <c r="L24" s="10"/>
      <c r="M24" s="10"/>
      <c r="N24" s="10"/>
      <c r="O24" s="10"/>
      <c r="P24" s="19"/>
      <c r="Q24" s="10"/>
      <c r="R24" s="10"/>
      <c r="S24" s="10"/>
      <c r="T24" s="10"/>
      <c r="U24" s="10"/>
      <c r="V24" s="10"/>
      <c r="W24" s="10"/>
      <c r="X24" s="10"/>
      <c r="Y24" s="10"/>
      <c r="Z24" s="10"/>
      <c r="AA24" s="10"/>
      <c r="AB24" s="10"/>
      <c r="AC24" s="10"/>
      <c r="AD24" s="10"/>
      <c r="AE24" s="10"/>
    </row>
    <row r="25" spans="2:31" s="9" customFormat="1" x14ac:dyDescent="0.35">
      <c r="B25" s="10"/>
      <c r="C25" s="10"/>
      <c r="D25" s="10"/>
      <c r="E25" s="10"/>
      <c r="F25" s="10"/>
      <c r="G25" s="10"/>
      <c r="H25" s="10"/>
      <c r="I25" s="10"/>
      <c r="J25" s="10"/>
      <c r="K25" s="10"/>
      <c r="L25" s="10"/>
      <c r="M25" s="10"/>
      <c r="N25" s="10"/>
      <c r="O25" s="10"/>
      <c r="P25" s="19"/>
      <c r="Q25" s="10"/>
      <c r="R25" s="10"/>
      <c r="S25" s="10"/>
      <c r="T25" s="10"/>
      <c r="U25" s="10"/>
      <c r="V25" s="10"/>
      <c r="W25" s="10"/>
      <c r="X25" s="10"/>
      <c r="Y25" s="10"/>
      <c r="Z25" s="10"/>
      <c r="AA25" s="10"/>
      <c r="AB25" s="10"/>
      <c r="AC25" s="10"/>
      <c r="AD25" s="10"/>
      <c r="AE25" s="10"/>
    </row>
    <row r="26" spans="2:31" s="9" customFormat="1" x14ac:dyDescent="0.35">
      <c r="B26" s="10"/>
      <c r="C26" s="10"/>
      <c r="D26" s="10"/>
      <c r="E26" s="10"/>
      <c r="F26" s="10"/>
      <c r="G26" s="10"/>
      <c r="H26" s="10"/>
      <c r="I26" s="10"/>
      <c r="J26" s="10"/>
      <c r="K26" s="10"/>
      <c r="L26" s="10"/>
      <c r="M26" s="10"/>
      <c r="N26" s="10"/>
      <c r="O26" s="10"/>
      <c r="P26" s="19"/>
      <c r="Q26" s="10"/>
      <c r="R26" s="10"/>
      <c r="S26" s="10"/>
      <c r="T26" s="10"/>
      <c r="U26" s="10"/>
      <c r="V26" s="10"/>
      <c r="W26" s="10"/>
      <c r="X26" s="10"/>
      <c r="Y26" s="10"/>
      <c r="Z26" s="10"/>
      <c r="AA26" s="10"/>
      <c r="AB26" s="10"/>
      <c r="AC26" s="10"/>
      <c r="AD26" s="10"/>
      <c r="AE26" s="10"/>
    </row>
    <row r="27" spans="2:31" s="9" customFormat="1" x14ac:dyDescent="0.35">
      <c r="B27" s="10"/>
      <c r="C27" s="10"/>
      <c r="D27" s="10"/>
      <c r="E27" s="10"/>
      <c r="F27" s="10"/>
      <c r="G27" s="10"/>
      <c r="H27" s="10"/>
      <c r="I27" s="10"/>
      <c r="J27" s="10"/>
      <c r="K27" s="10"/>
      <c r="L27" s="10"/>
      <c r="M27" s="10"/>
      <c r="N27" s="10"/>
      <c r="O27" s="10"/>
      <c r="P27" s="19"/>
      <c r="Q27" s="10"/>
      <c r="R27" s="10"/>
      <c r="S27" s="10"/>
      <c r="T27" s="10"/>
      <c r="U27" s="10"/>
      <c r="V27" s="10"/>
      <c r="W27" s="10"/>
      <c r="X27" s="10"/>
      <c r="Y27" s="10"/>
      <c r="Z27" s="10"/>
      <c r="AA27" s="10"/>
      <c r="AB27" s="10"/>
      <c r="AC27" s="10"/>
      <c r="AD27" s="10"/>
      <c r="AE27" s="10"/>
    </row>
    <row r="28" spans="2:31" s="9" customFormat="1" x14ac:dyDescent="0.35">
      <c r="B28" s="10"/>
      <c r="C28" s="10"/>
      <c r="D28" s="10"/>
      <c r="E28" s="10"/>
      <c r="F28" s="10"/>
      <c r="G28" s="10"/>
      <c r="H28" s="10"/>
      <c r="I28" s="10"/>
      <c r="J28" s="10"/>
      <c r="K28" s="10"/>
      <c r="L28" s="10"/>
      <c r="M28" s="10"/>
      <c r="N28" s="10"/>
      <c r="O28" s="10"/>
      <c r="P28" s="8"/>
      <c r="Q28" s="10"/>
      <c r="R28" s="10"/>
      <c r="S28" s="10"/>
      <c r="T28" s="10"/>
      <c r="U28" s="10"/>
      <c r="V28" s="10"/>
      <c r="W28" s="10"/>
      <c r="X28" s="10"/>
      <c r="Y28" s="10"/>
      <c r="Z28" s="10"/>
      <c r="AA28" s="10"/>
      <c r="AB28" s="10"/>
      <c r="AC28" s="10"/>
      <c r="AD28" s="10"/>
      <c r="AE28" s="10"/>
    </row>
    <row r="29" spans="2:31" s="9" customFormat="1" x14ac:dyDescent="0.35">
      <c r="B29" s="10"/>
      <c r="C29" s="10"/>
      <c r="D29" s="10"/>
      <c r="E29" s="10"/>
      <c r="F29" s="10"/>
      <c r="G29" s="10"/>
      <c r="H29" s="10"/>
      <c r="I29" s="10"/>
      <c r="J29" s="10"/>
      <c r="K29" s="10"/>
      <c r="L29" s="10"/>
      <c r="M29" s="10"/>
      <c r="N29" s="10"/>
      <c r="O29" s="10"/>
      <c r="P29" s="8"/>
      <c r="Q29" s="10"/>
      <c r="R29" s="10"/>
      <c r="S29" s="10"/>
      <c r="T29" s="10"/>
      <c r="U29" s="10"/>
      <c r="V29" s="10"/>
      <c r="W29" s="10"/>
      <c r="X29" s="10"/>
      <c r="Y29" s="10"/>
      <c r="Z29" s="10"/>
      <c r="AA29" s="10"/>
      <c r="AB29" s="10"/>
      <c r="AC29" s="10"/>
      <c r="AD29" s="10"/>
      <c r="AE29" s="10"/>
    </row>
    <row r="30" spans="2:31" s="9" customFormat="1" x14ac:dyDescent="0.35">
      <c r="B30" s="10"/>
      <c r="C30" s="10"/>
      <c r="D30" s="10"/>
      <c r="E30" s="10"/>
      <c r="F30" s="10"/>
      <c r="G30" s="10"/>
      <c r="H30" s="10"/>
      <c r="I30" s="10"/>
      <c r="J30" s="10"/>
      <c r="K30" s="10"/>
      <c r="L30" s="10"/>
      <c r="M30" s="10"/>
      <c r="N30" s="10"/>
      <c r="O30" s="10"/>
      <c r="P30" s="8"/>
      <c r="Q30" s="10"/>
      <c r="R30" s="10"/>
      <c r="S30" s="10"/>
      <c r="T30" s="10"/>
      <c r="U30" s="10"/>
      <c r="V30" s="10"/>
      <c r="W30" s="10"/>
      <c r="X30" s="10"/>
      <c r="Y30" s="10"/>
      <c r="Z30" s="10"/>
      <c r="AA30" s="10"/>
      <c r="AB30" s="10"/>
      <c r="AC30" s="10"/>
      <c r="AD30" s="10"/>
      <c r="AE30" s="10"/>
    </row>
  </sheetData>
  <mergeCells count="2">
    <mergeCell ref="C6:O6"/>
    <mergeCell ref="B19:O19"/>
  </mergeCells>
  <hyperlinks>
    <hyperlink ref="B2" location="Contents!A1" display="Back to Contents"/>
    <hyperlink ref="B20" location="Guidance!A1" display="Further guidance"/>
  </hyperlinks>
  <pageMargins left="0.74803149606299213" right="0.74803149606299213" top="0.98425196850393704" bottom="0.98425196850393704" header="0.511811023622047" footer="0.511811023622047"/>
  <pageSetup scale="76" fitToWidth="0" fitToHeight="0" orientation="landscape" r:id="rId1"/>
  <headerFooter alignWithMargins="0"/>
  <rowBreaks count="1" manualBreakCount="1">
    <brk id="2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5"/>
  <sheetViews>
    <sheetView showGridLines="0" zoomScale="80" zoomScaleNormal="80" workbookViewId="0">
      <selection activeCell="C6" sqref="C6:O6"/>
    </sheetView>
  </sheetViews>
  <sheetFormatPr defaultColWidth="9.1328125" defaultRowHeight="12.75" x14ac:dyDescent="0.35"/>
  <cols>
    <col min="1" max="1" width="2.265625" style="10" customWidth="1"/>
    <col min="2" max="2" width="32.73046875" style="10" customWidth="1"/>
    <col min="3" max="14" width="10.73046875" style="10" customWidth="1"/>
    <col min="15" max="15" width="9.1328125" style="10" customWidth="1"/>
    <col min="16" max="16384" width="9.1328125" style="10"/>
  </cols>
  <sheetData>
    <row r="2" spans="2:31" s="8" customFormat="1" x14ac:dyDescent="0.35">
      <c r="B2" s="11" t="s">
        <v>8</v>
      </c>
      <c r="C2" s="10"/>
      <c r="D2" s="10"/>
      <c r="E2" s="10"/>
      <c r="F2" s="10"/>
      <c r="G2" s="10"/>
      <c r="H2" s="10"/>
      <c r="I2" s="10"/>
      <c r="J2" s="10"/>
      <c r="K2" s="10"/>
      <c r="L2" s="10"/>
      <c r="M2" s="10"/>
    </row>
    <row r="4" spans="2:31" s="8" customFormat="1" ht="15.75" customHeight="1" x14ac:dyDescent="0.35">
      <c r="B4" s="23" t="s">
        <v>157</v>
      </c>
      <c r="C4" s="23"/>
      <c r="D4" s="23"/>
      <c r="E4" s="23"/>
      <c r="F4" s="23"/>
      <c r="G4" s="23"/>
      <c r="H4" s="23"/>
      <c r="I4" s="23"/>
      <c r="J4" s="23"/>
      <c r="K4" s="23"/>
      <c r="L4" s="23"/>
      <c r="M4" s="23"/>
    </row>
    <row r="5" spans="2:31" s="9" customFormat="1" x14ac:dyDescent="0.35">
      <c r="B5" s="28"/>
      <c r="C5" s="28"/>
      <c r="D5" s="28"/>
      <c r="E5" s="28"/>
      <c r="F5" s="28"/>
      <c r="G5" s="28"/>
      <c r="H5" s="28"/>
      <c r="I5" s="28"/>
      <c r="J5" s="28"/>
      <c r="K5" s="28"/>
      <c r="L5" s="28"/>
      <c r="M5" s="28"/>
      <c r="N5" s="28"/>
      <c r="O5" s="28"/>
      <c r="P5" s="8"/>
      <c r="Q5" s="10"/>
      <c r="R5" s="10"/>
      <c r="S5" s="10"/>
      <c r="T5" s="10"/>
      <c r="U5" s="10"/>
      <c r="V5" s="10"/>
      <c r="W5" s="10"/>
      <c r="X5" s="10"/>
      <c r="Y5" s="10"/>
      <c r="Z5" s="10"/>
      <c r="AA5" s="10"/>
      <c r="AB5" s="10"/>
      <c r="AC5" s="10"/>
      <c r="AD5" s="10"/>
      <c r="AE5" s="10"/>
    </row>
    <row r="6" spans="2:31" s="8" customFormat="1" ht="12.75" customHeight="1" x14ac:dyDescent="0.35">
      <c r="B6" s="10"/>
      <c r="C6" s="113" t="s">
        <v>24</v>
      </c>
      <c r="D6" s="113"/>
      <c r="E6" s="113"/>
      <c r="F6" s="113"/>
      <c r="G6" s="113"/>
      <c r="H6" s="113"/>
      <c r="I6" s="113"/>
      <c r="J6" s="113"/>
      <c r="K6" s="113"/>
      <c r="L6" s="113"/>
      <c r="M6" s="113"/>
      <c r="N6" s="113"/>
      <c r="O6" s="113"/>
    </row>
    <row r="7" spans="2:31" s="8" customFormat="1" x14ac:dyDescent="0.35">
      <c r="B7" s="12"/>
      <c r="C7" s="24" t="s">
        <v>25</v>
      </c>
      <c r="D7" s="24" t="s">
        <v>26</v>
      </c>
      <c r="E7" s="24" t="s">
        <v>27</v>
      </c>
      <c r="F7" s="24" t="s">
        <v>28</v>
      </c>
      <c r="G7" s="24" t="s">
        <v>29</v>
      </c>
      <c r="H7" s="24" t="s">
        <v>30</v>
      </c>
      <c r="I7" s="24" t="s">
        <v>31</v>
      </c>
      <c r="J7" s="24" t="s">
        <v>32</v>
      </c>
      <c r="K7" s="24" t="s">
        <v>33</v>
      </c>
      <c r="L7" s="24" t="s">
        <v>34</v>
      </c>
      <c r="M7" s="24" t="s">
        <v>100</v>
      </c>
      <c r="N7" s="24" t="s">
        <v>130</v>
      </c>
      <c r="O7" s="24" t="s">
        <v>155</v>
      </c>
    </row>
    <row r="8" spans="2:31" s="8" customFormat="1" x14ac:dyDescent="0.35">
      <c r="B8" s="10"/>
      <c r="C8" s="20"/>
      <c r="D8" s="20"/>
      <c r="E8" s="20"/>
      <c r="F8" s="20"/>
      <c r="G8" s="20"/>
      <c r="H8" s="20"/>
      <c r="I8" s="20"/>
      <c r="J8" s="20"/>
      <c r="K8" s="20"/>
      <c r="L8" s="20"/>
      <c r="M8" s="20"/>
      <c r="N8" s="20"/>
      <c r="O8" s="103"/>
    </row>
    <row r="9" spans="2:31" s="8" customFormat="1" x14ac:dyDescent="0.35">
      <c r="B9" s="10" t="s">
        <v>38</v>
      </c>
      <c r="C9" s="54">
        <v>240</v>
      </c>
      <c r="D9" s="54">
        <v>280</v>
      </c>
      <c r="E9" s="54">
        <v>380</v>
      </c>
      <c r="F9" s="54">
        <v>310</v>
      </c>
      <c r="G9" s="54">
        <v>40</v>
      </c>
      <c r="H9" s="54">
        <v>60</v>
      </c>
      <c r="I9" s="54">
        <v>50</v>
      </c>
      <c r="J9" s="54">
        <v>30</v>
      </c>
      <c r="K9" s="54">
        <v>20</v>
      </c>
      <c r="L9" s="54">
        <v>50</v>
      </c>
      <c r="M9" s="54">
        <v>50</v>
      </c>
      <c r="N9" s="54">
        <v>40</v>
      </c>
      <c r="O9" s="54">
        <v>30</v>
      </c>
    </row>
    <row r="10" spans="2:31" s="8" customFormat="1" x14ac:dyDescent="0.35">
      <c r="B10" s="10" t="s">
        <v>39</v>
      </c>
      <c r="C10" s="54">
        <v>320</v>
      </c>
      <c r="D10" s="54">
        <v>290</v>
      </c>
      <c r="E10" s="54">
        <v>300</v>
      </c>
      <c r="F10" s="54">
        <v>240</v>
      </c>
      <c r="G10" s="54">
        <v>210</v>
      </c>
      <c r="H10" s="54">
        <v>230</v>
      </c>
      <c r="I10" s="54">
        <v>230</v>
      </c>
      <c r="J10" s="54">
        <v>170</v>
      </c>
      <c r="K10" s="54">
        <v>130</v>
      </c>
      <c r="L10" s="54">
        <v>120</v>
      </c>
      <c r="M10" s="54">
        <v>120</v>
      </c>
      <c r="N10" s="54">
        <v>140</v>
      </c>
      <c r="O10" s="54">
        <v>90</v>
      </c>
    </row>
    <row r="11" spans="2:31" s="8" customFormat="1" x14ac:dyDescent="0.35">
      <c r="B11" s="10" t="s">
        <v>40</v>
      </c>
      <c r="C11" s="54">
        <v>380</v>
      </c>
      <c r="D11" s="54">
        <v>330</v>
      </c>
      <c r="E11" s="54">
        <v>320</v>
      </c>
      <c r="F11" s="54">
        <v>300</v>
      </c>
      <c r="G11" s="54">
        <v>250</v>
      </c>
      <c r="H11" s="54">
        <v>320</v>
      </c>
      <c r="I11" s="54">
        <v>290</v>
      </c>
      <c r="J11" s="54">
        <v>220</v>
      </c>
      <c r="K11" s="54">
        <v>250</v>
      </c>
      <c r="L11" s="54">
        <v>260</v>
      </c>
      <c r="M11" s="54">
        <v>240</v>
      </c>
      <c r="N11" s="54">
        <v>270</v>
      </c>
      <c r="O11" s="54">
        <v>270</v>
      </c>
    </row>
    <row r="12" spans="2:31" s="8" customFormat="1" x14ac:dyDescent="0.35">
      <c r="B12" s="10" t="s">
        <v>41</v>
      </c>
      <c r="C12" s="54">
        <v>990</v>
      </c>
      <c r="D12" s="54">
        <v>470</v>
      </c>
      <c r="E12" s="54">
        <v>230</v>
      </c>
      <c r="F12" s="54">
        <v>160</v>
      </c>
      <c r="G12" s="54">
        <v>90</v>
      </c>
      <c r="H12" s="54">
        <v>180</v>
      </c>
      <c r="I12" s="54">
        <v>150</v>
      </c>
      <c r="J12" s="54">
        <v>150</v>
      </c>
      <c r="K12" s="54">
        <v>60</v>
      </c>
      <c r="L12" s="54">
        <v>40</v>
      </c>
      <c r="M12" s="54">
        <v>50</v>
      </c>
      <c r="N12" s="54">
        <v>30</v>
      </c>
      <c r="O12" s="54">
        <v>30</v>
      </c>
    </row>
    <row r="13" spans="2:31" s="8" customFormat="1" x14ac:dyDescent="0.35">
      <c r="B13" s="10" t="s">
        <v>42</v>
      </c>
      <c r="C13" s="54">
        <v>450</v>
      </c>
      <c r="D13" s="54">
        <v>500</v>
      </c>
      <c r="E13" s="54">
        <v>640</v>
      </c>
      <c r="F13" s="54">
        <v>550</v>
      </c>
      <c r="G13" s="54">
        <v>520</v>
      </c>
      <c r="H13" s="54">
        <v>560</v>
      </c>
      <c r="I13" s="54">
        <v>480</v>
      </c>
      <c r="J13" s="54">
        <v>480</v>
      </c>
      <c r="K13" s="54">
        <v>420</v>
      </c>
      <c r="L13" s="54">
        <v>380</v>
      </c>
      <c r="M13" s="54">
        <v>340</v>
      </c>
      <c r="N13" s="54">
        <v>390</v>
      </c>
      <c r="O13" s="54">
        <v>420</v>
      </c>
    </row>
    <row r="14" spans="2:31" s="8" customFormat="1" x14ac:dyDescent="0.35">
      <c r="B14" s="10" t="s">
        <v>43</v>
      </c>
      <c r="C14" s="54">
        <v>12280</v>
      </c>
      <c r="D14" s="54">
        <v>14950</v>
      </c>
      <c r="E14" s="54">
        <v>18380</v>
      </c>
      <c r="F14" s="54">
        <v>13010</v>
      </c>
      <c r="G14" s="54">
        <v>6690</v>
      </c>
      <c r="H14" s="54">
        <v>9850</v>
      </c>
      <c r="I14" s="54">
        <v>12920</v>
      </c>
      <c r="J14" s="54">
        <v>12290</v>
      </c>
      <c r="K14" s="54">
        <v>11100</v>
      </c>
      <c r="L14" s="54">
        <v>12410</v>
      </c>
      <c r="M14" s="54">
        <v>13170</v>
      </c>
      <c r="N14" s="54">
        <v>14030</v>
      </c>
      <c r="O14" s="54">
        <v>16450</v>
      </c>
    </row>
    <row r="15" spans="2:31" s="8" customFormat="1" x14ac:dyDescent="0.35">
      <c r="B15" s="10" t="s">
        <v>44</v>
      </c>
      <c r="C15" s="54">
        <v>5000</v>
      </c>
      <c r="D15" s="54">
        <v>5090</v>
      </c>
      <c r="E15" s="54">
        <v>5700</v>
      </c>
      <c r="F15" s="54">
        <v>6060</v>
      </c>
      <c r="G15" s="54">
        <v>6360</v>
      </c>
      <c r="H15" s="54">
        <v>6760</v>
      </c>
      <c r="I15" s="54">
        <v>7210</v>
      </c>
      <c r="J15" s="54">
        <v>7420</v>
      </c>
      <c r="K15" s="54">
        <v>7370</v>
      </c>
      <c r="L15" s="54">
        <v>8350</v>
      </c>
      <c r="M15" s="54">
        <v>9460</v>
      </c>
      <c r="N15" s="54">
        <v>10760</v>
      </c>
      <c r="O15" s="54">
        <v>14560</v>
      </c>
    </row>
    <row r="16" spans="2:31" s="8" customFormat="1" x14ac:dyDescent="0.35">
      <c r="B16" s="10" t="s">
        <v>45</v>
      </c>
      <c r="C16" s="54">
        <v>6220</v>
      </c>
      <c r="D16" s="54">
        <v>6230</v>
      </c>
      <c r="E16" s="54">
        <v>6350</v>
      </c>
      <c r="F16" s="54">
        <v>5970</v>
      </c>
      <c r="G16" s="54">
        <v>6080</v>
      </c>
      <c r="H16" s="54">
        <v>6160</v>
      </c>
      <c r="I16" s="54">
        <v>6350</v>
      </c>
      <c r="J16" s="54">
        <v>6140</v>
      </c>
      <c r="K16" s="54">
        <v>5700</v>
      </c>
      <c r="L16" s="54">
        <v>5660</v>
      </c>
      <c r="M16" s="54">
        <v>6150</v>
      </c>
      <c r="N16" s="54">
        <v>6400</v>
      </c>
      <c r="O16" s="54">
        <v>7100</v>
      </c>
    </row>
    <row r="17" spans="2:31" s="8" customFormat="1" x14ac:dyDescent="0.35">
      <c r="B17" s="29" t="s">
        <v>46</v>
      </c>
      <c r="C17" s="54" t="s">
        <v>174</v>
      </c>
      <c r="D17" s="54" t="s">
        <v>174</v>
      </c>
      <c r="E17" s="54" t="s">
        <v>174</v>
      </c>
      <c r="F17" s="54" t="s">
        <v>174</v>
      </c>
      <c r="G17" s="54">
        <v>60</v>
      </c>
      <c r="H17" s="54">
        <v>580</v>
      </c>
      <c r="I17" s="54">
        <v>1240</v>
      </c>
      <c r="J17" s="54">
        <v>1000</v>
      </c>
      <c r="K17" s="54">
        <v>1280</v>
      </c>
      <c r="L17" s="54">
        <v>1780</v>
      </c>
      <c r="M17" s="54">
        <v>2860</v>
      </c>
      <c r="N17" s="54">
        <v>4500</v>
      </c>
      <c r="O17" s="54">
        <v>7600</v>
      </c>
    </row>
    <row r="18" spans="2:31" s="8" customFormat="1" x14ac:dyDescent="0.35">
      <c r="B18" s="106"/>
      <c r="C18" s="106"/>
      <c r="D18" s="106"/>
      <c r="E18" s="106"/>
      <c r="F18" s="106"/>
      <c r="G18" s="106"/>
      <c r="H18" s="106"/>
      <c r="I18" s="106"/>
      <c r="J18" s="106"/>
      <c r="K18" s="106"/>
      <c r="L18" s="106"/>
      <c r="M18" s="106"/>
      <c r="N18" s="106"/>
      <c r="O18" s="106"/>
    </row>
    <row r="19" spans="2:31" s="9" customFormat="1" x14ac:dyDescent="0.3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row>
    <row r="20" spans="2:31" s="9" customFormat="1" ht="13.15" x14ac:dyDescent="0.35">
      <c r="B20" s="102" t="s">
        <v>134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2:31" s="9" customFormat="1" x14ac:dyDescent="0.3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2:31" s="9" customFormat="1" ht="13.15" x14ac:dyDescent="0.35">
      <c r="B22" s="13" t="s">
        <v>37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2:31" s="8" customFormat="1" ht="161.25" customHeight="1" x14ac:dyDescent="0.35">
      <c r="B23" s="114" t="s">
        <v>158</v>
      </c>
      <c r="C23" s="114"/>
      <c r="D23" s="114"/>
      <c r="E23" s="114"/>
      <c r="F23" s="114"/>
      <c r="G23" s="114"/>
      <c r="H23" s="114"/>
      <c r="I23" s="114"/>
      <c r="J23" s="114"/>
      <c r="K23" s="114"/>
      <c r="L23" s="114"/>
      <c r="M23" s="114"/>
      <c r="N23" s="114"/>
      <c r="O23" s="114"/>
    </row>
    <row r="24" spans="2:31" s="8" customFormat="1" x14ac:dyDescent="0.35">
      <c r="B24" s="26" t="s">
        <v>93</v>
      </c>
      <c r="C24" s="10"/>
      <c r="D24" s="10"/>
      <c r="E24" s="10"/>
      <c r="F24" s="10"/>
      <c r="G24" s="10"/>
      <c r="H24" s="10"/>
      <c r="I24" s="10"/>
      <c r="J24" s="10"/>
      <c r="K24" s="10"/>
      <c r="L24" s="10"/>
      <c r="M24" s="10"/>
    </row>
    <row r="25" spans="2:31" s="8" customFormat="1" ht="18" customHeight="1" x14ac:dyDescent="0.35">
      <c r="B25" s="10"/>
      <c r="C25" s="10"/>
      <c r="D25" s="10"/>
      <c r="E25" s="10"/>
      <c r="F25" s="10"/>
      <c r="G25" s="10"/>
      <c r="H25" s="10"/>
      <c r="I25" s="10"/>
      <c r="J25" s="10"/>
      <c r="K25" s="10"/>
      <c r="L25" s="10"/>
      <c r="M25" s="10"/>
    </row>
    <row r="26" spans="2:31" s="9" customFormat="1" x14ac:dyDescent="0.35">
      <c r="B26" s="18"/>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8" spans="2:31" s="9" customFormat="1" x14ac:dyDescent="0.35">
      <c r="B28" s="10"/>
      <c r="C28" s="10"/>
      <c r="D28" s="10"/>
      <c r="E28" s="10"/>
      <c r="F28" s="10"/>
      <c r="G28" s="10"/>
      <c r="H28" s="10"/>
      <c r="I28" s="10"/>
      <c r="J28" s="10"/>
      <c r="K28" s="10"/>
      <c r="L28" s="10"/>
      <c r="M28" s="10"/>
      <c r="N28" s="10"/>
      <c r="O28" s="10"/>
      <c r="P28" s="8"/>
      <c r="Q28" s="10"/>
      <c r="R28" s="10"/>
      <c r="S28" s="10"/>
      <c r="T28" s="10"/>
      <c r="U28" s="10"/>
      <c r="V28" s="10"/>
      <c r="W28" s="10"/>
      <c r="X28" s="10"/>
      <c r="Y28" s="10"/>
      <c r="Z28" s="10"/>
      <c r="AA28" s="10"/>
      <c r="AB28" s="10"/>
      <c r="AC28" s="10"/>
      <c r="AD28" s="10"/>
      <c r="AE28" s="10"/>
    </row>
    <row r="29" spans="2:31" s="9" customFormat="1" x14ac:dyDescent="0.35">
      <c r="B29" s="10"/>
      <c r="C29" s="10"/>
      <c r="D29" s="10"/>
      <c r="E29" s="10"/>
      <c r="F29" s="10"/>
      <c r="G29" s="10"/>
      <c r="H29" s="10"/>
      <c r="I29" s="10"/>
      <c r="J29" s="10"/>
      <c r="K29" s="10"/>
      <c r="L29" s="10"/>
      <c r="M29" s="10"/>
      <c r="N29" s="10"/>
      <c r="O29" s="10"/>
      <c r="P29" s="19"/>
      <c r="Q29" s="10"/>
      <c r="R29" s="10"/>
      <c r="S29" s="10"/>
      <c r="T29" s="10"/>
      <c r="U29" s="10"/>
      <c r="V29" s="10"/>
      <c r="W29" s="10"/>
      <c r="X29" s="10"/>
      <c r="Y29" s="10"/>
      <c r="Z29" s="10"/>
      <c r="AA29" s="10"/>
      <c r="AB29" s="10"/>
      <c r="AC29" s="10"/>
      <c r="AD29" s="10"/>
      <c r="AE29" s="10"/>
    </row>
    <row r="30" spans="2:31" s="9" customFormat="1" x14ac:dyDescent="0.35">
      <c r="B30" s="10"/>
      <c r="C30" s="10"/>
      <c r="D30" s="10"/>
      <c r="E30" s="10"/>
      <c r="F30" s="10"/>
      <c r="G30" s="10"/>
      <c r="H30" s="10"/>
      <c r="I30" s="10"/>
      <c r="J30" s="10"/>
      <c r="K30" s="10"/>
      <c r="L30" s="10"/>
      <c r="M30" s="10"/>
      <c r="N30" s="10"/>
      <c r="O30" s="10"/>
      <c r="P30" s="19"/>
      <c r="Q30" s="10"/>
      <c r="R30" s="10"/>
      <c r="S30" s="10"/>
      <c r="T30" s="10"/>
      <c r="U30" s="10"/>
      <c r="V30" s="10"/>
      <c r="W30" s="10"/>
      <c r="X30" s="10"/>
      <c r="Y30" s="10"/>
      <c r="Z30" s="10"/>
      <c r="AA30" s="10"/>
      <c r="AB30" s="10"/>
      <c r="AC30" s="10"/>
      <c r="AD30" s="10"/>
      <c r="AE30" s="10"/>
    </row>
    <row r="31" spans="2:31" s="9" customFormat="1" x14ac:dyDescent="0.35">
      <c r="B31" s="10"/>
      <c r="C31" s="10"/>
      <c r="D31" s="10"/>
      <c r="E31" s="10"/>
      <c r="F31" s="10"/>
      <c r="G31" s="10"/>
      <c r="H31" s="10"/>
      <c r="I31" s="10"/>
      <c r="J31" s="10"/>
      <c r="K31" s="10"/>
      <c r="L31" s="10"/>
      <c r="M31" s="10"/>
      <c r="N31" s="10"/>
      <c r="O31" s="10"/>
      <c r="P31" s="19"/>
      <c r="Q31" s="10"/>
      <c r="R31" s="10"/>
      <c r="S31" s="10"/>
      <c r="T31" s="10"/>
      <c r="U31" s="10"/>
      <c r="V31" s="10"/>
      <c r="W31" s="10"/>
      <c r="X31" s="10"/>
      <c r="Y31" s="10"/>
      <c r="Z31" s="10"/>
      <c r="AA31" s="10"/>
      <c r="AB31" s="10"/>
      <c r="AC31" s="10"/>
      <c r="AD31" s="10"/>
      <c r="AE31" s="10"/>
    </row>
    <row r="32" spans="2:31" s="9" customFormat="1" x14ac:dyDescent="0.35">
      <c r="B32" s="10"/>
      <c r="C32" s="10"/>
      <c r="D32" s="10"/>
      <c r="E32" s="10"/>
      <c r="F32" s="10"/>
      <c r="G32" s="10"/>
      <c r="H32" s="10"/>
      <c r="I32" s="10"/>
      <c r="J32" s="10"/>
      <c r="K32" s="10"/>
      <c r="L32" s="10"/>
      <c r="M32" s="10"/>
      <c r="N32" s="10"/>
      <c r="O32" s="10"/>
      <c r="P32" s="19"/>
      <c r="Q32" s="10"/>
      <c r="R32" s="10"/>
      <c r="S32" s="10"/>
      <c r="T32" s="10"/>
      <c r="U32" s="10"/>
      <c r="V32" s="10"/>
      <c r="W32" s="10"/>
      <c r="X32" s="10"/>
      <c r="Y32" s="10"/>
      <c r="Z32" s="10"/>
      <c r="AA32" s="10"/>
      <c r="AB32" s="10"/>
      <c r="AC32" s="10"/>
      <c r="AD32" s="10"/>
      <c r="AE32" s="10"/>
    </row>
    <row r="33" spans="2:31" s="9" customFormat="1" x14ac:dyDescent="0.35">
      <c r="B33" s="10"/>
      <c r="C33" s="10"/>
      <c r="D33" s="10"/>
      <c r="E33" s="10"/>
      <c r="F33" s="10"/>
      <c r="G33" s="10"/>
      <c r="H33" s="10"/>
      <c r="I33" s="10"/>
      <c r="J33" s="10"/>
      <c r="K33" s="10"/>
      <c r="L33" s="10"/>
      <c r="M33" s="10"/>
      <c r="N33" s="10"/>
      <c r="O33" s="10"/>
      <c r="P33" s="8"/>
      <c r="Q33" s="10"/>
      <c r="R33" s="10"/>
      <c r="S33" s="10"/>
      <c r="T33" s="10"/>
      <c r="U33" s="10"/>
      <c r="V33" s="10"/>
      <c r="W33" s="10"/>
      <c r="X33" s="10"/>
      <c r="Y33" s="10"/>
      <c r="Z33" s="10"/>
      <c r="AA33" s="10"/>
      <c r="AB33" s="10"/>
      <c r="AC33" s="10"/>
      <c r="AD33" s="10"/>
      <c r="AE33" s="10"/>
    </row>
    <row r="34" spans="2:31" s="9" customFormat="1" x14ac:dyDescent="0.35">
      <c r="B34" s="10"/>
      <c r="C34" s="10"/>
      <c r="D34" s="10"/>
      <c r="E34" s="10"/>
      <c r="F34" s="10"/>
      <c r="G34" s="10"/>
      <c r="H34" s="10"/>
      <c r="I34" s="10"/>
      <c r="J34" s="10"/>
      <c r="K34" s="10"/>
      <c r="L34" s="10"/>
      <c r="M34" s="10"/>
      <c r="N34" s="10"/>
      <c r="O34" s="10"/>
      <c r="P34" s="8"/>
      <c r="Q34" s="10"/>
      <c r="R34" s="10"/>
      <c r="S34" s="10"/>
      <c r="T34" s="10"/>
      <c r="U34" s="10"/>
      <c r="V34" s="10"/>
      <c r="W34" s="10"/>
      <c r="X34" s="10"/>
      <c r="Y34" s="10"/>
      <c r="Z34" s="10"/>
      <c r="AA34" s="10"/>
      <c r="AB34" s="10"/>
      <c r="AC34" s="10"/>
      <c r="AD34" s="10"/>
      <c r="AE34" s="10"/>
    </row>
    <row r="35" spans="2:31" s="9" customFormat="1" x14ac:dyDescent="0.35">
      <c r="B35" s="10"/>
      <c r="C35" s="10"/>
      <c r="D35" s="10"/>
      <c r="E35" s="10"/>
      <c r="F35" s="10"/>
      <c r="G35" s="10"/>
      <c r="H35" s="10"/>
      <c r="I35" s="10"/>
      <c r="J35" s="10"/>
      <c r="K35" s="10"/>
      <c r="L35" s="10"/>
      <c r="M35" s="10"/>
      <c r="N35" s="10"/>
      <c r="O35" s="10"/>
      <c r="P35" s="8"/>
      <c r="Q35" s="10"/>
      <c r="R35" s="10"/>
      <c r="S35" s="10"/>
      <c r="T35" s="10"/>
      <c r="U35" s="10"/>
      <c r="V35" s="10"/>
      <c r="W35" s="10"/>
      <c r="X35" s="10"/>
      <c r="Y35" s="10"/>
      <c r="Z35" s="10"/>
      <c r="AA35" s="10"/>
      <c r="AB35" s="10"/>
      <c r="AC35" s="10"/>
      <c r="AD35" s="10"/>
      <c r="AE35" s="10"/>
    </row>
  </sheetData>
  <mergeCells count="2">
    <mergeCell ref="C6:O6"/>
    <mergeCell ref="B23:O23"/>
  </mergeCells>
  <hyperlinks>
    <hyperlink ref="B2" location="Contents!A1" display="Back to Contents"/>
    <hyperlink ref="B24"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24" max="11" man="1"/>
  </rowBreaks>
  <colBreaks count="1" manualBreakCount="1">
    <brk id="1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71"/>
  <sheetViews>
    <sheetView showGridLines="0" topLeftCell="A20" zoomScale="70" zoomScaleNormal="70" workbookViewId="0">
      <selection activeCell="B70" sqref="B70:O70"/>
    </sheetView>
  </sheetViews>
  <sheetFormatPr defaultColWidth="9.1328125" defaultRowHeight="12.75" x14ac:dyDescent="0.35"/>
  <cols>
    <col min="1" max="1" width="2.265625" style="10" customWidth="1"/>
    <col min="2" max="2" width="38" style="10" bestFit="1" customWidth="1"/>
    <col min="3" max="14" width="10.73046875" style="10" customWidth="1"/>
    <col min="15" max="15" width="9.1328125" style="10" customWidth="1"/>
    <col min="16" max="16384" width="9.1328125" style="10"/>
  </cols>
  <sheetData>
    <row r="2" spans="2:25" s="8" customFormat="1" x14ac:dyDescent="0.35">
      <c r="B2" s="11" t="s">
        <v>8</v>
      </c>
      <c r="C2" s="10"/>
      <c r="D2" s="10"/>
      <c r="E2" s="10"/>
      <c r="F2" s="10"/>
      <c r="G2" s="10"/>
      <c r="H2" s="10"/>
      <c r="I2" s="10"/>
      <c r="J2" s="10"/>
      <c r="K2" s="10"/>
      <c r="L2" s="10"/>
      <c r="M2" s="10"/>
    </row>
    <row r="4" spans="2:25" s="8" customFormat="1" ht="15.75" customHeight="1" x14ac:dyDescent="0.35">
      <c r="B4" s="22" t="s">
        <v>159</v>
      </c>
      <c r="C4" s="22"/>
      <c r="D4" s="22"/>
      <c r="E4" s="22"/>
      <c r="F4" s="22"/>
      <c r="G4" s="22"/>
      <c r="H4" s="22"/>
      <c r="I4" s="22"/>
      <c r="J4" s="22"/>
      <c r="K4" s="22"/>
      <c r="L4" s="22"/>
      <c r="M4" s="22"/>
    </row>
    <row r="5" spans="2:25" s="9" customFormat="1" x14ac:dyDescent="0.35">
      <c r="B5" s="12"/>
      <c r="C5" s="12"/>
      <c r="D5" s="12"/>
      <c r="E5" s="12"/>
      <c r="F5" s="12"/>
      <c r="G5" s="12"/>
      <c r="H5" s="12"/>
      <c r="I5" s="12"/>
      <c r="J5" s="12"/>
      <c r="K5" s="12"/>
      <c r="L5" s="12"/>
      <c r="M5" s="12"/>
      <c r="N5" s="12"/>
      <c r="O5" s="12"/>
      <c r="P5" s="10"/>
      <c r="Q5" s="10"/>
      <c r="R5" s="10"/>
      <c r="S5" s="10"/>
      <c r="T5" s="10"/>
      <c r="U5" s="10"/>
      <c r="V5" s="10"/>
      <c r="W5" s="10"/>
      <c r="X5" s="10"/>
      <c r="Y5" s="10"/>
    </row>
    <row r="6" spans="2:25" s="8" customFormat="1" ht="12.75" customHeight="1" x14ac:dyDescent="0.35">
      <c r="B6" s="10"/>
      <c r="C6" s="113" t="s">
        <v>24</v>
      </c>
      <c r="D6" s="113"/>
      <c r="E6" s="113"/>
      <c r="F6" s="113"/>
      <c r="G6" s="113"/>
      <c r="H6" s="113"/>
      <c r="I6" s="113"/>
      <c r="J6" s="113"/>
      <c r="K6" s="113"/>
      <c r="L6" s="113"/>
      <c r="M6" s="113"/>
      <c r="N6" s="113"/>
      <c r="O6" s="113"/>
    </row>
    <row r="7" spans="2:25" s="8" customFormat="1" x14ac:dyDescent="0.35">
      <c r="B7" s="12"/>
      <c r="C7" s="24" t="s">
        <v>25</v>
      </c>
      <c r="D7" s="24" t="s">
        <v>26</v>
      </c>
      <c r="E7" s="24" t="s">
        <v>27</v>
      </c>
      <c r="F7" s="24" t="s">
        <v>28</v>
      </c>
      <c r="G7" s="24" t="s">
        <v>29</v>
      </c>
      <c r="H7" s="24" t="s">
        <v>30</v>
      </c>
      <c r="I7" s="24" t="s">
        <v>31</v>
      </c>
      <c r="J7" s="24" t="s">
        <v>32</v>
      </c>
      <c r="K7" s="24" t="s">
        <v>33</v>
      </c>
      <c r="L7" s="24" t="s">
        <v>34</v>
      </c>
      <c r="M7" s="24" t="s">
        <v>100</v>
      </c>
      <c r="N7" s="24" t="s">
        <v>130</v>
      </c>
      <c r="O7" s="24" t="s">
        <v>155</v>
      </c>
    </row>
    <row r="8" spans="2:25" s="8" customFormat="1" x14ac:dyDescent="0.35">
      <c r="B8" s="10"/>
      <c r="C8" s="20"/>
      <c r="D8" s="20"/>
      <c r="E8" s="20"/>
      <c r="F8" s="20"/>
      <c r="G8" s="20"/>
      <c r="H8" s="20"/>
      <c r="I8" s="20"/>
      <c r="J8" s="20"/>
      <c r="K8" s="20"/>
      <c r="L8" s="20"/>
      <c r="M8" s="20"/>
      <c r="N8" s="20"/>
      <c r="O8" s="103"/>
    </row>
    <row r="9" spans="2:25" s="8" customFormat="1" ht="13.15" x14ac:dyDescent="0.35">
      <c r="B9" s="13" t="s">
        <v>90</v>
      </c>
      <c r="C9" s="49">
        <f>'Table 1'!C9</f>
        <v>23810</v>
      </c>
      <c r="D9" s="49">
        <f>'Table 1'!D9</f>
        <v>26240</v>
      </c>
      <c r="E9" s="49">
        <f>'Table 1'!E9</f>
        <v>29650</v>
      </c>
      <c r="F9" s="49">
        <f>'Table 1'!F9</f>
        <v>25860</v>
      </c>
      <c r="G9" s="49">
        <f>'Table 1'!G9</f>
        <v>22100</v>
      </c>
      <c r="H9" s="49">
        <f>'Table 1'!H9</f>
        <v>22870</v>
      </c>
      <c r="I9" s="49">
        <f>'Table 1'!I9</f>
        <v>25060</v>
      </c>
      <c r="J9" s="49">
        <f>'Table 1'!J9</f>
        <v>24290</v>
      </c>
      <c r="K9" s="49">
        <f>'Table 1'!K9</f>
        <v>23130</v>
      </c>
      <c r="L9" s="49">
        <f>'Table 1'!L9</f>
        <v>24910</v>
      </c>
      <c r="M9" s="49">
        <f>'Table 1'!M9</f>
        <v>27910</v>
      </c>
      <c r="N9" s="49">
        <f>'Table 1'!N9</f>
        <v>31880</v>
      </c>
      <c r="O9" s="49">
        <f>'Table 1'!O9</f>
        <v>39060</v>
      </c>
    </row>
    <row r="10" spans="2:25" s="8" customFormat="1" ht="13.15" x14ac:dyDescent="0.35">
      <c r="B10" s="13"/>
      <c r="C10" s="50"/>
      <c r="D10" s="50"/>
      <c r="E10" s="50"/>
      <c r="F10" s="50"/>
      <c r="G10" s="50"/>
      <c r="H10" s="50"/>
      <c r="I10" s="50"/>
      <c r="J10" s="50"/>
      <c r="K10" s="50"/>
      <c r="L10" s="50"/>
      <c r="M10" s="50"/>
      <c r="N10" s="50"/>
      <c r="O10" s="50"/>
    </row>
    <row r="11" spans="2:25" s="8" customFormat="1" ht="13.15" x14ac:dyDescent="0.35">
      <c r="B11" s="13" t="s">
        <v>17</v>
      </c>
      <c r="C11" s="51"/>
      <c r="D11" s="51"/>
      <c r="E11" s="51"/>
      <c r="F11" s="51"/>
      <c r="G11" s="51"/>
      <c r="H11" s="51"/>
      <c r="I11" s="51"/>
      <c r="J11" s="51"/>
      <c r="K11" s="51"/>
      <c r="L11" s="51"/>
      <c r="M11" s="51"/>
      <c r="N11" s="51"/>
      <c r="O11" s="51"/>
    </row>
    <row r="12" spans="2:25" s="8" customFormat="1" x14ac:dyDescent="0.35">
      <c r="B12" s="52" t="s">
        <v>47</v>
      </c>
      <c r="C12" s="49">
        <v>120</v>
      </c>
      <c r="D12" s="49">
        <v>60</v>
      </c>
      <c r="E12" s="49">
        <v>30</v>
      </c>
      <c r="F12" s="49">
        <v>10</v>
      </c>
      <c r="G12" s="49">
        <v>20</v>
      </c>
      <c r="H12" s="49">
        <v>10</v>
      </c>
      <c r="I12" s="49">
        <v>60</v>
      </c>
      <c r="J12" s="49">
        <v>50</v>
      </c>
      <c r="K12" s="49">
        <v>30</v>
      </c>
      <c r="L12" s="49">
        <v>30</v>
      </c>
      <c r="M12" s="49">
        <v>50</v>
      </c>
      <c r="N12" s="49">
        <v>60</v>
      </c>
      <c r="O12" s="49">
        <v>100</v>
      </c>
    </row>
    <row r="13" spans="2:25" s="8" customFormat="1" x14ac:dyDescent="0.35">
      <c r="B13" s="52" t="s">
        <v>48</v>
      </c>
      <c r="C13" s="49">
        <v>30</v>
      </c>
      <c r="D13" s="49">
        <v>30</v>
      </c>
      <c r="E13" s="49">
        <v>20</v>
      </c>
      <c r="F13" s="49">
        <v>30</v>
      </c>
      <c r="G13" s="49">
        <v>20</v>
      </c>
      <c r="H13" s="49">
        <v>30</v>
      </c>
      <c r="I13" s="49">
        <v>20</v>
      </c>
      <c r="J13" s="49">
        <v>40</v>
      </c>
      <c r="K13" s="49">
        <v>70</v>
      </c>
      <c r="L13" s="49">
        <v>120</v>
      </c>
      <c r="M13" s="49">
        <v>180</v>
      </c>
      <c r="N13" s="49">
        <v>230</v>
      </c>
      <c r="O13" s="49">
        <v>220</v>
      </c>
    </row>
    <row r="14" spans="2:25" s="8" customFormat="1" x14ac:dyDescent="0.35">
      <c r="B14" s="52" t="s">
        <v>49</v>
      </c>
      <c r="C14" s="49">
        <v>1440</v>
      </c>
      <c r="D14" s="49">
        <v>1530</v>
      </c>
      <c r="E14" s="49">
        <v>1550</v>
      </c>
      <c r="F14" s="49">
        <v>1470</v>
      </c>
      <c r="G14" s="49">
        <v>1130</v>
      </c>
      <c r="H14" s="49">
        <v>1150</v>
      </c>
      <c r="I14" s="49">
        <v>1500</v>
      </c>
      <c r="J14" s="49">
        <v>1620</v>
      </c>
      <c r="K14" s="49">
        <v>1880</v>
      </c>
      <c r="L14" s="49">
        <v>2340</v>
      </c>
      <c r="M14" s="49">
        <v>3030</v>
      </c>
      <c r="N14" s="49">
        <v>3990</v>
      </c>
      <c r="O14" s="49">
        <v>4760</v>
      </c>
    </row>
    <row r="15" spans="2:25" s="8" customFormat="1" x14ac:dyDescent="0.35">
      <c r="B15" s="52" t="s">
        <v>50</v>
      </c>
      <c r="C15" s="49">
        <v>2140</v>
      </c>
      <c r="D15" s="49">
        <v>2280</v>
      </c>
      <c r="E15" s="49">
        <v>2590</v>
      </c>
      <c r="F15" s="49">
        <v>2240</v>
      </c>
      <c r="G15" s="49">
        <v>1890</v>
      </c>
      <c r="H15" s="49">
        <v>1930</v>
      </c>
      <c r="I15" s="49">
        <v>2120</v>
      </c>
      <c r="J15" s="49">
        <v>2130</v>
      </c>
      <c r="K15" s="49">
        <v>2040</v>
      </c>
      <c r="L15" s="49">
        <v>2340</v>
      </c>
      <c r="M15" s="49">
        <v>2750</v>
      </c>
      <c r="N15" s="49">
        <v>3050</v>
      </c>
      <c r="O15" s="49">
        <v>4050</v>
      </c>
    </row>
    <row r="16" spans="2:25" s="8" customFormat="1" x14ac:dyDescent="0.35">
      <c r="B16" s="52" t="s">
        <v>51</v>
      </c>
      <c r="C16" s="49">
        <v>2380</v>
      </c>
      <c r="D16" s="49">
        <v>2510</v>
      </c>
      <c r="E16" s="49">
        <v>2780</v>
      </c>
      <c r="F16" s="49">
        <v>2570</v>
      </c>
      <c r="G16" s="49">
        <v>2350</v>
      </c>
      <c r="H16" s="49">
        <v>2400</v>
      </c>
      <c r="I16" s="49">
        <v>2660</v>
      </c>
      <c r="J16" s="49">
        <v>2550</v>
      </c>
      <c r="K16" s="49">
        <v>2490</v>
      </c>
      <c r="L16" s="49">
        <v>2590</v>
      </c>
      <c r="M16" s="49">
        <v>2900</v>
      </c>
      <c r="N16" s="49">
        <v>3370</v>
      </c>
      <c r="O16" s="49">
        <v>4300</v>
      </c>
    </row>
    <row r="17" spans="2:15" s="8" customFormat="1" x14ac:dyDescent="0.35">
      <c r="B17" s="52" t="s">
        <v>52</v>
      </c>
      <c r="C17" s="49">
        <v>3160</v>
      </c>
      <c r="D17" s="49">
        <v>3440</v>
      </c>
      <c r="E17" s="49">
        <v>3710</v>
      </c>
      <c r="F17" s="49">
        <v>3210</v>
      </c>
      <c r="G17" s="49">
        <v>2590</v>
      </c>
      <c r="H17" s="49">
        <v>2570</v>
      </c>
      <c r="I17" s="49">
        <v>2730</v>
      </c>
      <c r="J17" s="49">
        <v>2710</v>
      </c>
      <c r="K17" s="49">
        <v>2530</v>
      </c>
      <c r="L17" s="49">
        <v>2760</v>
      </c>
      <c r="M17" s="49">
        <v>3150</v>
      </c>
      <c r="N17" s="49">
        <v>3540</v>
      </c>
      <c r="O17" s="49">
        <v>4430</v>
      </c>
    </row>
    <row r="18" spans="2:15" s="8" customFormat="1" x14ac:dyDescent="0.35">
      <c r="B18" s="52" t="s">
        <v>53</v>
      </c>
      <c r="C18" s="49">
        <v>3910</v>
      </c>
      <c r="D18" s="49">
        <v>4190</v>
      </c>
      <c r="E18" s="49">
        <v>4730</v>
      </c>
      <c r="F18" s="49">
        <v>3950</v>
      </c>
      <c r="G18" s="49">
        <v>3320</v>
      </c>
      <c r="H18" s="49">
        <v>3380</v>
      </c>
      <c r="I18" s="49">
        <v>3580</v>
      </c>
      <c r="J18" s="49">
        <v>3300</v>
      </c>
      <c r="K18" s="49">
        <v>3030</v>
      </c>
      <c r="L18" s="49">
        <v>3090</v>
      </c>
      <c r="M18" s="49">
        <v>3110</v>
      </c>
      <c r="N18" s="49">
        <v>3470</v>
      </c>
      <c r="O18" s="49">
        <v>4240</v>
      </c>
    </row>
    <row r="19" spans="2:15" s="8" customFormat="1" x14ac:dyDescent="0.35">
      <c r="B19" s="52" t="s">
        <v>54</v>
      </c>
      <c r="C19" s="49">
        <v>3790</v>
      </c>
      <c r="D19" s="49">
        <v>4400</v>
      </c>
      <c r="E19" s="49">
        <v>5140</v>
      </c>
      <c r="F19" s="49">
        <v>4480</v>
      </c>
      <c r="G19" s="49">
        <v>3880</v>
      </c>
      <c r="H19" s="49">
        <v>3900</v>
      </c>
      <c r="I19" s="49">
        <v>4200</v>
      </c>
      <c r="J19" s="49">
        <v>4020</v>
      </c>
      <c r="K19" s="49">
        <v>3660</v>
      </c>
      <c r="L19" s="49">
        <v>3700</v>
      </c>
      <c r="M19" s="49">
        <v>4020</v>
      </c>
      <c r="N19" s="49">
        <v>4330</v>
      </c>
      <c r="O19" s="49">
        <v>5050</v>
      </c>
    </row>
    <row r="20" spans="2:15" s="8" customFormat="1" x14ac:dyDescent="0.35">
      <c r="B20" s="52" t="s">
        <v>55</v>
      </c>
      <c r="C20" s="49">
        <v>3370</v>
      </c>
      <c r="D20" s="49">
        <v>3920</v>
      </c>
      <c r="E20" s="49">
        <v>4570</v>
      </c>
      <c r="F20" s="49">
        <v>3910</v>
      </c>
      <c r="G20" s="49">
        <v>3310</v>
      </c>
      <c r="H20" s="49">
        <v>3510</v>
      </c>
      <c r="I20" s="49">
        <v>3930</v>
      </c>
      <c r="J20" s="49">
        <v>3890</v>
      </c>
      <c r="K20" s="49">
        <v>3580</v>
      </c>
      <c r="L20" s="49">
        <v>3890</v>
      </c>
      <c r="M20" s="49">
        <v>4070</v>
      </c>
      <c r="N20" s="49">
        <v>4500</v>
      </c>
      <c r="O20" s="49">
        <v>5350</v>
      </c>
    </row>
    <row r="21" spans="2:15" s="8" customFormat="1" x14ac:dyDescent="0.35">
      <c r="B21" s="52" t="s">
        <v>56</v>
      </c>
      <c r="C21" s="49">
        <v>2500</v>
      </c>
      <c r="D21" s="49">
        <v>2770</v>
      </c>
      <c r="E21" s="49">
        <v>3230</v>
      </c>
      <c r="F21" s="49">
        <v>2800</v>
      </c>
      <c r="G21" s="49">
        <v>2400</v>
      </c>
      <c r="H21" s="49">
        <v>2580</v>
      </c>
      <c r="I21" s="49">
        <v>2820</v>
      </c>
      <c r="J21" s="49">
        <v>2650</v>
      </c>
      <c r="K21" s="49">
        <v>2530</v>
      </c>
      <c r="L21" s="49">
        <v>2650</v>
      </c>
      <c r="M21" s="49">
        <v>3010</v>
      </c>
      <c r="N21" s="49">
        <v>3350</v>
      </c>
      <c r="O21" s="49">
        <v>4100</v>
      </c>
    </row>
    <row r="22" spans="2:15" s="8" customFormat="1" x14ac:dyDescent="0.35">
      <c r="B22" s="52" t="s">
        <v>57</v>
      </c>
      <c r="C22" s="49">
        <v>960</v>
      </c>
      <c r="D22" s="49">
        <v>1090</v>
      </c>
      <c r="E22" s="49">
        <v>1240</v>
      </c>
      <c r="F22" s="49">
        <v>1100</v>
      </c>
      <c r="G22" s="49">
        <v>1020</v>
      </c>
      <c r="H22" s="49">
        <v>1090</v>
      </c>
      <c r="I22" s="49">
        <v>1150</v>
      </c>
      <c r="J22" s="49">
        <v>1140</v>
      </c>
      <c r="K22" s="49">
        <v>1090</v>
      </c>
      <c r="L22" s="49">
        <v>1220</v>
      </c>
      <c r="M22" s="49">
        <v>1450</v>
      </c>
      <c r="N22" s="49">
        <v>1690</v>
      </c>
      <c r="O22" s="49">
        <v>2110</v>
      </c>
    </row>
    <row r="23" spans="2:15" s="8" customFormat="1" x14ac:dyDescent="0.35">
      <c r="B23" s="52" t="s">
        <v>58</v>
      </c>
      <c r="C23" s="49">
        <v>170</v>
      </c>
      <c r="D23" s="49">
        <v>200</v>
      </c>
      <c r="E23" s="49">
        <v>290</v>
      </c>
      <c r="F23" s="49">
        <v>240</v>
      </c>
      <c r="G23" s="49">
        <v>300</v>
      </c>
      <c r="H23" s="49">
        <v>410</v>
      </c>
      <c r="I23" s="49">
        <v>430</v>
      </c>
      <c r="J23" s="49">
        <v>340</v>
      </c>
      <c r="K23" s="49">
        <v>310</v>
      </c>
      <c r="L23" s="49">
        <v>300</v>
      </c>
      <c r="M23" s="49">
        <v>350</v>
      </c>
      <c r="N23" s="49">
        <v>430</v>
      </c>
      <c r="O23" s="49">
        <v>550</v>
      </c>
    </row>
    <row r="24" spans="2:15" s="8" customFormat="1" x14ac:dyDescent="0.35">
      <c r="B24" s="52"/>
      <c r="C24" s="49"/>
      <c r="D24" s="49"/>
      <c r="E24" s="49"/>
      <c r="F24" s="49"/>
      <c r="G24" s="49"/>
      <c r="H24" s="49"/>
      <c r="I24" s="49"/>
      <c r="J24" s="49"/>
      <c r="K24" s="49"/>
      <c r="L24" s="49"/>
      <c r="M24" s="49"/>
      <c r="N24" s="49"/>
      <c r="O24" s="49"/>
    </row>
    <row r="25" spans="2:15" s="8" customFormat="1" ht="13.15" x14ac:dyDescent="0.35">
      <c r="B25" s="13" t="s">
        <v>59</v>
      </c>
      <c r="C25" s="51"/>
      <c r="D25" s="51"/>
      <c r="E25" s="51"/>
      <c r="F25" s="51"/>
      <c r="G25" s="51"/>
      <c r="H25" s="51"/>
      <c r="I25" s="51"/>
      <c r="J25" s="51"/>
      <c r="K25" s="51"/>
      <c r="L25" s="51"/>
      <c r="M25" s="51"/>
      <c r="N25" s="51"/>
      <c r="O25" s="51"/>
    </row>
    <row r="26" spans="2:15" s="8" customFormat="1" x14ac:dyDescent="0.35">
      <c r="B26" s="52" t="s">
        <v>47</v>
      </c>
      <c r="C26" s="49">
        <v>100</v>
      </c>
      <c r="D26" s="49">
        <v>90</v>
      </c>
      <c r="E26" s="49">
        <v>50</v>
      </c>
      <c r="F26" s="49">
        <v>10</v>
      </c>
      <c r="G26" s="49">
        <v>20</v>
      </c>
      <c r="H26" s="49">
        <v>30</v>
      </c>
      <c r="I26" s="49">
        <v>80</v>
      </c>
      <c r="J26" s="49">
        <v>190</v>
      </c>
      <c r="K26" s="49">
        <v>230</v>
      </c>
      <c r="L26" s="49">
        <v>350</v>
      </c>
      <c r="M26" s="49">
        <v>220</v>
      </c>
      <c r="N26" s="49">
        <v>300</v>
      </c>
      <c r="O26" s="49">
        <v>600</v>
      </c>
    </row>
    <row r="27" spans="2:15" s="8" customFormat="1" x14ac:dyDescent="0.35">
      <c r="B27" s="52" t="s">
        <v>60</v>
      </c>
      <c r="C27" s="49">
        <v>14120</v>
      </c>
      <c r="D27" s="49">
        <v>16280</v>
      </c>
      <c r="E27" s="49">
        <v>18590</v>
      </c>
      <c r="F27" s="49">
        <v>16160</v>
      </c>
      <c r="G27" s="49">
        <v>13540</v>
      </c>
      <c r="H27" s="49">
        <v>13930</v>
      </c>
      <c r="I27" s="49">
        <v>15400</v>
      </c>
      <c r="J27" s="49">
        <v>15100</v>
      </c>
      <c r="K27" s="49">
        <v>14290</v>
      </c>
      <c r="L27" s="49">
        <v>15400</v>
      </c>
      <c r="M27" s="49">
        <v>17470</v>
      </c>
      <c r="N27" s="49">
        <v>19910</v>
      </c>
      <c r="O27" s="49">
        <v>24620</v>
      </c>
    </row>
    <row r="28" spans="2:15" s="8" customFormat="1" x14ac:dyDescent="0.35">
      <c r="B28" s="52" t="s">
        <v>61</v>
      </c>
      <c r="C28" s="49">
        <v>9580</v>
      </c>
      <c r="D28" s="49">
        <v>9870</v>
      </c>
      <c r="E28" s="49">
        <v>11010</v>
      </c>
      <c r="F28" s="49">
        <v>9700</v>
      </c>
      <c r="G28" s="49">
        <v>8540</v>
      </c>
      <c r="H28" s="49">
        <v>8910</v>
      </c>
      <c r="I28" s="49">
        <v>9580</v>
      </c>
      <c r="J28" s="49">
        <v>8990</v>
      </c>
      <c r="K28" s="49">
        <v>8610</v>
      </c>
      <c r="L28" s="49">
        <v>9160</v>
      </c>
      <c r="M28" s="49">
        <v>10220</v>
      </c>
      <c r="N28" s="49">
        <v>11670</v>
      </c>
      <c r="O28" s="49">
        <v>13830</v>
      </c>
    </row>
    <row r="29" spans="2:15" s="8" customFormat="1" x14ac:dyDescent="0.35">
      <c r="B29" s="10"/>
      <c r="C29" s="53"/>
      <c r="D29" s="53"/>
      <c r="E29" s="53"/>
      <c r="F29" s="53"/>
      <c r="G29" s="53"/>
      <c r="H29" s="53"/>
      <c r="I29" s="53"/>
      <c r="J29" s="53"/>
      <c r="K29" s="53"/>
      <c r="L29" s="53"/>
      <c r="M29" s="53"/>
      <c r="N29" s="53"/>
      <c r="O29" s="53"/>
    </row>
    <row r="30" spans="2:15" s="8" customFormat="1" ht="13.15" x14ac:dyDescent="0.35">
      <c r="B30" s="13" t="s">
        <v>62</v>
      </c>
      <c r="C30" s="51"/>
      <c r="D30" s="51"/>
      <c r="E30" s="51"/>
      <c r="F30" s="51"/>
      <c r="G30" s="51"/>
      <c r="H30" s="51"/>
      <c r="I30" s="51"/>
      <c r="J30" s="51"/>
      <c r="K30" s="51"/>
      <c r="L30" s="51"/>
      <c r="M30" s="51"/>
      <c r="N30" s="51"/>
      <c r="O30" s="51"/>
    </row>
    <row r="31" spans="2:15" s="8" customFormat="1" x14ac:dyDescent="0.35">
      <c r="B31" s="52" t="s">
        <v>47</v>
      </c>
      <c r="C31" s="57">
        <v>20</v>
      </c>
      <c r="D31" s="57">
        <v>30</v>
      </c>
      <c r="E31" s="57">
        <v>20</v>
      </c>
      <c r="F31" s="57">
        <v>10</v>
      </c>
      <c r="G31" s="57">
        <v>10</v>
      </c>
      <c r="H31" s="57">
        <v>20</v>
      </c>
      <c r="I31" s="57">
        <v>10</v>
      </c>
      <c r="J31" s="57">
        <v>10</v>
      </c>
      <c r="K31" s="57">
        <v>10</v>
      </c>
      <c r="L31" s="57">
        <v>10</v>
      </c>
      <c r="M31" s="57">
        <v>10</v>
      </c>
      <c r="N31" s="57">
        <v>20</v>
      </c>
      <c r="O31" s="57">
        <v>30</v>
      </c>
    </row>
    <row r="32" spans="2:15" s="8" customFormat="1" x14ac:dyDescent="0.35">
      <c r="B32" s="52" t="s">
        <v>63</v>
      </c>
      <c r="C32" s="57">
        <v>1610</v>
      </c>
      <c r="D32" s="57">
        <v>2010</v>
      </c>
      <c r="E32" s="57">
        <v>2330</v>
      </c>
      <c r="F32" s="57">
        <v>2000</v>
      </c>
      <c r="G32" s="57">
        <v>1490</v>
      </c>
      <c r="H32" s="57">
        <v>1490</v>
      </c>
      <c r="I32" s="57">
        <v>1590</v>
      </c>
      <c r="J32" s="57">
        <v>1380</v>
      </c>
      <c r="K32" s="57">
        <v>1170</v>
      </c>
      <c r="L32" s="57">
        <v>1200</v>
      </c>
      <c r="M32" s="57">
        <v>1160</v>
      </c>
      <c r="N32" s="57">
        <v>1200</v>
      </c>
      <c r="O32" s="57">
        <v>1190</v>
      </c>
    </row>
    <row r="33" spans="2:16" s="8" customFormat="1" x14ac:dyDescent="0.35">
      <c r="B33" s="52" t="s">
        <v>64</v>
      </c>
      <c r="C33" s="57">
        <v>1350</v>
      </c>
      <c r="D33" s="57">
        <v>1720</v>
      </c>
      <c r="E33" s="57">
        <v>1950</v>
      </c>
      <c r="F33" s="57">
        <v>1790</v>
      </c>
      <c r="G33" s="57">
        <v>1510</v>
      </c>
      <c r="H33" s="57">
        <v>1700</v>
      </c>
      <c r="I33" s="57">
        <v>1950</v>
      </c>
      <c r="J33" s="57">
        <v>1630</v>
      </c>
      <c r="K33" s="57">
        <v>1560</v>
      </c>
      <c r="L33" s="57">
        <v>1580</v>
      </c>
      <c r="M33" s="57">
        <v>1610</v>
      </c>
      <c r="N33" s="57">
        <v>1610</v>
      </c>
      <c r="O33" s="57">
        <v>1600</v>
      </c>
    </row>
    <row r="34" spans="2:16" s="8" customFormat="1" x14ac:dyDescent="0.35">
      <c r="B34" s="52" t="s">
        <v>65</v>
      </c>
      <c r="C34" s="57">
        <v>4740</v>
      </c>
      <c r="D34" s="57">
        <v>5860</v>
      </c>
      <c r="E34" s="57">
        <v>6910</v>
      </c>
      <c r="F34" s="57">
        <v>5220</v>
      </c>
      <c r="G34" s="57">
        <v>3630</v>
      </c>
      <c r="H34" s="57">
        <v>3550</v>
      </c>
      <c r="I34" s="57">
        <v>4150</v>
      </c>
      <c r="J34" s="57">
        <v>3990</v>
      </c>
      <c r="K34" s="57">
        <v>3600</v>
      </c>
      <c r="L34" s="57">
        <v>3560</v>
      </c>
      <c r="M34" s="57">
        <v>3820</v>
      </c>
      <c r="N34" s="57">
        <v>3940</v>
      </c>
      <c r="O34" s="57">
        <v>4030</v>
      </c>
    </row>
    <row r="35" spans="2:16" s="8" customFormat="1" x14ac:dyDescent="0.35">
      <c r="B35" s="52" t="s">
        <v>66</v>
      </c>
      <c r="C35" s="57">
        <v>50</v>
      </c>
      <c r="D35" s="57">
        <v>60</v>
      </c>
      <c r="E35" s="57">
        <v>100</v>
      </c>
      <c r="F35" s="57">
        <v>90</v>
      </c>
      <c r="G35" s="57">
        <v>70</v>
      </c>
      <c r="H35" s="57">
        <v>70</v>
      </c>
      <c r="I35" s="57">
        <v>70</v>
      </c>
      <c r="J35" s="57">
        <v>80</v>
      </c>
      <c r="K35" s="57">
        <v>80</v>
      </c>
      <c r="L35" s="57">
        <v>90</v>
      </c>
      <c r="M35" s="57">
        <v>90</v>
      </c>
      <c r="N35" s="57">
        <v>90</v>
      </c>
      <c r="O35" s="57">
        <v>90</v>
      </c>
    </row>
    <row r="36" spans="2:16" s="8" customFormat="1" x14ac:dyDescent="0.35">
      <c r="B36" s="52" t="s">
        <v>67</v>
      </c>
      <c r="C36" s="57">
        <v>130</v>
      </c>
      <c r="D36" s="57">
        <v>170</v>
      </c>
      <c r="E36" s="57">
        <v>200</v>
      </c>
      <c r="F36" s="57">
        <v>180</v>
      </c>
      <c r="G36" s="57">
        <v>150</v>
      </c>
      <c r="H36" s="57">
        <v>160</v>
      </c>
      <c r="I36" s="57">
        <v>180</v>
      </c>
      <c r="J36" s="57">
        <v>120</v>
      </c>
      <c r="K36" s="57">
        <v>130</v>
      </c>
      <c r="L36" s="57">
        <v>140</v>
      </c>
      <c r="M36" s="57">
        <v>170</v>
      </c>
      <c r="N36" s="57">
        <v>150</v>
      </c>
      <c r="O36" s="57">
        <v>200</v>
      </c>
    </row>
    <row r="37" spans="2:16" s="8" customFormat="1" x14ac:dyDescent="0.35">
      <c r="B37" s="52" t="s">
        <v>68</v>
      </c>
      <c r="C37" s="57">
        <v>70</v>
      </c>
      <c r="D37" s="57">
        <v>90</v>
      </c>
      <c r="E37" s="57">
        <v>120</v>
      </c>
      <c r="F37" s="57">
        <v>90</v>
      </c>
      <c r="G37" s="57">
        <v>80</v>
      </c>
      <c r="H37" s="57">
        <v>100</v>
      </c>
      <c r="I37" s="57">
        <v>120</v>
      </c>
      <c r="J37" s="57">
        <v>90</v>
      </c>
      <c r="K37" s="57">
        <v>90</v>
      </c>
      <c r="L37" s="57">
        <v>90</v>
      </c>
      <c r="M37" s="57">
        <v>120</v>
      </c>
      <c r="N37" s="57">
        <v>130</v>
      </c>
      <c r="O37" s="57">
        <v>130</v>
      </c>
    </row>
    <row r="38" spans="2:16" s="8" customFormat="1" x14ac:dyDescent="0.35">
      <c r="B38" s="52" t="s">
        <v>69</v>
      </c>
      <c r="C38" s="57">
        <v>20</v>
      </c>
      <c r="D38" s="57">
        <v>10</v>
      </c>
      <c r="E38" s="57">
        <v>20</v>
      </c>
      <c r="F38" s="57">
        <v>10</v>
      </c>
      <c r="G38" s="57">
        <v>10</v>
      </c>
      <c r="H38" s="57">
        <v>10</v>
      </c>
      <c r="I38" s="57">
        <v>10</v>
      </c>
      <c r="J38" s="57">
        <v>10</v>
      </c>
      <c r="K38" s="57">
        <v>10</v>
      </c>
      <c r="L38" s="57">
        <v>10</v>
      </c>
      <c r="M38" s="57">
        <v>30</v>
      </c>
      <c r="N38" s="57">
        <v>30</v>
      </c>
      <c r="O38" s="57">
        <v>40</v>
      </c>
    </row>
    <row r="39" spans="2:16" s="8" customFormat="1" x14ac:dyDescent="0.35">
      <c r="B39" s="52" t="s">
        <v>86</v>
      </c>
      <c r="C39" s="57">
        <v>3560</v>
      </c>
      <c r="D39" s="57">
        <v>3500</v>
      </c>
      <c r="E39" s="57">
        <v>3880</v>
      </c>
      <c r="F39" s="57">
        <v>3490</v>
      </c>
      <c r="G39" s="57">
        <v>3290</v>
      </c>
      <c r="H39" s="57">
        <v>3480</v>
      </c>
      <c r="I39" s="57">
        <v>3440</v>
      </c>
      <c r="J39" s="57">
        <v>3310</v>
      </c>
      <c r="K39" s="57">
        <v>3320</v>
      </c>
      <c r="L39" s="57">
        <v>3720</v>
      </c>
      <c r="M39" s="57">
        <v>4000</v>
      </c>
      <c r="N39" s="57">
        <v>4420</v>
      </c>
      <c r="O39" s="57">
        <v>4750</v>
      </c>
    </row>
    <row r="40" spans="2:16" s="8" customFormat="1" x14ac:dyDescent="0.35">
      <c r="B40" s="52" t="s">
        <v>70</v>
      </c>
      <c r="C40" s="57">
        <v>3660</v>
      </c>
      <c r="D40" s="57">
        <v>3700</v>
      </c>
      <c r="E40" s="57">
        <v>3780</v>
      </c>
      <c r="F40" s="57">
        <v>3420</v>
      </c>
      <c r="G40" s="57">
        <v>3210</v>
      </c>
      <c r="H40" s="57">
        <v>3190</v>
      </c>
      <c r="I40" s="57">
        <v>3140</v>
      </c>
      <c r="J40" s="57">
        <v>3130</v>
      </c>
      <c r="K40" s="57">
        <v>3020</v>
      </c>
      <c r="L40" s="57">
        <v>3000</v>
      </c>
      <c r="M40" s="57">
        <v>2950</v>
      </c>
      <c r="N40" s="57">
        <v>3090</v>
      </c>
      <c r="O40" s="57">
        <v>3080</v>
      </c>
    </row>
    <row r="41" spans="2:16" s="8" customFormat="1" x14ac:dyDescent="0.35">
      <c r="B41" s="52" t="s">
        <v>71</v>
      </c>
      <c r="C41" s="57">
        <v>60</v>
      </c>
      <c r="D41" s="57">
        <v>70</v>
      </c>
      <c r="E41" s="57">
        <v>90</v>
      </c>
      <c r="F41" s="57">
        <v>70</v>
      </c>
      <c r="G41" s="57">
        <v>70</v>
      </c>
      <c r="H41" s="57">
        <v>70</v>
      </c>
      <c r="I41" s="57">
        <v>70</v>
      </c>
      <c r="J41" s="57">
        <v>50</v>
      </c>
      <c r="K41" s="57">
        <v>50</v>
      </c>
      <c r="L41" s="57">
        <v>60</v>
      </c>
      <c r="M41" s="57">
        <v>70</v>
      </c>
      <c r="N41" s="57">
        <v>70</v>
      </c>
      <c r="O41" s="57">
        <v>80</v>
      </c>
    </row>
    <row r="42" spans="2:16" s="8" customFormat="1" x14ac:dyDescent="0.35">
      <c r="B42" s="52" t="s">
        <v>72</v>
      </c>
      <c r="C42" s="57">
        <v>1190</v>
      </c>
      <c r="D42" s="57">
        <v>1020</v>
      </c>
      <c r="E42" s="57">
        <v>930</v>
      </c>
      <c r="F42" s="57">
        <v>910</v>
      </c>
      <c r="G42" s="57">
        <v>880</v>
      </c>
      <c r="H42" s="57">
        <v>880</v>
      </c>
      <c r="I42" s="57">
        <v>900</v>
      </c>
      <c r="J42" s="57">
        <v>1170</v>
      </c>
      <c r="K42" s="57">
        <v>1230</v>
      </c>
      <c r="L42" s="57">
        <v>1520</v>
      </c>
      <c r="M42" s="57">
        <v>2130</v>
      </c>
      <c r="N42" s="57">
        <v>2550</v>
      </c>
      <c r="O42" s="57">
        <v>3070</v>
      </c>
    </row>
    <row r="43" spans="2:16" s="8" customFormat="1" x14ac:dyDescent="0.35">
      <c r="B43" s="52" t="s">
        <v>73</v>
      </c>
      <c r="C43" s="57">
        <v>1510</v>
      </c>
      <c r="D43" s="57">
        <v>1520</v>
      </c>
      <c r="E43" s="57">
        <v>1690</v>
      </c>
      <c r="F43" s="57">
        <v>1460</v>
      </c>
      <c r="G43" s="57">
        <v>1260</v>
      </c>
      <c r="H43" s="57">
        <v>1290</v>
      </c>
      <c r="I43" s="57">
        <v>1240</v>
      </c>
      <c r="J43" s="57">
        <v>1090</v>
      </c>
      <c r="K43" s="57">
        <v>1050</v>
      </c>
      <c r="L43" s="57">
        <v>1000</v>
      </c>
      <c r="M43" s="57">
        <v>1130</v>
      </c>
      <c r="N43" s="57">
        <v>1250</v>
      </c>
      <c r="O43" s="57">
        <v>1300</v>
      </c>
    </row>
    <row r="44" spans="2:16" s="8" customFormat="1" x14ac:dyDescent="0.35">
      <c r="B44" s="52" t="s">
        <v>74</v>
      </c>
      <c r="C44" s="57">
        <v>1390</v>
      </c>
      <c r="D44" s="57">
        <v>1950</v>
      </c>
      <c r="E44" s="57">
        <v>2820</v>
      </c>
      <c r="F44" s="57">
        <v>2710</v>
      </c>
      <c r="G44" s="57">
        <v>2460</v>
      </c>
      <c r="H44" s="57">
        <v>2630</v>
      </c>
      <c r="I44" s="57">
        <v>3100</v>
      </c>
      <c r="J44" s="57">
        <v>3010</v>
      </c>
      <c r="K44" s="57">
        <v>2760</v>
      </c>
      <c r="L44" s="57">
        <v>3160</v>
      </c>
      <c r="M44" s="57">
        <v>3540</v>
      </c>
      <c r="N44" s="57">
        <v>3850</v>
      </c>
      <c r="O44" s="57">
        <v>4180</v>
      </c>
    </row>
    <row r="45" spans="2:16" s="8" customFormat="1" x14ac:dyDescent="0.35">
      <c r="B45" s="52" t="s">
        <v>75</v>
      </c>
      <c r="C45" s="57">
        <v>630</v>
      </c>
      <c r="D45" s="57">
        <v>660</v>
      </c>
      <c r="E45" s="57">
        <v>630</v>
      </c>
      <c r="F45" s="57">
        <v>620</v>
      </c>
      <c r="G45" s="57">
        <v>630</v>
      </c>
      <c r="H45" s="57">
        <v>630</v>
      </c>
      <c r="I45" s="57">
        <v>690</v>
      </c>
      <c r="J45" s="57">
        <v>660</v>
      </c>
      <c r="K45" s="57">
        <v>600</v>
      </c>
      <c r="L45" s="57">
        <v>630</v>
      </c>
      <c r="M45" s="57">
        <v>690</v>
      </c>
      <c r="N45" s="57">
        <v>680</v>
      </c>
      <c r="O45" s="57">
        <v>730</v>
      </c>
    </row>
    <row r="46" spans="2:16" s="8" customFormat="1" x14ac:dyDescent="0.35">
      <c r="B46" s="52" t="s">
        <v>76</v>
      </c>
      <c r="C46" s="57">
        <v>80</v>
      </c>
      <c r="D46" s="57">
        <v>90</v>
      </c>
      <c r="E46" s="57">
        <v>160</v>
      </c>
      <c r="F46" s="57">
        <v>160</v>
      </c>
      <c r="G46" s="57">
        <v>140</v>
      </c>
      <c r="H46" s="57">
        <v>130</v>
      </c>
      <c r="I46" s="57">
        <v>120</v>
      </c>
      <c r="J46" s="57">
        <v>100</v>
      </c>
      <c r="K46" s="57">
        <v>80</v>
      </c>
      <c r="L46" s="57">
        <v>80</v>
      </c>
      <c r="M46" s="57">
        <v>110</v>
      </c>
      <c r="N46" s="57">
        <v>90</v>
      </c>
      <c r="O46" s="57">
        <v>120</v>
      </c>
    </row>
    <row r="47" spans="2:16" s="8" customFormat="1" x14ac:dyDescent="0.35">
      <c r="B47" s="52" t="s">
        <v>77</v>
      </c>
      <c r="C47" s="57">
        <v>170</v>
      </c>
      <c r="D47" s="57">
        <v>190</v>
      </c>
      <c r="E47" s="57">
        <v>350</v>
      </c>
      <c r="F47" s="57">
        <v>370</v>
      </c>
      <c r="G47" s="57">
        <v>460</v>
      </c>
      <c r="H47" s="57">
        <v>660</v>
      </c>
      <c r="I47" s="57">
        <v>1080</v>
      </c>
      <c r="J47" s="57">
        <v>1010</v>
      </c>
      <c r="K47" s="57">
        <v>1340</v>
      </c>
      <c r="L47" s="57">
        <v>1810</v>
      </c>
      <c r="M47" s="57">
        <v>2630</v>
      </c>
      <c r="N47" s="57">
        <v>4470</v>
      </c>
      <c r="O47" s="57">
        <v>8710</v>
      </c>
      <c r="P47" s="65"/>
    </row>
    <row r="48" spans="2:16" s="8" customFormat="1" x14ac:dyDescent="0.35">
      <c r="B48" s="52" t="s">
        <v>78</v>
      </c>
      <c r="C48" s="57">
        <v>300</v>
      </c>
      <c r="D48" s="57">
        <v>330</v>
      </c>
      <c r="E48" s="57">
        <v>320</v>
      </c>
      <c r="F48" s="57">
        <v>330</v>
      </c>
      <c r="G48" s="57">
        <v>290</v>
      </c>
      <c r="H48" s="57">
        <v>300</v>
      </c>
      <c r="I48" s="57">
        <v>320</v>
      </c>
      <c r="J48" s="57">
        <v>360</v>
      </c>
      <c r="K48" s="57">
        <v>300</v>
      </c>
      <c r="L48" s="57">
        <v>340</v>
      </c>
      <c r="M48" s="57">
        <v>350</v>
      </c>
      <c r="N48" s="57">
        <v>360</v>
      </c>
      <c r="O48" s="57">
        <v>390</v>
      </c>
    </row>
    <row r="49" spans="2:15" s="8" customFormat="1" x14ac:dyDescent="0.35">
      <c r="B49" s="52" t="s">
        <v>79</v>
      </c>
      <c r="C49" s="57">
        <v>100</v>
      </c>
      <c r="D49" s="57">
        <v>110</v>
      </c>
      <c r="E49" s="57">
        <v>90</v>
      </c>
      <c r="F49" s="57">
        <v>90</v>
      </c>
      <c r="G49" s="57">
        <v>80</v>
      </c>
      <c r="H49" s="57">
        <v>70</v>
      </c>
      <c r="I49" s="57">
        <v>70</v>
      </c>
      <c r="J49" s="57">
        <v>70</v>
      </c>
      <c r="K49" s="57">
        <v>60</v>
      </c>
      <c r="L49" s="57">
        <v>70</v>
      </c>
      <c r="M49" s="57">
        <v>50</v>
      </c>
      <c r="N49" s="57">
        <v>60</v>
      </c>
      <c r="O49" s="57">
        <v>70</v>
      </c>
    </row>
    <row r="50" spans="2:15" s="8" customFormat="1" x14ac:dyDescent="0.35">
      <c r="B50" s="52" t="s">
        <v>80</v>
      </c>
      <c r="C50" s="57">
        <v>3170</v>
      </c>
      <c r="D50" s="57">
        <v>3170</v>
      </c>
      <c r="E50" s="57">
        <v>3270</v>
      </c>
      <c r="F50" s="57">
        <v>2850</v>
      </c>
      <c r="G50" s="57">
        <v>2410</v>
      </c>
      <c r="H50" s="57">
        <v>2470</v>
      </c>
      <c r="I50" s="57">
        <v>2820</v>
      </c>
      <c r="J50" s="57">
        <v>3020</v>
      </c>
      <c r="K50" s="57">
        <v>2690</v>
      </c>
      <c r="L50" s="57">
        <v>2860</v>
      </c>
      <c r="M50" s="57">
        <v>3250</v>
      </c>
      <c r="N50" s="57">
        <v>3840</v>
      </c>
      <c r="O50" s="57">
        <v>5270</v>
      </c>
    </row>
    <row r="51" spans="2:15" s="8" customFormat="1" x14ac:dyDescent="0.35">
      <c r="B51" s="52"/>
      <c r="C51" s="57"/>
      <c r="D51" s="57"/>
      <c r="E51" s="57"/>
      <c r="F51" s="57"/>
      <c r="G51" s="57"/>
      <c r="H51" s="57"/>
      <c r="I51" s="57"/>
      <c r="J51" s="57"/>
      <c r="K51" s="57"/>
      <c r="L51" s="57"/>
      <c r="M51" s="57"/>
      <c r="N51" s="57"/>
      <c r="O51" s="57"/>
    </row>
    <row r="52" spans="2:15" s="8" customFormat="1" ht="13.15" x14ac:dyDescent="0.35">
      <c r="B52" s="13" t="s">
        <v>101</v>
      </c>
      <c r="C52" s="57"/>
      <c r="D52" s="57"/>
      <c r="E52" s="57"/>
      <c r="F52" s="57"/>
      <c r="G52" s="57"/>
      <c r="H52" s="57"/>
      <c r="I52" s="57"/>
      <c r="J52" s="57"/>
      <c r="K52" s="57"/>
      <c r="L52" s="57"/>
      <c r="M52" s="57"/>
      <c r="N52" s="57"/>
      <c r="O52" s="57"/>
    </row>
    <row r="53" spans="2:15" s="8" customFormat="1" x14ac:dyDescent="0.35">
      <c r="B53" s="52" t="s">
        <v>47</v>
      </c>
      <c r="C53" s="54">
        <v>210</v>
      </c>
      <c r="D53" s="54">
        <v>250</v>
      </c>
      <c r="E53" s="54">
        <v>240</v>
      </c>
      <c r="F53" s="54">
        <v>150</v>
      </c>
      <c r="G53" s="54">
        <v>130</v>
      </c>
      <c r="H53" s="54">
        <v>140</v>
      </c>
      <c r="I53" s="54">
        <v>160</v>
      </c>
      <c r="J53" s="54">
        <v>200</v>
      </c>
      <c r="K53" s="54">
        <v>250</v>
      </c>
      <c r="L53" s="54">
        <v>190</v>
      </c>
      <c r="M53" s="54">
        <v>260</v>
      </c>
      <c r="N53" s="54">
        <v>270</v>
      </c>
      <c r="O53" s="54">
        <v>280</v>
      </c>
    </row>
    <row r="54" spans="2:15" s="8" customFormat="1" x14ac:dyDescent="0.35">
      <c r="B54" s="52" t="s">
        <v>102</v>
      </c>
      <c r="C54" s="54">
        <v>1400</v>
      </c>
      <c r="D54" s="54">
        <v>1510</v>
      </c>
      <c r="E54" s="54">
        <v>1700</v>
      </c>
      <c r="F54" s="54">
        <v>1500</v>
      </c>
      <c r="G54" s="54">
        <v>1100</v>
      </c>
      <c r="H54" s="54">
        <v>1090</v>
      </c>
      <c r="I54" s="54">
        <v>1130</v>
      </c>
      <c r="J54" s="54">
        <v>1120</v>
      </c>
      <c r="K54" s="54">
        <v>1020</v>
      </c>
      <c r="L54" s="54">
        <v>1160</v>
      </c>
      <c r="M54" s="54">
        <v>1370</v>
      </c>
      <c r="N54" s="54">
        <v>1640</v>
      </c>
      <c r="O54" s="54">
        <v>1890</v>
      </c>
    </row>
    <row r="55" spans="2:15" s="8" customFormat="1" x14ac:dyDescent="0.35">
      <c r="B55" s="52" t="s">
        <v>103</v>
      </c>
      <c r="C55" s="54">
        <v>3800</v>
      </c>
      <c r="D55" s="54">
        <v>3740</v>
      </c>
      <c r="E55" s="54">
        <v>4240</v>
      </c>
      <c r="F55" s="54">
        <v>3760</v>
      </c>
      <c r="G55" s="54">
        <v>2990</v>
      </c>
      <c r="H55" s="54">
        <v>3080</v>
      </c>
      <c r="I55" s="54">
        <v>3270</v>
      </c>
      <c r="J55" s="54">
        <v>3090</v>
      </c>
      <c r="K55" s="54">
        <v>2960</v>
      </c>
      <c r="L55" s="54">
        <v>3120</v>
      </c>
      <c r="M55" s="54">
        <v>3560</v>
      </c>
      <c r="N55" s="54">
        <v>4130</v>
      </c>
      <c r="O55" s="54">
        <v>5530</v>
      </c>
    </row>
    <row r="56" spans="2:15" s="8" customFormat="1" x14ac:dyDescent="0.35">
      <c r="B56" s="52" t="s">
        <v>104</v>
      </c>
      <c r="C56" s="54">
        <v>2270</v>
      </c>
      <c r="D56" s="54">
        <v>2810</v>
      </c>
      <c r="E56" s="54">
        <v>3130</v>
      </c>
      <c r="F56" s="54">
        <v>2570</v>
      </c>
      <c r="G56" s="54">
        <v>2140</v>
      </c>
      <c r="H56" s="54">
        <v>2160</v>
      </c>
      <c r="I56" s="54">
        <v>2340</v>
      </c>
      <c r="J56" s="54">
        <v>2350</v>
      </c>
      <c r="K56" s="54">
        <v>2180</v>
      </c>
      <c r="L56" s="54">
        <v>2320</v>
      </c>
      <c r="M56" s="54">
        <v>2690</v>
      </c>
      <c r="N56" s="54">
        <v>3040</v>
      </c>
      <c r="O56" s="54">
        <v>3550</v>
      </c>
    </row>
    <row r="57" spans="2:15" s="8" customFormat="1" x14ac:dyDescent="0.35">
      <c r="B57" s="52" t="s">
        <v>105</v>
      </c>
      <c r="C57" s="54">
        <v>1740</v>
      </c>
      <c r="D57" s="54">
        <v>1900</v>
      </c>
      <c r="E57" s="54">
        <v>2110</v>
      </c>
      <c r="F57" s="54">
        <v>1730</v>
      </c>
      <c r="G57" s="54">
        <v>1440</v>
      </c>
      <c r="H57" s="54">
        <v>1510</v>
      </c>
      <c r="I57" s="54">
        <v>1790</v>
      </c>
      <c r="J57" s="54">
        <v>1720</v>
      </c>
      <c r="K57" s="54">
        <v>1690</v>
      </c>
      <c r="L57" s="54">
        <v>1890</v>
      </c>
      <c r="M57" s="54">
        <v>2160</v>
      </c>
      <c r="N57" s="54">
        <v>2420</v>
      </c>
      <c r="O57" s="54">
        <v>2980</v>
      </c>
    </row>
    <row r="58" spans="2:15" s="8" customFormat="1" x14ac:dyDescent="0.35">
      <c r="B58" s="52" t="s">
        <v>106</v>
      </c>
      <c r="C58" s="54">
        <v>2360</v>
      </c>
      <c r="D58" s="54">
        <v>2720</v>
      </c>
      <c r="E58" s="54">
        <v>3220</v>
      </c>
      <c r="F58" s="54">
        <v>2650</v>
      </c>
      <c r="G58" s="54">
        <v>2100</v>
      </c>
      <c r="H58" s="54">
        <v>2200</v>
      </c>
      <c r="I58" s="54">
        <v>2420</v>
      </c>
      <c r="J58" s="54">
        <v>2490</v>
      </c>
      <c r="K58" s="54">
        <v>2280</v>
      </c>
      <c r="L58" s="54">
        <v>2460</v>
      </c>
      <c r="M58" s="54">
        <v>2660</v>
      </c>
      <c r="N58" s="54">
        <v>3060</v>
      </c>
      <c r="O58" s="54">
        <v>3790</v>
      </c>
    </row>
    <row r="59" spans="2:15" s="8" customFormat="1" x14ac:dyDescent="0.35">
      <c r="B59" s="52" t="s">
        <v>107</v>
      </c>
      <c r="C59" s="54">
        <v>1990</v>
      </c>
      <c r="D59" s="54">
        <v>2240</v>
      </c>
      <c r="E59" s="54">
        <v>2640</v>
      </c>
      <c r="F59" s="54">
        <v>2320</v>
      </c>
      <c r="G59" s="54">
        <v>2070</v>
      </c>
      <c r="H59" s="54">
        <v>2040</v>
      </c>
      <c r="I59" s="54">
        <v>2120</v>
      </c>
      <c r="J59" s="54">
        <v>2150</v>
      </c>
      <c r="K59" s="54">
        <v>2040</v>
      </c>
      <c r="L59" s="54">
        <v>2160</v>
      </c>
      <c r="M59" s="54">
        <v>2330</v>
      </c>
      <c r="N59" s="54">
        <v>2670</v>
      </c>
      <c r="O59" s="54">
        <v>3130</v>
      </c>
    </row>
    <row r="60" spans="2:15" s="8" customFormat="1" x14ac:dyDescent="0.35">
      <c r="B60" s="52" t="s">
        <v>108</v>
      </c>
      <c r="C60" s="54">
        <v>2440</v>
      </c>
      <c r="D60" s="54">
        <v>2570</v>
      </c>
      <c r="E60" s="54">
        <v>3170</v>
      </c>
      <c r="F60" s="54">
        <v>2900</v>
      </c>
      <c r="G60" s="54">
        <v>2780</v>
      </c>
      <c r="H60" s="54">
        <v>2930</v>
      </c>
      <c r="I60" s="54">
        <v>3240</v>
      </c>
      <c r="J60" s="54">
        <v>3280</v>
      </c>
      <c r="K60" s="54">
        <v>3160</v>
      </c>
      <c r="L60" s="54">
        <v>3460</v>
      </c>
      <c r="M60" s="54">
        <v>3660</v>
      </c>
      <c r="N60" s="54">
        <v>4270</v>
      </c>
      <c r="O60" s="54">
        <v>5280</v>
      </c>
    </row>
    <row r="61" spans="2:15" s="8" customFormat="1" x14ac:dyDescent="0.35">
      <c r="B61" s="52" t="s">
        <v>109</v>
      </c>
      <c r="C61" s="54">
        <v>2440</v>
      </c>
      <c r="D61" s="54">
        <v>2570</v>
      </c>
      <c r="E61" s="54">
        <v>2910</v>
      </c>
      <c r="F61" s="54">
        <v>2830</v>
      </c>
      <c r="G61" s="54">
        <v>2450</v>
      </c>
      <c r="H61" s="54">
        <v>2430</v>
      </c>
      <c r="I61" s="54">
        <v>2780</v>
      </c>
      <c r="J61" s="54">
        <v>2720</v>
      </c>
      <c r="K61" s="54">
        <v>2550</v>
      </c>
      <c r="L61" s="54">
        <v>2790</v>
      </c>
      <c r="M61" s="54">
        <v>3180</v>
      </c>
      <c r="N61" s="54">
        <v>3560</v>
      </c>
      <c r="O61" s="54">
        <v>4350</v>
      </c>
    </row>
    <row r="62" spans="2:15" s="8" customFormat="1" x14ac:dyDescent="0.35">
      <c r="B62" s="52" t="s">
        <v>110</v>
      </c>
      <c r="C62" s="54">
        <v>2090</v>
      </c>
      <c r="D62" s="54">
        <v>2410</v>
      </c>
      <c r="E62" s="54">
        <v>2490</v>
      </c>
      <c r="F62" s="54">
        <v>2180</v>
      </c>
      <c r="G62" s="54">
        <v>1880</v>
      </c>
      <c r="H62" s="54">
        <v>1990</v>
      </c>
      <c r="I62" s="54">
        <v>2150</v>
      </c>
      <c r="J62" s="54">
        <v>2210</v>
      </c>
      <c r="K62" s="54">
        <v>2140</v>
      </c>
      <c r="L62" s="54">
        <v>2330</v>
      </c>
      <c r="M62" s="54">
        <v>2540</v>
      </c>
      <c r="N62" s="54">
        <v>2820</v>
      </c>
      <c r="O62" s="54">
        <v>3180</v>
      </c>
    </row>
    <row r="63" spans="2:15" s="8" customFormat="1" x14ac:dyDescent="0.35">
      <c r="B63" s="52" t="s">
        <v>111</v>
      </c>
      <c r="C63" s="54">
        <v>1580</v>
      </c>
      <c r="D63" s="54">
        <v>1620</v>
      </c>
      <c r="E63" s="54">
        <v>1750</v>
      </c>
      <c r="F63" s="54">
        <v>1430</v>
      </c>
      <c r="G63" s="54">
        <v>1290</v>
      </c>
      <c r="H63" s="54">
        <v>1590</v>
      </c>
      <c r="I63" s="54">
        <v>1790</v>
      </c>
      <c r="J63" s="54">
        <v>1210</v>
      </c>
      <c r="K63" s="54">
        <v>1180</v>
      </c>
      <c r="L63" s="54">
        <v>1280</v>
      </c>
      <c r="M63" s="54">
        <v>1550</v>
      </c>
      <c r="N63" s="54">
        <v>1710</v>
      </c>
      <c r="O63" s="54">
        <v>2340</v>
      </c>
    </row>
    <row r="64" spans="2:15" s="8" customFormat="1" x14ac:dyDescent="0.35">
      <c r="B64" s="55" t="s">
        <v>112</v>
      </c>
      <c r="C64" s="54">
        <v>1480</v>
      </c>
      <c r="D64" s="54">
        <v>1890</v>
      </c>
      <c r="E64" s="54">
        <v>2040</v>
      </c>
      <c r="F64" s="54">
        <v>1850</v>
      </c>
      <c r="G64" s="54">
        <v>1730</v>
      </c>
      <c r="H64" s="54">
        <v>1700</v>
      </c>
      <c r="I64" s="54">
        <v>1870</v>
      </c>
      <c r="J64" s="54">
        <v>1760</v>
      </c>
      <c r="K64" s="54">
        <v>1660</v>
      </c>
      <c r="L64" s="54">
        <v>1750</v>
      </c>
      <c r="M64" s="54">
        <v>1950</v>
      </c>
      <c r="N64" s="54">
        <v>2290</v>
      </c>
      <c r="O64" s="54">
        <v>2760</v>
      </c>
    </row>
    <row r="65" spans="2:25" s="8" customFormat="1" x14ac:dyDescent="0.35">
      <c r="B65" s="108"/>
      <c r="C65" s="58"/>
      <c r="D65" s="58"/>
      <c r="E65" s="58"/>
      <c r="F65" s="58"/>
      <c r="G65" s="58"/>
      <c r="H65" s="58"/>
      <c r="I65" s="58"/>
      <c r="J65" s="58"/>
      <c r="K65" s="58"/>
      <c r="L65" s="58"/>
      <c r="M65" s="58"/>
      <c r="N65" s="58"/>
      <c r="O65" s="58"/>
    </row>
    <row r="66" spans="2:25" s="9" customFormat="1" x14ac:dyDescent="0.35">
      <c r="B66" s="10"/>
      <c r="C66" s="10"/>
      <c r="D66" s="10"/>
      <c r="E66" s="10"/>
      <c r="F66" s="10"/>
      <c r="G66" s="10"/>
      <c r="H66" s="10"/>
      <c r="I66" s="10"/>
      <c r="J66" s="10"/>
      <c r="K66" s="10"/>
      <c r="L66" s="10"/>
      <c r="M66" s="10"/>
      <c r="N66" s="10"/>
      <c r="O66" s="10"/>
      <c r="P66" s="10"/>
      <c r="Q66" s="10"/>
      <c r="R66" s="10"/>
      <c r="S66" s="10"/>
      <c r="T66" s="10"/>
      <c r="U66" s="10"/>
      <c r="V66" s="10"/>
      <c r="W66" s="10"/>
      <c r="X66" s="10"/>
      <c r="Y66" s="10"/>
    </row>
    <row r="67" spans="2:25" s="8" customFormat="1" ht="15" customHeight="1" x14ac:dyDescent="0.35">
      <c r="B67" s="102" t="s">
        <v>134</v>
      </c>
      <c r="C67" s="10"/>
      <c r="D67" s="10"/>
      <c r="E67" s="10"/>
      <c r="F67" s="10"/>
      <c r="G67" s="10"/>
      <c r="H67" s="10"/>
      <c r="I67" s="10"/>
      <c r="J67" s="10"/>
      <c r="K67" s="10"/>
      <c r="L67" s="10"/>
      <c r="M67" s="10"/>
    </row>
    <row r="68" spans="2:25" s="8" customFormat="1" ht="15" customHeight="1" x14ac:dyDescent="0.35">
      <c r="B68" s="10"/>
      <c r="C68" s="10"/>
      <c r="D68" s="10"/>
      <c r="E68" s="10"/>
      <c r="F68" s="10"/>
      <c r="G68" s="10"/>
      <c r="H68" s="10"/>
      <c r="I68" s="10"/>
      <c r="J68" s="10"/>
      <c r="K68" s="10"/>
      <c r="L68" s="10"/>
      <c r="M68" s="10"/>
    </row>
    <row r="69" spans="2:25" s="8" customFormat="1" ht="18" customHeight="1" x14ac:dyDescent="0.35">
      <c r="B69" s="13" t="s">
        <v>37</v>
      </c>
      <c r="C69" s="13"/>
      <c r="D69" s="13"/>
      <c r="E69" s="13"/>
      <c r="F69" s="13"/>
      <c r="G69" s="13"/>
      <c r="H69" s="13"/>
      <c r="I69" s="13"/>
      <c r="J69" s="13"/>
      <c r="K69" s="13"/>
      <c r="L69" s="13"/>
      <c r="M69" s="13"/>
    </row>
    <row r="70" spans="2:25" s="9" customFormat="1" ht="67.5" customHeight="1" x14ac:dyDescent="0.35">
      <c r="B70" s="114" t="s">
        <v>97</v>
      </c>
      <c r="C70" s="114"/>
      <c r="D70" s="114"/>
      <c r="E70" s="114"/>
      <c r="F70" s="114"/>
      <c r="G70" s="114"/>
      <c r="H70" s="114"/>
      <c r="I70" s="114"/>
      <c r="J70" s="114"/>
      <c r="K70" s="114"/>
      <c r="L70" s="114"/>
      <c r="M70" s="114"/>
      <c r="N70" s="114"/>
      <c r="O70" s="114"/>
      <c r="P70" s="10"/>
      <c r="Q70" s="10"/>
      <c r="R70" s="10"/>
      <c r="S70" s="10"/>
      <c r="T70" s="10"/>
      <c r="U70" s="10"/>
      <c r="V70" s="10"/>
      <c r="W70" s="10"/>
      <c r="X70" s="10"/>
      <c r="Y70" s="10"/>
    </row>
    <row r="71" spans="2:25" x14ac:dyDescent="0.35">
      <c r="B71" s="26" t="s">
        <v>93</v>
      </c>
    </row>
  </sheetData>
  <mergeCells count="2">
    <mergeCell ref="C6:O6"/>
    <mergeCell ref="B70:O70"/>
  </mergeCells>
  <hyperlinks>
    <hyperlink ref="B2" location="Contents!A1" display="Back to Contents"/>
    <hyperlink ref="B71" location="Guidance!A1" display="Further guidance"/>
  </hyperlinks>
  <pageMargins left="0.74803149606299213" right="0.74803149606299213" top="0.98425196850393704" bottom="0.98425196850393704" header="0.511811023622047" footer="0.511811023622047"/>
  <pageSetup scale="60"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73"/>
  <sheetViews>
    <sheetView showGridLines="0" zoomScale="60" zoomScaleNormal="60" workbookViewId="0">
      <selection activeCell="B70" sqref="B70:O70"/>
    </sheetView>
  </sheetViews>
  <sheetFormatPr defaultColWidth="9.1328125" defaultRowHeight="12.75" x14ac:dyDescent="0.35"/>
  <cols>
    <col min="1" max="1" width="2.265625" style="10" customWidth="1"/>
    <col min="2" max="2" width="38" style="10" bestFit="1" customWidth="1"/>
    <col min="3" max="14" width="10.73046875" style="10" customWidth="1"/>
    <col min="15" max="16384" width="9.1328125" style="10"/>
  </cols>
  <sheetData>
    <row r="2" spans="2:24" s="8" customFormat="1" x14ac:dyDescent="0.35">
      <c r="B2" s="11" t="s">
        <v>8</v>
      </c>
      <c r="C2" s="10"/>
      <c r="D2" s="10"/>
      <c r="E2" s="10"/>
      <c r="F2" s="10"/>
      <c r="G2" s="10"/>
      <c r="H2" s="10"/>
      <c r="I2" s="10"/>
      <c r="J2" s="10"/>
      <c r="K2" s="10"/>
      <c r="L2" s="10"/>
    </row>
    <row r="4" spans="2:24" s="8" customFormat="1" ht="15" x14ac:dyDescent="0.35">
      <c r="B4" s="22" t="s">
        <v>140</v>
      </c>
      <c r="C4" s="59"/>
      <c r="D4" s="59"/>
      <c r="E4" s="59"/>
      <c r="F4" s="59"/>
      <c r="G4" s="59"/>
      <c r="H4" s="59"/>
      <c r="I4" s="59"/>
      <c r="J4" s="59"/>
      <c r="K4" s="59"/>
      <c r="L4" s="59"/>
    </row>
    <row r="5" spans="2:24" s="9" customFormat="1" x14ac:dyDescent="0.35">
      <c r="B5" s="12"/>
      <c r="C5" s="12"/>
      <c r="D5" s="12"/>
      <c r="E5" s="12"/>
      <c r="F5" s="12"/>
      <c r="G5" s="12"/>
      <c r="H5" s="12"/>
      <c r="I5" s="12"/>
      <c r="J5" s="12"/>
      <c r="K5" s="12"/>
      <c r="L5" s="12"/>
      <c r="M5" s="12"/>
      <c r="N5" s="12"/>
      <c r="O5" s="12"/>
      <c r="P5" s="10"/>
      <c r="Q5" s="10"/>
      <c r="R5" s="10"/>
      <c r="S5" s="10"/>
      <c r="T5" s="10"/>
      <c r="U5" s="10"/>
      <c r="V5" s="10"/>
      <c r="W5" s="10"/>
      <c r="X5" s="10"/>
    </row>
    <row r="6" spans="2:24" s="8" customFormat="1" ht="12.75" customHeight="1" x14ac:dyDescent="0.35">
      <c r="B6" s="10"/>
      <c r="C6" s="113" t="s">
        <v>24</v>
      </c>
      <c r="D6" s="113"/>
      <c r="E6" s="113"/>
      <c r="F6" s="113"/>
      <c r="G6" s="113"/>
      <c r="H6" s="113"/>
      <c r="I6" s="113"/>
      <c r="J6" s="113"/>
      <c r="K6" s="113"/>
      <c r="L6" s="113"/>
      <c r="M6" s="113"/>
      <c r="N6" s="113"/>
      <c r="O6" s="113"/>
    </row>
    <row r="7" spans="2:24" s="8" customFormat="1" x14ac:dyDescent="0.35">
      <c r="B7" s="12"/>
      <c r="C7" s="24" t="s">
        <v>25</v>
      </c>
      <c r="D7" s="24" t="s">
        <v>26</v>
      </c>
      <c r="E7" s="24" t="s">
        <v>27</v>
      </c>
      <c r="F7" s="24" t="s">
        <v>28</v>
      </c>
      <c r="G7" s="24" t="s">
        <v>29</v>
      </c>
      <c r="H7" s="24" t="s">
        <v>30</v>
      </c>
      <c r="I7" s="24" t="s">
        <v>31</v>
      </c>
      <c r="J7" s="24" t="s">
        <v>32</v>
      </c>
      <c r="K7" s="24" t="s">
        <v>33</v>
      </c>
      <c r="L7" s="24" t="s">
        <v>34</v>
      </c>
      <c r="M7" s="24" t="s">
        <v>100</v>
      </c>
      <c r="N7" s="24" t="s">
        <v>130</v>
      </c>
      <c r="O7" s="24" t="s">
        <v>155</v>
      </c>
    </row>
    <row r="8" spans="2:24" s="8" customFormat="1" x14ac:dyDescent="0.35">
      <c r="B8" s="10"/>
      <c r="C8" s="20"/>
      <c r="D8" s="20"/>
      <c r="E8" s="20"/>
      <c r="F8" s="20"/>
      <c r="G8" s="20"/>
      <c r="H8" s="20"/>
      <c r="I8" s="20"/>
      <c r="J8" s="20"/>
      <c r="K8" s="20"/>
      <c r="L8" s="20"/>
    </row>
    <row r="9" spans="2:24" s="8" customFormat="1" ht="13.15" x14ac:dyDescent="0.35">
      <c r="B9" s="13" t="s">
        <v>90</v>
      </c>
      <c r="C9" s="49">
        <f>'Table 1'!C11</f>
        <v>9580</v>
      </c>
      <c r="D9" s="49">
        <f>'Table 1'!D11</f>
        <v>13070</v>
      </c>
      <c r="E9" s="49">
        <f>'Table 1'!E11</f>
        <v>15750</v>
      </c>
      <c r="F9" s="49">
        <f>'Table 1'!F11</f>
        <v>13010</v>
      </c>
      <c r="G9" s="49">
        <f>'Table 1'!G11</f>
        <v>10280</v>
      </c>
      <c r="H9" s="49">
        <f>'Table 1'!H11</f>
        <v>10330</v>
      </c>
      <c r="I9" s="49">
        <f>'Table 1'!I11</f>
        <v>11470</v>
      </c>
      <c r="J9" s="49">
        <f>'Table 1'!J11</f>
        <v>11660</v>
      </c>
      <c r="K9" s="49">
        <f>'Table 1'!K11</f>
        <v>11470</v>
      </c>
      <c r="L9" s="49">
        <f>'Table 1'!L11</f>
        <v>12980</v>
      </c>
      <c r="M9" s="49">
        <f>'Table 1'!M11</f>
        <v>14130</v>
      </c>
      <c r="N9" s="49">
        <f>'Table 1'!N11</f>
        <v>15150</v>
      </c>
      <c r="O9" s="49">
        <f>'Table 1'!O11</f>
        <v>16920</v>
      </c>
    </row>
    <row r="10" spans="2:24" s="8" customFormat="1" ht="13.15" x14ac:dyDescent="0.35">
      <c r="B10" s="13"/>
      <c r="C10" s="50"/>
      <c r="D10" s="50"/>
      <c r="E10" s="50"/>
      <c r="F10" s="50"/>
      <c r="G10" s="50"/>
      <c r="H10" s="50"/>
      <c r="I10" s="50"/>
      <c r="J10" s="50"/>
      <c r="K10" s="50"/>
      <c r="L10" s="50"/>
    </row>
    <row r="11" spans="2:24" s="8" customFormat="1" ht="13.15" x14ac:dyDescent="0.35">
      <c r="B11" s="13" t="s">
        <v>17</v>
      </c>
      <c r="C11" s="51"/>
      <c r="D11" s="51"/>
      <c r="E11" s="51"/>
      <c r="F11" s="51"/>
      <c r="G11" s="51"/>
      <c r="H11" s="51"/>
      <c r="I11" s="51"/>
      <c r="J11" s="51"/>
      <c r="K11" s="51"/>
      <c r="L11" s="51"/>
    </row>
    <row r="12" spans="2:24" s="8" customFormat="1" x14ac:dyDescent="0.35">
      <c r="B12" s="52" t="s">
        <v>47</v>
      </c>
      <c r="C12" s="49">
        <v>70</v>
      </c>
      <c r="D12" s="49">
        <v>20</v>
      </c>
      <c r="E12" s="49">
        <v>20</v>
      </c>
      <c r="F12" s="49">
        <v>10</v>
      </c>
      <c r="G12" s="49">
        <v>10</v>
      </c>
      <c r="H12" s="49" t="s">
        <v>175</v>
      </c>
      <c r="I12" s="49">
        <v>30</v>
      </c>
      <c r="J12" s="49">
        <v>30</v>
      </c>
      <c r="K12" s="49">
        <v>20</v>
      </c>
      <c r="L12" s="49">
        <v>10</v>
      </c>
      <c r="M12" s="49">
        <v>20</v>
      </c>
      <c r="N12" s="49">
        <v>20</v>
      </c>
      <c r="O12" s="49">
        <v>30</v>
      </c>
    </row>
    <row r="13" spans="2:24" s="8" customFormat="1" x14ac:dyDescent="0.35">
      <c r="B13" s="52" t="s">
        <v>48</v>
      </c>
      <c r="C13" s="49">
        <v>10</v>
      </c>
      <c r="D13" s="49">
        <v>10</v>
      </c>
      <c r="E13" s="49">
        <v>10</v>
      </c>
      <c r="F13" s="49">
        <v>10</v>
      </c>
      <c r="G13" s="49">
        <v>10</v>
      </c>
      <c r="H13" s="49">
        <v>10</v>
      </c>
      <c r="I13" s="49" t="s">
        <v>175</v>
      </c>
      <c r="J13" s="49">
        <v>10</v>
      </c>
      <c r="K13" s="49">
        <v>10</v>
      </c>
      <c r="L13" s="49">
        <v>30</v>
      </c>
      <c r="M13" s="49">
        <v>30</v>
      </c>
      <c r="N13" s="49">
        <v>40</v>
      </c>
      <c r="O13" s="49">
        <v>30</v>
      </c>
    </row>
    <row r="14" spans="2:24" s="8" customFormat="1" x14ac:dyDescent="0.35">
      <c r="B14" s="52" t="s">
        <v>49</v>
      </c>
      <c r="C14" s="49">
        <v>460</v>
      </c>
      <c r="D14" s="49">
        <v>640</v>
      </c>
      <c r="E14" s="49">
        <v>700</v>
      </c>
      <c r="F14" s="49">
        <v>590</v>
      </c>
      <c r="G14" s="49">
        <v>430</v>
      </c>
      <c r="H14" s="49">
        <v>410</v>
      </c>
      <c r="I14" s="49">
        <v>530</v>
      </c>
      <c r="J14" s="49">
        <v>580</v>
      </c>
      <c r="K14" s="49">
        <v>650</v>
      </c>
      <c r="L14" s="49">
        <v>800</v>
      </c>
      <c r="M14" s="49">
        <v>910</v>
      </c>
      <c r="N14" s="49">
        <v>980</v>
      </c>
      <c r="O14" s="49">
        <v>1030</v>
      </c>
    </row>
    <row r="15" spans="2:24" s="8" customFormat="1" x14ac:dyDescent="0.35">
      <c r="B15" s="52" t="s">
        <v>50</v>
      </c>
      <c r="C15" s="49">
        <v>820</v>
      </c>
      <c r="D15" s="49">
        <v>1090</v>
      </c>
      <c r="E15" s="49">
        <v>1310</v>
      </c>
      <c r="F15" s="49">
        <v>1100</v>
      </c>
      <c r="G15" s="49">
        <v>850</v>
      </c>
      <c r="H15" s="49">
        <v>820</v>
      </c>
      <c r="I15" s="49">
        <v>930</v>
      </c>
      <c r="J15" s="49">
        <v>990</v>
      </c>
      <c r="K15" s="49">
        <v>1000</v>
      </c>
      <c r="L15" s="49">
        <v>1230</v>
      </c>
      <c r="M15" s="49">
        <v>1400</v>
      </c>
      <c r="N15" s="49">
        <v>1500</v>
      </c>
      <c r="O15" s="49">
        <v>1720</v>
      </c>
    </row>
    <row r="16" spans="2:24" s="8" customFormat="1" x14ac:dyDescent="0.35">
      <c r="B16" s="52" t="s">
        <v>51</v>
      </c>
      <c r="C16" s="49">
        <v>920</v>
      </c>
      <c r="D16" s="49">
        <v>1220</v>
      </c>
      <c r="E16" s="49">
        <v>1450</v>
      </c>
      <c r="F16" s="49">
        <v>1300</v>
      </c>
      <c r="G16" s="49">
        <v>1070</v>
      </c>
      <c r="H16" s="49">
        <v>1120</v>
      </c>
      <c r="I16" s="49">
        <v>1230</v>
      </c>
      <c r="J16" s="49">
        <v>1220</v>
      </c>
      <c r="K16" s="49">
        <v>1220</v>
      </c>
      <c r="L16" s="49">
        <v>1340</v>
      </c>
      <c r="M16" s="49">
        <v>1530</v>
      </c>
      <c r="N16" s="49">
        <v>1680</v>
      </c>
      <c r="O16" s="49">
        <v>1940</v>
      </c>
    </row>
    <row r="17" spans="2:15" s="8" customFormat="1" x14ac:dyDescent="0.35">
      <c r="B17" s="52" t="s">
        <v>52</v>
      </c>
      <c r="C17" s="49">
        <v>1240</v>
      </c>
      <c r="D17" s="49">
        <v>1700</v>
      </c>
      <c r="E17" s="49">
        <v>1970</v>
      </c>
      <c r="F17" s="49">
        <v>1610</v>
      </c>
      <c r="G17" s="49">
        <v>1230</v>
      </c>
      <c r="H17" s="49">
        <v>1210</v>
      </c>
      <c r="I17" s="49">
        <v>1250</v>
      </c>
      <c r="J17" s="49">
        <v>1300</v>
      </c>
      <c r="K17" s="49">
        <v>1260</v>
      </c>
      <c r="L17" s="49">
        <v>1480</v>
      </c>
      <c r="M17" s="49">
        <v>1660</v>
      </c>
      <c r="N17" s="49">
        <v>1800</v>
      </c>
      <c r="O17" s="49">
        <v>2010</v>
      </c>
    </row>
    <row r="18" spans="2:15" s="8" customFormat="1" x14ac:dyDescent="0.35">
      <c r="B18" s="52" t="s">
        <v>53</v>
      </c>
      <c r="C18" s="49">
        <v>1670</v>
      </c>
      <c r="D18" s="49">
        <v>2140</v>
      </c>
      <c r="E18" s="49">
        <v>2500</v>
      </c>
      <c r="F18" s="49">
        <v>2030</v>
      </c>
      <c r="G18" s="49">
        <v>1610</v>
      </c>
      <c r="H18" s="49">
        <v>1580</v>
      </c>
      <c r="I18" s="49">
        <v>1680</v>
      </c>
      <c r="J18" s="49">
        <v>1560</v>
      </c>
      <c r="K18" s="49">
        <v>1560</v>
      </c>
      <c r="L18" s="49">
        <v>1670</v>
      </c>
      <c r="M18" s="49">
        <v>1700</v>
      </c>
      <c r="N18" s="49">
        <v>1780</v>
      </c>
      <c r="O18" s="49">
        <v>1980</v>
      </c>
    </row>
    <row r="19" spans="2:15" s="8" customFormat="1" x14ac:dyDescent="0.35">
      <c r="B19" s="52" t="s">
        <v>54</v>
      </c>
      <c r="C19" s="49">
        <v>1570</v>
      </c>
      <c r="D19" s="49">
        <v>2330</v>
      </c>
      <c r="E19" s="49">
        <v>2870</v>
      </c>
      <c r="F19" s="49">
        <v>2360</v>
      </c>
      <c r="G19" s="49">
        <v>1890</v>
      </c>
      <c r="H19" s="49">
        <v>1830</v>
      </c>
      <c r="I19" s="49">
        <v>1990</v>
      </c>
      <c r="J19" s="49">
        <v>2050</v>
      </c>
      <c r="K19" s="49">
        <v>1940</v>
      </c>
      <c r="L19" s="49">
        <v>2020</v>
      </c>
      <c r="M19" s="49">
        <v>2190</v>
      </c>
      <c r="N19" s="49">
        <v>2250</v>
      </c>
      <c r="O19" s="49">
        <v>2380</v>
      </c>
    </row>
    <row r="20" spans="2:15" s="8" customFormat="1" x14ac:dyDescent="0.35">
      <c r="B20" s="52" t="s">
        <v>55</v>
      </c>
      <c r="C20" s="49">
        <v>1450</v>
      </c>
      <c r="D20" s="49">
        <v>2060</v>
      </c>
      <c r="E20" s="49">
        <v>2550</v>
      </c>
      <c r="F20" s="49">
        <v>2050</v>
      </c>
      <c r="G20" s="49">
        <v>1650</v>
      </c>
      <c r="H20" s="49">
        <v>1700</v>
      </c>
      <c r="I20" s="49">
        <v>1970</v>
      </c>
      <c r="J20" s="49">
        <v>1990</v>
      </c>
      <c r="K20" s="49">
        <v>1940</v>
      </c>
      <c r="L20" s="49">
        <v>2210</v>
      </c>
      <c r="M20" s="49">
        <v>2230</v>
      </c>
      <c r="N20" s="49">
        <v>2390</v>
      </c>
      <c r="O20" s="49">
        <v>2560</v>
      </c>
    </row>
    <row r="21" spans="2:15" s="8" customFormat="1" x14ac:dyDescent="0.35">
      <c r="B21" s="52" t="s">
        <v>56</v>
      </c>
      <c r="C21" s="49">
        <v>1070</v>
      </c>
      <c r="D21" s="49">
        <v>1360</v>
      </c>
      <c r="E21" s="49">
        <v>1750</v>
      </c>
      <c r="F21" s="49">
        <v>1410</v>
      </c>
      <c r="G21" s="49">
        <v>1110</v>
      </c>
      <c r="H21" s="49">
        <v>1190</v>
      </c>
      <c r="I21" s="49">
        <v>1340</v>
      </c>
      <c r="J21" s="49">
        <v>1320</v>
      </c>
      <c r="K21" s="49">
        <v>1280</v>
      </c>
      <c r="L21" s="49">
        <v>1470</v>
      </c>
      <c r="M21" s="49">
        <v>1590</v>
      </c>
      <c r="N21" s="49">
        <v>1760</v>
      </c>
      <c r="O21" s="49">
        <v>2020</v>
      </c>
    </row>
    <row r="22" spans="2:15" s="8" customFormat="1" x14ac:dyDescent="0.35">
      <c r="B22" s="52" t="s">
        <v>57</v>
      </c>
      <c r="C22" s="49">
        <v>300</v>
      </c>
      <c r="D22" s="49">
        <v>450</v>
      </c>
      <c r="E22" s="49">
        <v>560</v>
      </c>
      <c r="F22" s="49">
        <v>480</v>
      </c>
      <c r="G22" s="49">
        <v>380</v>
      </c>
      <c r="H22" s="49">
        <v>400</v>
      </c>
      <c r="I22" s="49">
        <v>430</v>
      </c>
      <c r="J22" s="49">
        <v>520</v>
      </c>
      <c r="K22" s="49">
        <v>480</v>
      </c>
      <c r="L22" s="49">
        <v>620</v>
      </c>
      <c r="M22" s="49">
        <v>750</v>
      </c>
      <c r="N22" s="49">
        <v>820</v>
      </c>
      <c r="O22" s="49">
        <v>1020</v>
      </c>
    </row>
    <row r="23" spans="2:15" s="8" customFormat="1" x14ac:dyDescent="0.35">
      <c r="B23" s="52" t="s">
        <v>58</v>
      </c>
      <c r="C23" s="49">
        <v>20</v>
      </c>
      <c r="D23" s="49">
        <v>50</v>
      </c>
      <c r="E23" s="49">
        <v>70</v>
      </c>
      <c r="F23" s="49">
        <v>60</v>
      </c>
      <c r="G23" s="49">
        <v>40</v>
      </c>
      <c r="H23" s="49">
        <v>60</v>
      </c>
      <c r="I23" s="49">
        <v>90</v>
      </c>
      <c r="J23" s="49">
        <v>80</v>
      </c>
      <c r="K23" s="49">
        <v>110</v>
      </c>
      <c r="L23" s="49">
        <v>110</v>
      </c>
      <c r="M23" s="49">
        <v>120</v>
      </c>
      <c r="N23" s="49">
        <v>150</v>
      </c>
      <c r="O23" s="49">
        <v>200</v>
      </c>
    </row>
    <row r="24" spans="2:15" s="8" customFormat="1" x14ac:dyDescent="0.35">
      <c r="B24" s="52"/>
      <c r="C24" s="49"/>
      <c r="D24" s="49"/>
      <c r="E24" s="49"/>
      <c r="F24" s="49"/>
      <c r="G24" s="49"/>
      <c r="H24" s="49"/>
      <c r="I24" s="49"/>
      <c r="J24" s="49"/>
      <c r="K24" s="49"/>
      <c r="L24" s="49"/>
    </row>
    <row r="25" spans="2:15" s="8" customFormat="1" ht="13.15" x14ac:dyDescent="0.35">
      <c r="B25" s="13" t="s">
        <v>59</v>
      </c>
      <c r="C25" s="51"/>
      <c r="D25" s="51"/>
      <c r="E25" s="51"/>
      <c r="F25" s="51"/>
      <c r="G25" s="51"/>
      <c r="H25" s="51"/>
      <c r="I25" s="51"/>
      <c r="J25" s="51"/>
      <c r="K25" s="51"/>
      <c r="L25" s="51"/>
    </row>
    <row r="26" spans="2:15" s="8" customFormat="1" x14ac:dyDescent="0.35">
      <c r="B26" s="52" t="s">
        <v>47</v>
      </c>
      <c r="C26" s="49">
        <v>70</v>
      </c>
      <c r="D26" s="49">
        <v>50</v>
      </c>
      <c r="E26" s="49">
        <v>30</v>
      </c>
      <c r="F26" s="49">
        <v>10</v>
      </c>
      <c r="G26" s="49">
        <v>10</v>
      </c>
      <c r="H26" s="49">
        <v>20</v>
      </c>
      <c r="I26" s="49">
        <v>40</v>
      </c>
      <c r="J26" s="49">
        <v>130</v>
      </c>
      <c r="K26" s="49">
        <v>160</v>
      </c>
      <c r="L26" s="49">
        <v>240</v>
      </c>
      <c r="M26" s="49">
        <v>120</v>
      </c>
      <c r="N26" s="49">
        <v>130</v>
      </c>
      <c r="O26" s="49">
        <v>390</v>
      </c>
    </row>
    <row r="27" spans="2:15" s="8" customFormat="1" x14ac:dyDescent="0.35">
      <c r="B27" s="52" t="s">
        <v>60</v>
      </c>
      <c r="C27" s="49">
        <v>6450</v>
      </c>
      <c r="D27" s="49">
        <v>9000</v>
      </c>
      <c r="E27" s="49">
        <v>10800</v>
      </c>
      <c r="F27" s="49">
        <v>8940</v>
      </c>
      <c r="G27" s="49">
        <v>7030</v>
      </c>
      <c r="H27" s="49">
        <v>7140</v>
      </c>
      <c r="I27" s="49">
        <v>7980</v>
      </c>
      <c r="J27" s="49">
        <v>8090</v>
      </c>
      <c r="K27" s="49">
        <v>7840</v>
      </c>
      <c r="L27" s="49">
        <v>8840</v>
      </c>
      <c r="M27" s="49">
        <v>9800</v>
      </c>
      <c r="N27" s="49">
        <v>10570</v>
      </c>
      <c r="O27" s="49">
        <v>11730</v>
      </c>
    </row>
    <row r="28" spans="2:15" s="8" customFormat="1" x14ac:dyDescent="0.35">
      <c r="B28" s="52" t="s">
        <v>61</v>
      </c>
      <c r="C28" s="49">
        <v>3070</v>
      </c>
      <c r="D28" s="49">
        <v>4020</v>
      </c>
      <c r="E28" s="49">
        <v>4920</v>
      </c>
      <c r="F28" s="49">
        <v>4060</v>
      </c>
      <c r="G28" s="49">
        <v>3240</v>
      </c>
      <c r="H28" s="49">
        <v>3170</v>
      </c>
      <c r="I28" s="49">
        <v>3440</v>
      </c>
      <c r="J28" s="49">
        <v>3440</v>
      </c>
      <c r="K28" s="49">
        <v>3470</v>
      </c>
      <c r="L28" s="49">
        <v>3900</v>
      </c>
      <c r="M28" s="49">
        <v>4210</v>
      </c>
      <c r="N28" s="49">
        <v>4450</v>
      </c>
      <c r="O28" s="49">
        <v>4810</v>
      </c>
    </row>
    <row r="29" spans="2:15" s="8" customFormat="1" x14ac:dyDescent="0.35">
      <c r="B29" s="10"/>
      <c r="C29" s="53"/>
      <c r="D29" s="53"/>
      <c r="E29" s="53"/>
      <c r="F29" s="53"/>
      <c r="G29" s="53"/>
      <c r="H29" s="53"/>
      <c r="I29" s="53"/>
      <c r="J29" s="53"/>
      <c r="K29" s="53"/>
      <c r="L29" s="53"/>
    </row>
    <row r="30" spans="2:15" s="8" customFormat="1" ht="13.15" x14ac:dyDescent="0.35">
      <c r="B30" s="13" t="s">
        <v>62</v>
      </c>
      <c r="C30" s="51"/>
      <c r="D30" s="51"/>
      <c r="E30" s="51"/>
      <c r="F30" s="51"/>
      <c r="G30" s="51"/>
      <c r="H30" s="51"/>
      <c r="I30" s="51"/>
      <c r="J30" s="51"/>
      <c r="K30" s="51"/>
      <c r="L30" s="51"/>
    </row>
    <row r="31" spans="2:15" s="8" customFormat="1" x14ac:dyDescent="0.35">
      <c r="B31" s="52" t="s">
        <v>47</v>
      </c>
      <c r="C31" s="54" t="s">
        <v>175</v>
      </c>
      <c r="D31" s="54" t="s">
        <v>175</v>
      </c>
      <c r="E31" s="54">
        <v>10</v>
      </c>
      <c r="F31" s="54" t="s">
        <v>175</v>
      </c>
      <c r="G31" s="54" t="s">
        <v>175</v>
      </c>
      <c r="H31" s="54" t="s">
        <v>175</v>
      </c>
      <c r="I31" s="54" t="s">
        <v>175</v>
      </c>
      <c r="J31" s="54" t="s">
        <v>175</v>
      </c>
      <c r="K31" s="54" t="s">
        <v>175</v>
      </c>
      <c r="L31" s="54" t="s">
        <v>175</v>
      </c>
      <c r="M31" s="54" t="s">
        <v>175</v>
      </c>
      <c r="N31" s="54">
        <v>10</v>
      </c>
      <c r="O31" s="54">
        <v>20</v>
      </c>
    </row>
    <row r="32" spans="2:15" s="8" customFormat="1" x14ac:dyDescent="0.35">
      <c r="B32" s="52" t="s">
        <v>63</v>
      </c>
      <c r="C32" s="54">
        <v>1060</v>
      </c>
      <c r="D32" s="54">
        <v>1460</v>
      </c>
      <c r="E32" s="54">
        <v>1690</v>
      </c>
      <c r="F32" s="54">
        <v>1410</v>
      </c>
      <c r="G32" s="54">
        <v>1100</v>
      </c>
      <c r="H32" s="54">
        <v>1040</v>
      </c>
      <c r="I32" s="54">
        <v>1090</v>
      </c>
      <c r="J32" s="54">
        <v>1000</v>
      </c>
      <c r="K32" s="54">
        <v>880</v>
      </c>
      <c r="L32" s="54">
        <v>920</v>
      </c>
      <c r="M32" s="54">
        <v>880</v>
      </c>
      <c r="N32" s="54">
        <v>930</v>
      </c>
      <c r="O32" s="54">
        <v>890</v>
      </c>
    </row>
    <row r="33" spans="2:15" s="8" customFormat="1" x14ac:dyDescent="0.35">
      <c r="B33" s="52" t="s">
        <v>64</v>
      </c>
      <c r="C33" s="54">
        <v>500</v>
      </c>
      <c r="D33" s="54">
        <v>770</v>
      </c>
      <c r="E33" s="54">
        <v>960</v>
      </c>
      <c r="F33" s="54">
        <v>760</v>
      </c>
      <c r="G33" s="54">
        <v>560</v>
      </c>
      <c r="H33" s="54">
        <v>590</v>
      </c>
      <c r="I33" s="54">
        <v>690</v>
      </c>
      <c r="J33" s="54">
        <v>640</v>
      </c>
      <c r="K33" s="54">
        <v>680</v>
      </c>
      <c r="L33" s="54">
        <v>680</v>
      </c>
      <c r="M33" s="54">
        <v>740</v>
      </c>
      <c r="N33" s="54">
        <v>670</v>
      </c>
      <c r="O33" s="54">
        <v>670</v>
      </c>
    </row>
    <row r="34" spans="2:15" s="8" customFormat="1" x14ac:dyDescent="0.35">
      <c r="B34" s="52" t="s">
        <v>65</v>
      </c>
      <c r="C34" s="54">
        <v>3140</v>
      </c>
      <c r="D34" s="54">
        <v>4330</v>
      </c>
      <c r="E34" s="54">
        <v>5110</v>
      </c>
      <c r="F34" s="54">
        <v>3900</v>
      </c>
      <c r="G34" s="54">
        <v>2930</v>
      </c>
      <c r="H34" s="54">
        <v>2660</v>
      </c>
      <c r="I34" s="54">
        <v>3000</v>
      </c>
      <c r="J34" s="54">
        <v>3060</v>
      </c>
      <c r="K34" s="54">
        <v>2870</v>
      </c>
      <c r="L34" s="54">
        <v>2830</v>
      </c>
      <c r="M34" s="54">
        <v>3040</v>
      </c>
      <c r="N34" s="54">
        <v>3150</v>
      </c>
      <c r="O34" s="54">
        <v>3160</v>
      </c>
    </row>
    <row r="35" spans="2:15" s="8" customFormat="1" x14ac:dyDescent="0.35">
      <c r="B35" s="52" t="s">
        <v>66</v>
      </c>
      <c r="C35" s="54">
        <v>10</v>
      </c>
      <c r="D35" s="54">
        <v>20</v>
      </c>
      <c r="E35" s="54">
        <v>60</v>
      </c>
      <c r="F35" s="54">
        <v>40</v>
      </c>
      <c r="G35" s="54">
        <v>30</v>
      </c>
      <c r="H35" s="54">
        <v>20</v>
      </c>
      <c r="I35" s="54">
        <v>30</v>
      </c>
      <c r="J35" s="54">
        <v>30</v>
      </c>
      <c r="K35" s="54">
        <v>40</v>
      </c>
      <c r="L35" s="54">
        <v>50</v>
      </c>
      <c r="M35" s="54">
        <v>40</v>
      </c>
      <c r="N35" s="54">
        <v>30</v>
      </c>
      <c r="O35" s="54">
        <v>40</v>
      </c>
    </row>
    <row r="36" spans="2:15" s="8" customFormat="1" x14ac:dyDescent="0.35">
      <c r="B36" s="52" t="s">
        <v>67</v>
      </c>
      <c r="C36" s="54">
        <v>40</v>
      </c>
      <c r="D36" s="54">
        <v>60</v>
      </c>
      <c r="E36" s="54">
        <v>80</v>
      </c>
      <c r="F36" s="54">
        <v>60</v>
      </c>
      <c r="G36" s="54">
        <v>30</v>
      </c>
      <c r="H36" s="54">
        <v>30</v>
      </c>
      <c r="I36" s="54">
        <v>50</v>
      </c>
      <c r="J36" s="54">
        <v>30</v>
      </c>
      <c r="K36" s="54">
        <v>40</v>
      </c>
      <c r="L36" s="54">
        <v>50</v>
      </c>
      <c r="M36" s="54">
        <v>50</v>
      </c>
      <c r="N36" s="54">
        <v>40</v>
      </c>
      <c r="O36" s="54">
        <v>70</v>
      </c>
    </row>
    <row r="37" spans="2:15" s="8" customFormat="1" x14ac:dyDescent="0.35">
      <c r="B37" s="52" t="s">
        <v>68</v>
      </c>
      <c r="C37" s="54">
        <v>20</v>
      </c>
      <c r="D37" s="54">
        <v>30</v>
      </c>
      <c r="E37" s="54">
        <v>50</v>
      </c>
      <c r="F37" s="54">
        <v>30</v>
      </c>
      <c r="G37" s="54">
        <v>20</v>
      </c>
      <c r="H37" s="54">
        <v>20</v>
      </c>
      <c r="I37" s="54">
        <v>20</v>
      </c>
      <c r="J37" s="54">
        <v>20</v>
      </c>
      <c r="K37" s="54">
        <v>20</v>
      </c>
      <c r="L37" s="54">
        <v>30</v>
      </c>
      <c r="M37" s="54">
        <v>30</v>
      </c>
      <c r="N37" s="54">
        <v>40</v>
      </c>
      <c r="O37" s="54">
        <v>50</v>
      </c>
    </row>
    <row r="38" spans="2:15" s="8" customFormat="1" x14ac:dyDescent="0.35">
      <c r="B38" s="52" t="s">
        <v>69</v>
      </c>
      <c r="C38" s="54">
        <v>10</v>
      </c>
      <c r="D38" s="54">
        <v>10</v>
      </c>
      <c r="E38" s="54">
        <v>10</v>
      </c>
      <c r="F38" s="54" t="s">
        <v>175</v>
      </c>
      <c r="G38" s="54">
        <v>10</v>
      </c>
      <c r="H38" s="54">
        <v>10</v>
      </c>
      <c r="I38" s="54">
        <v>10</v>
      </c>
      <c r="J38" s="54">
        <v>10</v>
      </c>
      <c r="K38" s="54" t="s">
        <v>175</v>
      </c>
      <c r="L38" s="54">
        <v>10</v>
      </c>
      <c r="M38" s="54">
        <v>20</v>
      </c>
      <c r="N38" s="54">
        <v>10</v>
      </c>
      <c r="O38" s="54">
        <v>20</v>
      </c>
    </row>
    <row r="39" spans="2:15" s="8" customFormat="1" x14ac:dyDescent="0.35">
      <c r="B39" s="52" t="s">
        <v>86</v>
      </c>
      <c r="C39" s="54">
        <v>770</v>
      </c>
      <c r="D39" s="54">
        <v>1020</v>
      </c>
      <c r="E39" s="54">
        <v>1170</v>
      </c>
      <c r="F39" s="54">
        <v>1020</v>
      </c>
      <c r="G39" s="54">
        <v>880</v>
      </c>
      <c r="H39" s="54">
        <v>950</v>
      </c>
      <c r="I39" s="54">
        <v>960</v>
      </c>
      <c r="J39" s="54">
        <v>1050</v>
      </c>
      <c r="K39" s="54">
        <v>1160</v>
      </c>
      <c r="L39" s="54">
        <v>1500</v>
      </c>
      <c r="M39" s="54">
        <v>1680</v>
      </c>
      <c r="N39" s="54">
        <v>1890</v>
      </c>
      <c r="O39" s="54">
        <v>2110</v>
      </c>
    </row>
    <row r="40" spans="2:15" s="8" customFormat="1" x14ac:dyDescent="0.35">
      <c r="B40" s="52" t="s">
        <v>70</v>
      </c>
      <c r="C40" s="54">
        <v>1150</v>
      </c>
      <c r="D40" s="54">
        <v>1450</v>
      </c>
      <c r="E40" s="54">
        <v>1540</v>
      </c>
      <c r="F40" s="54">
        <v>1360</v>
      </c>
      <c r="G40" s="54">
        <v>1050</v>
      </c>
      <c r="H40" s="54">
        <v>1160</v>
      </c>
      <c r="I40" s="54">
        <v>1180</v>
      </c>
      <c r="J40" s="54">
        <v>1090</v>
      </c>
      <c r="K40" s="54">
        <v>1270</v>
      </c>
      <c r="L40" s="54">
        <v>1420</v>
      </c>
      <c r="M40" s="54">
        <v>1340</v>
      </c>
      <c r="N40" s="54">
        <v>1280</v>
      </c>
      <c r="O40" s="54">
        <v>1330</v>
      </c>
    </row>
    <row r="41" spans="2:15" s="8" customFormat="1" x14ac:dyDescent="0.35">
      <c r="B41" s="52" t="s">
        <v>71</v>
      </c>
      <c r="C41" s="54">
        <v>20</v>
      </c>
      <c r="D41" s="54">
        <v>30</v>
      </c>
      <c r="E41" s="54">
        <v>50</v>
      </c>
      <c r="F41" s="54">
        <v>40</v>
      </c>
      <c r="G41" s="54">
        <v>30</v>
      </c>
      <c r="H41" s="54">
        <v>30</v>
      </c>
      <c r="I41" s="54">
        <v>40</v>
      </c>
      <c r="J41" s="54">
        <v>30</v>
      </c>
      <c r="K41" s="54">
        <v>30</v>
      </c>
      <c r="L41" s="54">
        <v>40</v>
      </c>
      <c r="M41" s="54">
        <v>40</v>
      </c>
      <c r="N41" s="54">
        <v>30</v>
      </c>
      <c r="O41" s="54">
        <v>40</v>
      </c>
    </row>
    <row r="42" spans="2:15" s="8" customFormat="1" x14ac:dyDescent="0.35">
      <c r="B42" s="52" t="s">
        <v>72</v>
      </c>
      <c r="C42" s="54">
        <v>100</v>
      </c>
      <c r="D42" s="54">
        <v>160</v>
      </c>
      <c r="E42" s="54">
        <v>110</v>
      </c>
      <c r="F42" s="54">
        <v>90</v>
      </c>
      <c r="G42" s="54">
        <v>110</v>
      </c>
      <c r="H42" s="54">
        <v>100</v>
      </c>
      <c r="I42" s="54">
        <v>120</v>
      </c>
      <c r="J42" s="54">
        <v>170</v>
      </c>
      <c r="K42" s="54">
        <v>140</v>
      </c>
      <c r="L42" s="54">
        <v>220</v>
      </c>
      <c r="M42" s="54">
        <v>270</v>
      </c>
      <c r="N42" s="54">
        <v>300</v>
      </c>
      <c r="O42" s="54">
        <v>470</v>
      </c>
    </row>
    <row r="43" spans="2:15" s="8" customFormat="1" x14ac:dyDescent="0.35">
      <c r="B43" s="52" t="s">
        <v>73</v>
      </c>
      <c r="C43" s="54">
        <v>520</v>
      </c>
      <c r="D43" s="54">
        <v>650</v>
      </c>
      <c r="E43" s="54">
        <v>780</v>
      </c>
      <c r="F43" s="54">
        <v>590</v>
      </c>
      <c r="G43" s="54">
        <v>510</v>
      </c>
      <c r="H43" s="54">
        <v>480</v>
      </c>
      <c r="I43" s="54">
        <v>460</v>
      </c>
      <c r="J43" s="54">
        <v>440</v>
      </c>
      <c r="K43" s="54">
        <v>420</v>
      </c>
      <c r="L43" s="54">
        <v>450</v>
      </c>
      <c r="M43" s="54">
        <v>530</v>
      </c>
      <c r="N43" s="54">
        <v>590</v>
      </c>
      <c r="O43" s="54">
        <v>640</v>
      </c>
    </row>
    <row r="44" spans="2:15" s="8" customFormat="1" x14ac:dyDescent="0.35">
      <c r="B44" s="52" t="s">
        <v>74</v>
      </c>
      <c r="C44" s="54">
        <v>940</v>
      </c>
      <c r="D44" s="54">
        <v>1490</v>
      </c>
      <c r="E44" s="54">
        <v>2190</v>
      </c>
      <c r="F44" s="54">
        <v>2030</v>
      </c>
      <c r="G44" s="54">
        <v>1830</v>
      </c>
      <c r="H44" s="54">
        <v>1980</v>
      </c>
      <c r="I44" s="54">
        <v>2410</v>
      </c>
      <c r="J44" s="54">
        <v>2400</v>
      </c>
      <c r="K44" s="54">
        <v>2340</v>
      </c>
      <c r="L44" s="54">
        <v>2730</v>
      </c>
      <c r="M44" s="54">
        <v>3080</v>
      </c>
      <c r="N44" s="54">
        <v>3360</v>
      </c>
      <c r="O44" s="54">
        <v>3520</v>
      </c>
    </row>
    <row r="45" spans="2:15" s="8" customFormat="1" x14ac:dyDescent="0.35">
      <c r="B45" s="52" t="s">
        <v>75</v>
      </c>
      <c r="C45" s="54">
        <v>40</v>
      </c>
      <c r="D45" s="54">
        <v>60</v>
      </c>
      <c r="E45" s="54">
        <v>70</v>
      </c>
      <c r="F45" s="54">
        <v>70</v>
      </c>
      <c r="G45" s="54">
        <v>40</v>
      </c>
      <c r="H45" s="54">
        <v>50</v>
      </c>
      <c r="I45" s="54">
        <v>50</v>
      </c>
      <c r="J45" s="54">
        <v>50</v>
      </c>
      <c r="K45" s="54">
        <v>60</v>
      </c>
      <c r="L45" s="54">
        <v>70</v>
      </c>
      <c r="M45" s="54">
        <v>70</v>
      </c>
      <c r="N45" s="54">
        <v>60</v>
      </c>
      <c r="O45" s="54">
        <v>100</v>
      </c>
    </row>
    <row r="46" spans="2:15" s="8" customFormat="1" x14ac:dyDescent="0.35">
      <c r="B46" s="52" t="s">
        <v>76</v>
      </c>
      <c r="C46" s="54">
        <v>30</v>
      </c>
      <c r="D46" s="54">
        <v>40</v>
      </c>
      <c r="E46" s="54">
        <v>100</v>
      </c>
      <c r="F46" s="54">
        <v>100</v>
      </c>
      <c r="G46" s="54">
        <v>70</v>
      </c>
      <c r="H46" s="54">
        <v>50</v>
      </c>
      <c r="I46" s="54">
        <v>50</v>
      </c>
      <c r="J46" s="54">
        <v>40</v>
      </c>
      <c r="K46" s="54">
        <v>50</v>
      </c>
      <c r="L46" s="54">
        <v>40</v>
      </c>
      <c r="M46" s="54">
        <v>40</v>
      </c>
      <c r="N46" s="54">
        <v>40</v>
      </c>
      <c r="O46" s="54">
        <v>70</v>
      </c>
    </row>
    <row r="47" spans="2:15" s="8" customFormat="1" x14ac:dyDescent="0.35">
      <c r="B47" s="52" t="s">
        <v>77</v>
      </c>
      <c r="C47" s="54">
        <v>30</v>
      </c>
      <c r="D47" s="54">
        <v>40</v>
      </c>
      <c r="E47" s="54">
        <v>100</v>
      </c>
      <c r="F47" s="54">
        <v>90</v>
      </c>
      <c r="G47" s="54">
        <v>70</v>
      </c>
      <c r="H47" s="54">
        <v>110</v>
      </c>
      <c r="I47" s="54">
        <v>110</v>
      </c>
      <c r="J47" s="54">
        <v>140</v>
      </c>
      <c r="K47" s="54">
        <v>140</v>
      </c>
      <c r="L47" s="54">
        <v>370</v>
      </c>
      <c r="M47" s="54">
        <v>460</v>
      </c>
      <c r="N47" s="54">
        <v>490</v>
      </c>
      <c r="O47" s="54">
        <v>580</v>
      </c>
    </row>
    <row r="48" spans="2:15" s="8" customFormat="1" x14ac:dyDescent="0.35">
      <c r="B48" s="52" t="s">
        <v>78</v>
      </c>
      <c r="C48" s="54">
        <v>90</v>
      </c>
      <c r="D48" s="54">
        <v>100</v>
      </c>
      <c r="E48" s="54">
        <v>90</v>
      </c>
      <c r="F48" s="54">
        <v>90</v>
      </c>
      <c r="G48" s="54">
        <v>70</v>
      </c>
      <c r="H48" s="54">
        <v>60</v>
      </c>
      <c r="I48" s="54">
        <v>80</v>
      </c>
      <c r="J48" s="54">
        <v>100</v>
      </c>
      <c r="K48" s="54">
        <v>90</v>
      </c>
      <c r="L48" s="54">
        <v>100</v>
      </c>
      <c r="M48" s="54">
        <v>110</v>
      </c>
      <c r="N48" s="54">
        <v>100</v>
      </c>
      <c r="O48" s="54">
        <v>130</v>
      </c>
    </row>
    <row r="49" spans="2:24" s="8" customFormat="1" x14ac:dyDescent="0.35">
      <c r="B49" s="52" t="s">
        <v>79</v>
      </c>
      <c r="C49" s="54">
        <v>40</v>
      </c>
      <c r="D49" s="54">
        <v>30</v>
      </c>
      <c r="E49" s="54">
        <v>40</v>
      </c>
      <c r="F49" s="54">
        <v>20</v>
      </c>
      <c r="G49" s="54">
        <v>20</v>
      </c>
      <c r="H49" s="54">
        <v>30</v>
      </c>
      <c r="I49" s="54">
        <v>20</v>
      </c>
      <c r="J49" s="54">
        <v>30</v>
      </c>
      <c r="K49" s="54">
        <v>20</v>
      </c>
      <c r="L49" s="54">
        <v>30</v>
      </c>
      <c r="M49" s="54">
        <v>10</v>
      </c>
      <c r="N49" s="54">
        <v>20</v>
      </c>
      <c r="O49" s="54">
        <v>40</v>
      </c>
    </row>
    <row r="50" spans="2:24" s="8" customFormat="1" x14ac:dyDescent="0.35">
      <c r="B50" s="55" t="s">
        <v>80</v>
      </c>
      <c r="C50" s="54">
        <v>1080</v>
      </c>
      <c r="D50" s="54">
        <v>1320</v>
      </c>
      <c r="E50" s="54">
        <v>1560</v>
      </c>
      <c r="F50" s="54">
        <v>1300</v>
      </c>
      <c r="G50" s="54">
        <v>940</v>
      </c>
      <c r="H50" s="54">
        <v>960</v>
      </c>
      <c r="I50" s="54">
        <v>1100</v>
      </c>
      <c r="J50" s="54">
        <v>1350</v>
      </c>
      <c r="K50" s="54">
        <v>1230</v>
      </c>
      <c r="L50" s="54">
        <v>1470</v>
      </c>
      <c r="M50" s="54">
        <v>1700</v>
      </c>
      <c r="N50" s="54">
        <v>2110</v>
      </c>
      <c r="O50" s="54">
        <v>3000</v>
      </c>
    </row>
    <row r="51" spans="2:24" s="9" customFormat="1" x14ac:dyDescent="0.35">
      <c r="B51" s="10"/>
      <c r="C51" s="10"/>
      <c r="D51" s="10"/>
      <c r="E51" s="10"/>
      <c r="F51" s="10"/>
      <c r="G51" s="10"/>
      <c r="H51" s="10"/>
      <c r="I51" s="10"/>
      <c r="J51" s="10"/>
      <c r="K51" s="10"/>
      <c r="L51" s="10"/>
      <c r="M51" s="10"/>
      <c r="N51" s="10"/>
      <c r="O51" s="10"/>
      <c r="P51" s="10"/>
      <c r="Q51" s="10"/>
      <c r="R51" s="10"/>
      <c r="S51" s="10"/>
      <c r="T51" s="10"/>
      <c r="U51" s="10"/>
      <c r="V51" s="10"/>
      <c r="W51" s="10"/>
      <c r="X51" s="10"/>
    </row>
    <row r="52" spans="2:24" s="8" customFormat="1" ht="12.75" customHeight="1" x14ac:dyDescent="0.35">
      <c r="B52" s="13" t="s">
        <v>101</v>
      </c>
      <c r="C52" s="57"/>
      <c r="D52" s="57"/>
      <c r="E52" s="57"/>
      <c r="F52" s="57"/>
      <c r="G52" s="57"/>
      <c r="H52" s="57"/>
      <c r="I52" s="57"/>
      <c r="J52" s="57"/>
      <c r="K52" s="57"/>
      <c r="L52" s="57"/>
      <c r="M52" s="57"/>
      <c r="N52" s="57"/>
      <c r="O52" s="57"/>
    </row>
    <row r="53" spans="2:24" s="8" customFormat="1" ht="12.75" customHeight="1" x14ac:dyDescent="0.35">
      <c r="B53" s="52" t="s">
        <v>47</v>
      </c>
      <c r="C53" s="54">
        <v>90</v>
      </c>
      <c r="D53" s="54">
        <v>140</v>
      </c>
      <c r="E53" s="54">
        <v>140</v>
      </c>
      <c r="F53" s="54">
        <v>60</v>
      </c>
      <c r="G53" s="54">
        <v>70</v>
      </c>
      <c r="H53" s="54">
        <v>60</v>
      </c>
      <c r="I53" s="54">
        <v>80</v>
      </c>
      <c r="J53" s="54">
        <v>120</v>
      </c>
      <c r="K53" s="54">
        <v>150</v>
      </c>
      <c r="L53" s="54">
        <v>100</v>
      </c>
      <c r="M53" s="54">
        <v>140</v>
      </c>
      <c r="N53" s="54">
        <v>120</v>
      </c>
      <c r="O53" s="54">
        <v>110</v>
      </c>
    </row>
    <row r="54" spans="2:24" s="8" customFormat="1" ht="12.75" customHeight="1" x14ac:dyDescent="0.35">
      <c r="B54" s="52" t="s">
        <v>102</v>
      </c>
      <c r="C54" s="54">
        <v>660</v>
      </c>
      <c r="D54" s="54">
        <v>870</v>
      </c>
      <c r="E54" s="54">
        <v>920</v>
      </c>
      <c r="F54" s="54">
        <v>740</v>
      </c>
      <c r="G54" s="54">
        <v>510</v>
      </c>
      <c r="H54" s="54">
        <v>500</v>
      </c>
      <c r="I54" s="54">
        <v>520</v>
      </c>
      <c r="J54" s="54">
        <v>510</v>
      </c>
      <c r="K54" s="54">
        <v>470</v>
      </c>
      <c r="L54" s="54">
        <v>540</v>
      </c>
      <c r="M54" s="54">
        <v>580</v>
      </c>
      <c r="N54" s="54">
        <v>720</v>
      </c>
      <c r="O54" s="54">
        <v>840</v>
      </c>
    </row>
    <row r="55" spans="2:24" s="9" customFormat="1" ht="12.75" customHeight="1" x14ac:dyDescent="0.35">
      <c r="B55" s="52" t="s">
        <v>103</v>
      </c>
      <c r="C55" s="54">
        <v>1560</v>
      </c>
      <c r="D55" s="54">
        <v>1920</v>
      </c>
      <c r="E55" s="54">
        <v>2490</v>
      </c>
      <c r="F55" s="54">
        <v>2150</v>
      </c>
      <c r="G55" s="54">
        <v>1520</v>
      </c>
      <c r="H55" s="54">
        <v>1470</v>
      </c>
      <c r="I55" s="54">
        <v>1620</v>
      </c>
      <c r="J55" s="54">
        <v>1610</v>
      </c>
      <c r="K55" s="54">
        <v>1570</v>
      </c>
      <c r="L55" s="54">
        <v>1760</v>
      </c>
      <c r="M55" s="54">
        <v>2010</v>
      </c>
      <c r="N55" s="54">
        <v>2120</v>
      </c>
      <c r="O55" s="54">
        <v>2470</v>
      </c>
      <c r="P55" s="10"/>
      <c r="Q55" s="10"/>
      <c r="R55" s="10"/>
      <c r="S55" s="10"/>
      <c r="T55" s="10"/>
      <c r="U55" s="10"/>
      <c r="V55" s="10"/>
      <c r="W55" s="10"/>
      <c r="X55" s="10"/>
    </row>
    <row r="56" spans="2:24" ht="12.75" customHeight="1" x14ac:dyDescent="0.35">
      <c r="B56" s="52" t="s">
        <v>104</v>
      </c>
      <c r="C56" s="54">
        <v>910</v>
      </c>
      <c r="D56" s="54">
        <v>1680</v>
      </c>
      <c r="E56" s="54">
        <v>1830</v>
      </c>
      <c r="F56" s="54">
        <v>1440</v>
      </c>
      <c r="G56" s="54">
        <v>1150</v>
      </c>
      <c r="H56" s="54">
        <v>1090</v>
      </c>
      <c r="I56" s="54">
        <v>1160</v>
      </c>
      <c r="J56" s="54">
        <v>1250</v>
      </c>
      <c r="K56" s="54">
        <v>1180</v>
      </c>
      <c r="L56" s="54">
        <v>1240</v>
      </c>
      <c r="M56" s="54">
        <v>1430</v>
      </c>
      <c r="N56" s="54">
        <v>1450</v>
      </c>
      <c r="O56" s="54">
        <v>1520</v>
      </c>
    </row>
    <row r="57" spans="2:24" ht="12.75" customHeight="1" x14ac:dyDescent="0.35">
      <c r="B57" s="52" t="s">
        <v>105</v>
      </c>
      <c r="C57" s="54">
        <v>520</v>
      </c>
      <c r="D57" s="54">
        <v>800</v>
      </c>
      <c r="E57" s="54">
        <v>930</v>
      </c>
      <c r="F57" s="54">
        <v>710</v>
      </c>
      <c r="G57" s="54">
        <v>590</v>
      </c>
      <c r="H57" s="54">
        <v>650</v>
      </c>
      <c r="I57" s="54">
        <v>780</v>
      </c>
      <c r="J57" s="54">
        <v>830</v>
      </c>
      <c r="K57" s="54">
        <v>910</v>
      </c>
      <c r="L57" s="54">
        <v>1090</v>
      </c>
      <c r="M57" s="54">
        <v>1170</v>
      </c>
      <c r="N57" s="54">
        <v>1270</v>
      </c>
      <c r="O57" s="54">
        <v>1410</v>
      </c>
    </row>
    <row r="58" spans="2:24" ht="12.75" customHeight="1" x14ac:dyDescent="0.35">
      <c r="B58" s="52" t="s">
        <v>106</v>
      </c>
      <c r="C58" s="54">
        <v>1200</v>
      </c>
      <c r="D58" s="54">
        <v>1540</v>
      </c>
      <c r="E58" s="54">
        <v>2130</v>
      </c>
      <c r="F58" s="54">
        <v>1470</v>
      </c>
      <c r="G58" s="54">
        <v>1030</v>
      </c>
      <c r="H58" s="54">
        <v>1080</v>
      </c>
      <c r="I58" s="54">
        <v>1240</v>
      </c>
      <c r="J58" s="54">
        <v>1320</v>
      </c>
      <c r="K58" s="54">
        <v>1190</v>
      </c>
      <c r="L58" s="54">
        <v>1400</v>
      </c>
      <c r="M58" s="54">
        <v>1420</v>
      </c>
      <c r="N58" s="54">
        <v>1490</v>
      </c>
      <c r="O58" s="54">
        <v>1680</v>
      </c>
    </row>
    <row r="59" spans="2:24" ht="12.75" customHeight="1" x14ac:dyDescent="0.35">
      <c r="B59" s="52" t="s">
        <v>107</v>
      </c>
      <c r="C59" s="54">
        <v>880</v>
      </c>
      <c r="D59" s="54">
        <v>1200</v>
      </c>
      <c r="E59" s="54">
        <v>1460</v>
      </c>
      <c r="F59" s="54">
        <v>1200</v>
      </c>
      <c r="G59" s="54">
        <v>1000</v>
      </c>
      <c r="H59" s="54">
        <v>940</v>
      </c>
      <c r="I59" s="54">
        <v>980</v>
      </c>
      <c r="J59" s="54">
        <v>1020</v>
      </c>
      <c r="K59" s="54">
        <v>1020</v>
      </c>
      <c r="L59" s="54">
        <v>1110</v>
      </c>
      <c r="M59" s="54">
        <v>1120</v>
      </c>
      <c r="N59" s="54">
        <v>1240</v>
      </c>
      <c r="O59" s="54">
        <v>1380</v>
      </c>
    </row>
    <row r="60" spans="2:24" ht="12.75" customHeight="1" x14ac:dyDescent="0.35">
      <c r="B60" s="52" t="s">
        <v>108</v>
      </c>
      <c r="C60" s="54">
        <v>970</v>
      </c>
      <c r="D60" s="54">
        <v>1110</v>
      </c>
      <c r="E60" s="54">
        <v>1440</v>
      </c>
      <c r="F60" s="54">
        <v>1290</v>
      </c>
      <c r="G60" s="54">
        <v>1140</v>
      </c>
      <c r="H60" s="54">
        <v>1290</v>
      </c>
      <c r="I60" s="54">
        <v>1370</v>
      </c>
      <c r="J60" s="54">
        <v>1380</v>
      </c>
      <c r="K60" s="54">
        <v>1360</v>
      </c>
      <c r="L60" s="54">
        <v>1560</v>
      </c>
      <c r="M60" s="54">
        <v>1690</v>
      </c>
      <c r="N60" s="54">
        <v>1840</v>
      </c>
      <c r="O60" s="54">
        <v>2040</v>
      </c>
    </row>
    <row r="61" spans="2:24" ht="12.75" customHeight="1" x14ac:dyDescent="0.35">
      <c r="B61" s="52" t="s">
        <v>109</v>
      </c>
      <c r="C61" s="54">
        <v>990</v>
      </c>
      <c r="D61" s="54">
        <v>1140</v>
      </c>
      <c r="E61" s="54">
        <v>1430</v>
      </c>
      <c r="F61" s="54">
        <v>1390</v>
      </c>
      <c r="G61" s="54">
        <v>1110</v>
      </c>
      <c r="H61" s="54">
        <v>1100</v>
      </c>
      <c r="I61" s="54">
        <v>1250</v>
      </c>
      <c r="J61" s="54">
        <v>1210</v>
      </c>
      <c r="K61" s="54">
        <v>1200</v>
      </c>
      <c r="L61" s="54">
        <v>1410</v>
      </c>
      <c r="M61" s="54">
        <v>1490</v>
      </c>
      <c r="N61" s="54">
        <v>1620</v>
      </c>
      <c r="O61" s="54">
        <v>1850</v>
      </c>
    </row>
    <row r="62" spans="2:24" ht="12.75" customHeight="1" x14ac:dyDescent="0.35">
      <c r="B62" s="52" t="s">
        <v>110</v>
      </c>
      <c r="C62" s="54">
        <v>800</v>
      </c>
      <c r="D62" s="54">
        <v>1030</v>
      </c>
      <c r="E62" s="54">
        <v>1210</v>
      </c>
      <c r="F62" s="54">
        <v>1070</v>
      </c>
      <c r="G62" s="54">
        <v>890</v>
      </c>
      <c r="H62" s="54">
        <v>900</v>
      </c>
      <c r="I62" s="54">
        <v>970</v>
      </c>
      <c r="J62" s="54">
        <v>1030</v>
      </c>
      <c r="K62" s="54">
        <v>1020</v>
      </c>
      <c r="L62" s="54">
        <v>1220</v>
      </c>
      <c r="M62" s="54">
        <v>1260</v>
      </c>
      <c r="N62" s="54">
        <v>1270</v>
      </c>
      <c r="O62" s="54">
        <v>1420</v>
      </c>
    </row>
    <row r="63" spans="2:24" ht="12.75" customHeight="1" x14ac:dyDescent="0.35">
      <c r="B63" s="52" t="s">
        <v>111</v>
      </c>
      <c r="C63" s="54">
        <v>720</v>
      </c>
      <c r="D63" s="54">
        <v>920</v>
      </c>
      <c r="E63" s="54">
        <v>1050</v>
      </c>
      <c r="F63" s="54">
        <v>770</v>
      </c>
      <c r="G63" s="54">
        <v>610</v>
      </c>
      <c r="H63" s="54">
        <v>650</v>
      </c>
      <c r="I63" s="54">
        <v>740</v>
      </c>
      <c r="J63" s="54">
        <v>630</v>
      </c>
      <c r="K63" s="54">
        <v>640</v>
      </c>
      <c r="L63" s="54">
        <v>720</v>
      </c>
      <c r="M63" s="54">
        <v>840</v>
      </c>
      <c r="N63" s="54">
        <v>880</v>
      </c>
      <c r="O63" s="54">
        <v>970</v>
      </c>
    </row>
    <row r="64" spans="2:24" ht="12.75" customHeight="1" x14ac:dyDescent="0.35">
      <c r="B64" s="55" t="s">
        <v>112</v>
      </c>
      <c r="C64" s="54">
        <v>280</v>
      </c>
      <c r="D64" s="54">
        <v>720</v>
      </c>
      <c r="E64" s="54">
        <v>710</v>
      </c>
      <c r="F64" s="54">
        <v>720</v>
      </c>
      <c r="G64" s="54">
        <v>660</v>
      </c>
      <c r="H64" s="54">
        <v>610</v>
      </c>
      <c r="I64" s="54">
        <v>750</v>
      </c>
      <c r="J64" s="54">
        <v>760</v>
      </c>
      <c r="K64" s="54">
        <v>750</v>
      </c>
      <c r="L64" s="54">
        <v>840</v>
      </c>
      <c r="M64" s="54">
        <v>990</v>
      </c>
      <c r="N64" s="54">
        <v>1120</v>
      </c>
      <c r="O64" s="54">
        <v>1250</v>
      </c>
    </row>
    <row r="65" spans="2:25" s="29" customFormat="1" ht="12.75" customHeight="1" x14ac:dyDescent="0.35">
      <c r="B65" s="108"/>
      <c r="C65" s="58"/>
      <c r="D65" s="58"/>
      <c r="E65" s="58"/>
      <c r="F65" s="58"/>
      <c r="G65" s="58"/>
      <c r="H65" s="58"/>
      <c r="I65" s="58"/>
      <c r="J65" s="58"/>
      <c r="K65" s="58"/>
      <c r="L65" s="58"/>
      <c r="M65" s="58"/>
      <c r="N65" s="58"/>
      <c r="O65" s="58"/>
    </row>
    <row r="66" spans="2:25" ht="12.75" customHeight="1" x14ac:dyDescent="0.35"/>
    <row r="67" spans="2:25" s="8" customFormat="1" ht="15" customHeight="1" x14ac:dyDescent="0.35">
      <c r="B67" s="102" t="s">
        <v>134</v>
      </c>
      <c r="C67" s="10"/>
      <c r="D67" s="10"/>
      <c r="E67" s="10"/>
      <c r="F67" s="10"/>
      <c r="G67" s="10"/>
      <c r="H67" s="10"/>
      <c r="I67" s="10"/>
      <c r="J67" s="10"/>
      <c r="K67" s="10"/>
      <c r="L67" s="10"/>
      <c r="M67" s="10"/>
    </row>
    <row r="68" spans="2:25" s="8" customFormat="1" ht="15" customHeight="1" x14ac:dyDescent="0.35">
      <c r="B68" s="10"/>
      <c r="C68" s="10"/>
      <c r="D68" s="10"/>
      <c r="E68" s="10"/>
      <c r="F68" s="10"/>
      <c r="G68" s="10"/>
      <c r="H68" s="10"/>
      <c r="I68" s="10"/>
      <c r="J68" s="10"/>
      <c r="K68" s="10"/>
      <c r="L68" s="10"/>
      <c r="M68" s="10"/>
    </row>
    <row r="69" spans="2:25" s="8" customFormat="1" ht="18" customHeight="1" x14ac:dyDescent="0.35">
      <c r="B69" s="13" t="s">
        <v>37</v>
      </c>
      <c r="C69" s="13"/>
      <c r="D69" s="13"/>
      <c r="E69" s="13"/>
      <c r="F69" s="13"/>
      <c r="G69" s="13"/>
      <c r="H69" s="13"/>
      <c r="I69" s="13"/>
      <c r="J69" s="13"/>
      <c r="K69" s="13"/>
      <c r="L69" s="13"/>
      <c r="M69" s="13"/>
    </row>
    <row r="70" spans="2:25" s="9" customFormat="1" ht="67.5" customHeight="1" x14ac:dyDescent="0.35">
      <c r="B70" s="114" t="s">
        <v>122</v>
      </c>
      <c r="C70" s="114"/>
      <c r="D70" s="114"/>
      <c r="E70" s="114"/>
      <c r="F70" s="114"/>
      <c r="G70" s="114"/>
      <c r="H70" s="114"/>
      <c r="I70" s="114"/>
      <c r="J70" s="114"/>
      <c r="K70" s="114"/>
      <c r="L70" s="114"/>
      <c r="M70" s="114"/>
      <c r="N70" s="114"/>
      <c r="O70" s="114"/>
      <c r="P70" s="10"/>
      <c r="Q70" s="10"/>
      <c r="R70" s="10"/>
      <c r="S70" s="10"/>
      <c r="T70" s="10"/>
      <c r="U70" s="10"/>
      <c r="V70" s="10"/>
      <c r="W70" s="10"/>
      <c r="X70" s="10"/>
      <c r="Y70" s="10"/>
    </row>
    <row r="71" spans="2:25" x14ac:dyDescent="0.35">
      <c r="B71" s="26" t="s">
        <v>93</v>
      </c>
    </row>
    <row r="72" spans="2:25" ht="12.75" customHeight="1" x14ac:dyDescent="0.35"/>
    <row r="73" spans="2:25" ht="12.75" customHeight="1" x14ac:dyDescent="0.35"/>
  </sheetData>
  <mergeCells count="2">
    <mergeCell ref="C6:O6"/>
    <mergeCell ref="B70:O70"/>
  </mergeCells>
  <hyperlinks>
    <hyperlink ref="B2" location="Contents!A1" display="Back to Contents"/>
    <hyperlink ref="B71" location="Guidance!A1" display="Further guidance"/>
  </hyperlinks>
  <pageMargins left="0.74803149606299213" right="0.74803149606299213" top="0.98425196850393704" bottom="0.98425196850393704" header="0.511811023622047" footer="0.511811023622047"/>
  <pageSetup scale="63"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75"/>
  <sheetViews>
    <sheetView showGridLines="0" topLeftCell="A52" zoomScale="70" zoomScaleNormal="70" workbookViewId="0">
      <selection activeCell="B70" sqref="B70:O70"/>
    </sheetView>
  </sheetViews>
  <sheetFormatPr defaultColWidth="9.1328125" defaultRowHeight="12.75" x14ac:dyDescent="0.35"/>
  <cols>
    <col min="1" max="1" width="2.265625" style="10" customWidth="1"/>
    <col min="2" max="2" width="38" style="10" bestFit="1" customWidth="1"/>
    <col min="3" max="14" width="10.73046875" style="10" customWidth="1"/>
    <col min="15" max="16384" width="9.1328125" style="10"/>
  </cols>
  <sheetData>
    <row r="2" spans="2:24" s="8" customFormat="1" x14ac:dyDescent="0.35">
      <c r="B2" s="11" t="s">
        <v>8</v>
      </c>
      <c r="C2" s="10"/>
      <c r="D2" s="10"/>
      <c r="E2" s="10"/>
      <c r="F2" s="10"/>
      <c r="G2" s="10"/>
      <c r="H2" s="10"/>
      <c r="I2" s="10"/>
      <c r="J2" s="10"/>
      <c r="K2" s="10"/>
      <c r="L2" s="10"/>
    </row>
    <row r="4" spans="2:24" s="8" customFormat="1" ht="15" x14ac:dyDescent="0.35">
      <c r="B4" s="22" t="s">
        <v>141</v>
      </c>
      <c r="C4" s="22"/>
      <c r="D4" s="22"/>
      <c r="E4" s="22"/>
      <c r="F4" s="22"/>
      <c r="G4" s="22"/>
      <c r="H4" s="22"/>
      <c r="I4" s="22"/>
      <c r="J4" s="22"/>
      <c r="K4" s="22"/>
      <c r="L4" s="22"/>
    </row>
    <row r="5" spans="2:24" s="9" customFormat="1" x14ac:dyDescent="0.35">
      <c r="B5" s="12"/>
      <c r="C5" s="12"/>
      <c r="D5" s="12"/>
      <c r="E5" s="12"/>
      <c r="F5" s="12"/>
      <c r="G5" s="12"/>
      <c r="H5" s="12"/>
      <c r="I5" s="12"/>
      <c r="J5" s="12"/>
      <c r="K5" s="12"/>
      <c r="L5" s="12"/>
      <c r="M5" s="12"/>
      <c r="N5" s="12"/>
      <c r="O5" s="12"/>
      <c r="P5" s="10"/>
      <c r="Q5" s="10"/>
      <c r="R5" s="10"/>
      <c r="S5" s="10"/>
      <c r="T5" s="10"/>
      <c r="U5" s="10"/>
      <c r="V5" s="10"/>
      <c r="W5" s="10"/>
      <c r="X5" s="10"/>
    </row>
    <row r="6" spans="2:24" s="8" customFormat="1" ht="12.75" customHeight="1" x14ac:dyDescent="0.35">
      <c r="B6" s="10"/>
      <c r="C6" s="113" t="s">
        <v>24</v>
      </c>
      <c r="D6" s="113"/>
      <c r="E6" s="113"/>
      <c r="F6" s="113"/>
      <c r="G6" s="113"/>
      <c r="H6" s="113"/>
      <c r="I6" s="113"/>
      <c r="J6" s="113"/>
      <c r="K6" s="113"/>
      <c r="L6" s="113"/>
      <c r="M6" s="113"/>
      <c r="N6" s="113"/>
      <c r="O6" s="113"/>
    </row>
    <row r="7" spans="2:24" s="8" customFormat="1" x14ac:dyDescent="0.35">
      <c r="B7" s="12"/>
      <c r="C7" s="24" t="s">
        <v>25</v>
      </c>
      <c r="D7" s="24" t="s">
        <v>26</v>
      </c>
      <c r="E7" s="24" t="s">
        <v>27</v>
      </c>
      <c r="F7" s="24" t="s">
        <v>28</v>
      </c>
      <c r="G7" s="24" t="s">
        <v>29</v>
      </c>
      <c r="H7" s="24" t="s">
        <v>30</v>
      </c>
      <c r="I7" s="24" t="s">
        <v>31</v>
      </c>
      <c r="J7" s="24" t="s">
        <v>32</v>
      </c>
      <c r="K7" s="24" t="s">
        <v>33</v>
      </c>
      <c r="L7" s="24" t="s">
        <v>34</v>
      </c>
      <c r="M7" s="24" t="s">
        <v>100</v>
      </c>
      <c r="N7" s="24" t="s">
        <v>130</v>
      </c>
      <c r="O7" s="24" t="s">
        <v>155</v>
      </c>
    </row>
    <row r="8" spans="2:24" s="8" customFormat="1" x14ac:dyDescent="0.35">
      <c r="B8" s="10"/>
      <c r="C8" s="20"/>
      <c r="D8" s="20"/>
      <c r="E8" s="20"/>
      <c r="F8" s="20"/>
      <c r="G8" s="20"/>
      <c r="H8" s="20"/>
      <c r="I8" s="20"/>
      <c r="J8" s="20"/>
      <c r="K8" s="20"/>
      <c r="L8" s="20"/>
    </row>
    <row r="9" spans="2:24" s="8" customFormat="1" ht="13.15" x14ac:dyDescent="0.35">
      <c r="B9" s="13" t="s">
        <v>90</v>
      </c>
      <c r="C9" s="49">
        <f>'Table 1'!C13</f>
        <v>22250</v>
      </c>
      <c r="D9" s="49">
        <f>'Table 1'!D13</f>
        <v>24250</v>
      </c>
      <c r="E9" s="49">
        <f>'Table 1'!E13</f>
        <v>27760</v>
      </c>
      <c r="F9" s="49">
        <f>'Table 1'!F13</f>
        <v>22620</v>
      </c>
      <c r="G9" s="49">
        <f>'Table 1'!G13</f>
        <v>17010</v>
      </c>
      <c r="H9" s="49">
        <f>'Table 1'!H13</f>
        <v>20200</v>
      </c>
      <c r="I9" s="49">
        <f>'Table 1'!I13</f>
        <v>23620</v>
      </c>
      <c r="J9" s="49">
        <f>'Table 1'!J13</f>
        <v>23040</v>
      </c>
      <c r="K9" s="49">
        <f>'Table 1'!K13</f>
        <v>21610</v>
      </c>
      <c r="L9" s="49">
        <f>'Table 1'!L13</f>
        <v>23470</v>
      </c>
      <c r="M9" s="49">
        <f>'Table 1'!M13</f>
        <v>26260</v>
      </c>
      <c r="N9" s="49">
        <f>'Table 1'!N13</f>
        <v>29840</v>
      </c>
      <c r="O9" s="49">
        <f>'Table 1'!O13</f>
        <v>37420</v>
      </c>
    </row>
    <row r="10" spans="2:24" s="8" customFormat="1" ht="13.15" x14ac:dyDescent="0.35">
      <c r="B10" s="13"/>
      <c r="C10" s="50"/>
      <c r="D10" s="50"/>
      <c r="E10" s="50"/>
      <c r="F10" s="50"/>
      <c r="G10" s="50"/>
      <c r="H10" s="50"/>
      <c r="I10" s="50"/>
      <c r="J10" s="50"/>
      <c r="K10" s="50"/>
      <c r="L10" s="50"/>
    </row>
    <row r="11" spans="2:24" s="8" customFormat="1" ht="13.15" x14ac:dyDescent="0.35">
      <c r="B11" s="13" t="s">
        <v>17</v>
      </c>
      <c r="C11" s="51"/>
      <c r="D11" s="51"/>
      <c r="E11" s="51"/>
      <c r="F11" s="51"/>
      <c r="G11" s="51"/>
      <c r="H11" s="51"/>
      <c r="I11" s="51"/>
      <c r="J11" s="51"/>
      <c r="K11" s="51"/>
      <c r="L11" s="51"/>
    </row>
    <row r="12" spans="2:24" s="8" customFormat="1" x14ac:dyDescent="0.35">
      <c r="B12" s="52" t="s">
        <v>47</v>
      </c>
      <c r="C12" s="49">
        <v>110</v>
      </c>
      <c r="D12" s="49">
        <v>50</v>
      </c>
      <c r="E12" s="49">
        <v>30</v>
      </c>
      <c r="F12" s="49">
        <v>10</v>
      </c>
      <c r="G12" s="49">
        <v>10</v>
      </c>
      <c r="H12" s="49">
        <v>10</v>
      </c>
      <c r="I12" s="49">
        <v>50</v>
      </c>
      <c r="J12" s="49">
        <v>50</v>
      </c>
      <c r="K12" s="49">
        <v>30</v>
      </c>
      <c r="L12" s="49">
        <v>20</v>
      </c>
      <c r="M12" s="49">
        <v>50</v>
      </c>
      <c r="N12" s="49">
        <v>60</v>
      </c>
      <c r="O12" s="49">
        <v>100</v>
      </c>
    </row>
    <row r="13" spans="2:24" s="8" customFormat="1" x14ac:dyDescent="0.35">
      <c r="B13" s="52" t="s">
        <v>48</v>
      </c>
      <c r="C13" s="49">
        <v>30</v>
      </c>
      <c r="D13" s="49">
        <v>20</v>
      </c>
      <c r="E13" s="49">
        <v>20</v>
      </c>
      <c r="F13" s="49">
        <v>20</v>
      </c>
      <c r="G13" s="49">
        <v>20</v>
      </c>
      <c r="H13" s="49">
        <v>20</v>
      </c>
      <c r="I13" s="49">
        <v>20</v>
      </c>
      <c r="J13" s="49">
        <v>40</v>
      </c>
      <c r="K13" s="49">
        <v>70</v>
      </c>
      <c r="L13" s="49">
        <v>110</v>
      </c>
      <c r="M13" s="49">
        <v>180</v>
      </c>
      <c r="N13" s="49">
        <v>220</v>
      </c>
      <c r="O13" s="49">
        <v>210</v>
      </c>
    </row>
    <row r="14" spans="2:24" s="8" customFormat="1" x14ac:dyDescent="0.35">
      <c r="B14" s="52" t="s">
        <v>49</v>
      </c>
      <c r="C14" s="49">
        <v>1350</v>
      </c>
      <c r="D14" s="49">
        <v>1410</v>
      </c>
      <c r="E14" s="49">
        <v>1450</v>
      </c>
      <c r="F14" s="49">
        <v>1340</v>
      </c>
      <c r="G14" s="49">
        <v>950</v>
      </c>
      <c r="H14" s="49">
        <v>1060</v>
      </c>
      <c r="I14" s="49">
        <v>1440</v>
      </c>
      <c r="J14" s="49">
        <v>1560</v>
      </c>
      <c r="K14" s="49">
        <v>1790</v>
      </c>
      <c r="L14" s="49">
        <v>2240</v>
      </c>
      <c r="M14" s="49">
        <v>2920</v>
      </c>
      <c r="N14" s="49">
        <v>3870</v>
      </c>
      <c r="O14" s="49">
        <v>4610</v>
      </c>
    </row>
    <row r="15" spans="2:24" s="8" customFormat="1" x14ac:dyDescent="0.35">
      <c r="B15" s="52" t="s">
        <v>50</v>
      </c>
      <c r="C15" s="49">
        <v>1990</v>
      </c>
      <c r="D15" s="49">
        <v>2100</v>
      </c>
      <c r="E15" s="49">
        <v>2420</v>
      </c>
      <c r="F15" s="49">
        <v>1980</v>
      </c>
      <c r="G15" s="49">
        <v>1520</v>
      </c>
      <c r="H15" s="49">
        <v>1740</v>
      </c>
      <c r="I15" s="49">
        <v>1980</v>
      </c>
      <c r="J15" s="49">
        <v>2020</v>
      </c>
      <c r="K15" s="49">
        <v>1910</v>
      </c>
      <c r="L15" s="49">
        <v>2210</v>
      </c>
      <c r="M15" s="49">
        <v>2590</v>
      </c>
      <c r="N15" s="49">
        <v>2840</v>
      </c>
      <c r="O15" s="49">
        <v>3870</v>
      </c>
    </row>
    <row r="16" spans="2:24" s="8" customFormat="1" x14ac:dyDescent="0.35">
      <c r="B16" s="52" t="s">
        <v>51</v>
      </c>
      <c r="C16" s="49">
        <v>2220</v>
      </c>
      <c r="D16" s="49">
        <v>2310</v>
      </c>
      <c r="E16" s="49">
        <v>2580</v>
      </c>
      <c r="F16" s="49">
        <v>2260</v>
      </c>
      <c r="G16" s="49">
        <v>1830</v>
      </c>
      <c r="H16" s="49">
        <v>2120</v>
      </c>
      <c r="I16" s="49">
        <v>2480</v>
      </c>
      <c r="J16" s="49">
        <v>2400</v>
      </c>
      <c r="K16" s="49">
        <v>2330</v>
      </c>
      <c r="L16" s="49">
        <v>2440</v>
      </c>
      <c r="M16" s="49">
        <v>2720</v>
      </c>
      <c r="N16" s="49">
        <v>3120</v>
      </c>
      <c r="O16" s="49">
        <v>4110</v>
      </c>
    </row>
    <row r="17" spans="2:15" s="8" customFormat="1" x14ac:dyDescent="0.35">
      <c r="B17" s="52" t="s">
        <v>52</v>
      </c>
      <c r="C17" s="49">
        <v>2960</v>
      </c>
      <c r="D17" s="49">
        <v>3200</v>
      </c>
      <c r="E17" s="49">
        <v>3470</v>
      </c>
      <c r="F17" s="49">
        <v>2820</v>
      </c>
      <c r="G17" s="49">
        <v>1990</v>
      </c>
      <c r="H17" s="49">
        <v>2250</v>
      </c>
      <c r="I17" s="49">
        <v>2550</v>
      </c>
      <c r="J17" s="49">
        <v>2550</v>
      </c>
      <c r="K17" s="49">
        <v>2340</v>
      </c>
      <c r="L17" s="49">
        <v>2590</v>
      </c>
      <c r="M17" s="49">
        <v>2930</v>
      </c>
      <c r="N17" s="49">
        <v>3300</v>
      </c>
      <c r="O17" s="49">
        <v>4210</v>
      </c>
    </row>
    <row r="18" spans="2:15" s="8" customFormat="1" x14ac:dyDescent="0.35">
      <c r="B18" s="52" t="s">
        <v>53</v>
      </c>
      <c r="C18" s="49">
        <v>3620</v>
      </c>
      <c r="D18" s="49">
        <v>3810</v>
      </c>
      <c r="E18" s="49">
        <v>4400</v>
      </c>
      <c r="F18" s="49">
        <v>3410</v>
      </c>
      <c r="G18" s="49">
        <v>2460</v>
      </c>
      <c r="H18" s="49">
        <v>2930</v>
      </c>
      <c r="I18" s="49">
        <v>3340</v>
      </c>
      <c r="J18" s="49">
        <v>3110</v>
      </c>
      <c r="K18" s="49">
        <v>2800</v>
      </c>
      <c r="L18" s="49">
        <v>2910</v>
      </c>
      <c r="M18" s="49">
        <v>2900</v>
      </c>
      <c r="N18" s="49">
        <v>3240</v>
      </c>
      <c r="O18" s="49">
        <v>4060</v>
      </c>
    </row>
    <row r="19" spans="2:15" s="8" customFormat="1" x14ac:dyDescent="0.35">
      <c r="B19" s="52" t="s">
        <v>54</v>
      </c>
      <c r="C19" s="49">
        <v>3520</v>
      </c>
      <c r="D19" s="49">
        <v>4020</v>
      </c>
      <c r="E19" s="49">
        <v>4760</v>
      </c>
      <c r="F19" s="49">
        <v>3820</v>
      </c>
      <c r="G19" s="49">
        <v>2880</v>
      </c>
      <c r="H19" s="49">
        <v>3390</v>
      </c>
      <c r="I19" s="49">
        <v>3950</v>
      </c>
      <c r="J19" s="49">
        <v>3760</v>
      </c>
      <c r="K19" s="49">
        <v>3380</v>
      </c>
      <c r="L19" s="49">
        <v>3450</v>
      </c>
      <c r="M19" s="49">
        <v>3730</v>
      </c>
      <c r="N19" s="49">
        <v>4010</v>
      </c>
      <c r="O19" s="49">
        <v>4810</v>
      </c>
    </row>
    <row r="20" spans="2:15" s="8" customFormat="1" x14ac:dyDescent="0.35">
      <c r="B20" s="52" t="s">
        <v>55</v>
      </c>
      <c r="C20" s="49">
        <v>3100</v>
      </c>
      <c r="D20" s="49">
        <v>3560</v>
      </c>
      <c r="E20" s="49">
        <v>4210</v>
      </c>
      <c r="F20" s="49">
        <v>3330</v>
      </c>
      <c r="G20" s="49">
        <v>2460</v>
      </c>
      <c r="H20" s="49">
        <v>3060</v>
      </c>
      <c r="I20" s="49">
        <v>3650</v>
      </c>
      <c r="J20" s="49">
        <v>3660</v>
      </c>
      <c r="K20" s="49">
        <v>3290</v>
      </c>
      <c r="L20" s="49">
        <v>3640</v>
      </c>
      <c r="M20" s="49">
        <v>3790</v>
      </c>
      <c r="N20" s="49">
        <v>4140</v>
      </c>
      <c r="O20" s="49">
        <v>5070</v>
      </c>
    </row>
    <row r="21" spans="2:15" s="8" customFormat="1" x14ac:dyDescent="0.35">
      <c r="B21" s="52" t="s">
        <v>56</v>
      </c>
      <c r="C21" s="49">
        <v>2290</v>
      </c>
      <c r="D21" s="49">
        <v>2570</v>
      </c>
      <c r="E21" s="49">
        <v>2980</v>
      </c>
      <c r="F21" s="49">
        <v>2440</v>
      </c>
      <c r="G21" s="49">
        <v>1800</v>
      </c>
      <c r="H21" s="49">
        <v>2240</v>
      </c>
      <c r="I21" s="49">
        <v>2640</v>
      </c>
      <c r="J21" s="49">
        <v>2490</v>
      </c>
      <c r="K21" s="49">
        <v>2360</v>
      </c>
      <c r="L21" s="49">
        <v>2460</v>
      </c>
      <c r="M21" s="49">
        <v>2790</v>
      </c>
      <c r="N21" s="49">
        <v>3090</v>
      </c>
      <c r="O21" s="49">
        <v>3880</v>
      </c>
    </row>
    <row r="22" spans="2:15" s="8" customFormat="1" x14ac:dyDescent="0.35">
      <c r="B22" s="52" t="s">
        <v>57</v>
      </c>
      <c r="C22" s="49">
        <v>910</v>
      </c>
      <c r="D22" s="49">
        <v>1010</v>
      </c>
      <c r="E22" s="49">
        <v>1160</v>
      </c>
      <c r="F22" s="49">
        <v>960</v>
      </c>
      <c r="G22" s="49">
        <v>820</v>
      </c>
      <c r="H22" s="49">
        <v>980</v>
      </c>
      <c r="I22" s="49">
        <v>1100</v>
      </c>
      <c r="J22" s="49">
        <v>1080</v>
      </c>
      <c r="K22" s="49">
        <v>1010</v>
      </c>
      <c r="L22" s="49">
        <v>1140</v>
      </c>
      <c r="M22" s="49">
        <v>1330</v>
      </c>
      <c r="N22" s="49">
        <v>1570</v>
      </c>
      <c r="O22" s="49">
        <v>1970</v>
      </c>
    </row>
    <row r="23" spans="2:15" s="8" customFormat="1" x14ac:dyDescent="0.35">
      <c r="B23" s="52" t="s">
        <v>58</v>
      </c>
      <c r="C23" s="49">
        <v>160</v>
      </c>
      <c r="D23" s="49">
        <v>190</v>
      </c>
      <c r="E23" s="49">
        <v>280</v>
      </c>
      <c r="F23" s="49">
        <v>230</v>
      </c>
      <c r="G23" s="49">
        <v>280</v>
      </c>
      <c r="H23" s="49">
        <v>400</v>
      </c>
      <c r="I23" s="49">
        <v>420</v>
      </c>
      <c r="J23" s="49">
        <v>330</v>
      </c>
      <c r="K23" s="49">
        <v>290</v>
      </c>
      <c r="L23" s="49">
        <v>270</v>
      </c>
      <c r="M23" s="49">
        <v>330</v>
      </c>
      <c r="N23" s="49">
        <v>400</v>
      </c>
      <c r="O23" s="49">
        <v>530</v>
      </c>
    </row>
    <row r="24" spans="2:15" s="8" customFormat="1" x14ac:dyDescent="0.35">
      <c r="B24" s="52"/>
      <c r="C24" s="49"/>
      <c r="D24" s="49"/>
      <c r="E24" s="49"/>
      <c r="F24" s="49"/>
      <c r="G24" s="49"/>
      <c r="H24" s="49"/>
      <c r="I24" s="49"/>
      <c r="J24" s="49"/>
      <c r="K24" s="49"/>
      <c r="L24" s="49"/>
    </row>
    <row r="25" spans="2:15" s="8" customFormat="1" ht="13.15" x14ac:dyDescent="0.35">
      <c r="B25" s="13" t="s">
        <v>59</v>
      </c>
      <c r="C25" s="51"/>
      <c r="D25" s="51"/>
      <c r="E25" s="51"/>
      <c r="F25" s="51"/>
      <c r="G25" s="51"/>
      <c r="H25" s="51"/>
      <c r="I25" s="51"/>
      <c r="J25" s="51"/>
      <c r="K25" s="51"/>
      <c r="L25" s="51"/>
    </row>
    <row r="26" spans="2:15" s="8" customFormat="1" x14ac:dyDescent="0.35">
      <c r="B26" s="52" t="s">
        <v>47</v>
      </c>
      <c r="C26" s="49">
        <v>90</v>
      </c>
      <c r="D26" s="49">
        <v>80</v>
      </c>
      <c r="E26" s="49">
        <v>40</v>
      </c>
      <c r="F26" s="49">
        <v>10</v>
      </c>
      <c r="G26" s="49">
        <v>10</v>
      </c>
      <c r="H26" s="49">
        <v>20</v>
      </c>
      <c r="I26" s="49">
        <v>70</v>
      </c>
      <c r="J26" s="49">
        <v>190</v>
      </c>
      <c r="K26" s="49">
        <v>200</v>
      </c>
      <c r="L26" s="49">
        <v>320</v>
      </c>
      <c r="M26" s="49">
        <v>200</v>
      </c>
      <c r="N26" s="49">
        <v>290</v>
      </c>
      <c r="O26" s="49">
        <v>560</v>
      </c>
    </row>
    <row r="27" spans="2:15" s="8" customFormat="1" x14ac:dyDescent="0.35">
      <c r="B27" s="52" t="s">
        <v>60</v>
      </c>
      <c r="C27" s="49">
        <v>13090</v>
      </c>
      <c r="D27" s="49">
        <v>14960</v>
      </c>
      <c r="E27" s="49">
        <v>17350</v>
      </c>
      <c r="F27" s="49">
        <v>13870</v>
      </c>
      <c r="G27" s="49">
        <v>9870</v>
      </c>
      <c r="H27" s="49">
        <v>11980</v>
      </c>
      <c r="I27" s="49">
        <v>14390</v>
      </c>
      <c r="J27" s="49">
        <v>14230</v>
      </c>
      <c r="K27" s="49">
        <v>13290</v>
      </c>
      <c r="L27" s="49">
        <v>14440</v>
      </c>
      <c r="M27" s="49">
        <v>16370</v>
      </c>
      <c r="N27" s="49">
        <v>18560</v>
      </c>
      <c r="O27" s="49">
        <v>23670</v>
      </c>
    </row>
    <row r="28" spans="2:15" s="8" customFormat="1" x14ac:dyDescent="0.35">
      <c r="B28" s="52" t="s">
        <v>61</v>
      </c>
      <c r="C28" s="49">
        <v>9060</v>
      </c>
      <c r="D28" s="49">
        <v>9220</v>
      </c>
      <c r="E28" s="49">
        <v>10370</v>
      </c>
      <c r="F28" s="49">
        <v>8750</v>
      </c>
      <c r="G28" s="49">
        <v>7140</v>
      </c>
      <c r="H28" s="49">
        <v>8190</v>
      </c>
      <c r="I28" s="49">
        <v>9160</v>
      </c>
      <c r="J28" s="49">
        <v>8620</v>
      </c>
      <c r="K28" s="49">
        <v>8120</v>
      </c>
      <c r="L28" s="49">
        <v>8710</v>
      </c>
      <c r="M28" s="49">
        <v>9690</v>
      </c>
      <c r="N28" s="49">
        <v>10990</v>
      </c>
      <c r="O28" s="49">
        <v>13200</v>
      </c>
    </row>
    <row r="29" spans="2:15" s="8" customFormat="1" x14ac:dyDescent="0.35">
      <c r="B29" s="10"/>
      <c r="C29" s="53"/>
      <c r="D29" s="53"/>
      <c r="E29" s="53"/>
      <c r="F29" s="53"/>
      <c r="G29" s="53"/>
      <c r="H29" s="53"/>
      <c r="I29" s="53"/>
      <c r="J29" s="53"/>
      <c r="K29" s="53"/>
      <c r="L29" s="53"/>
    </row>
    <row r="30" spans="2:15" s="8" customFormat="1" ht="13.15" x14ac:dyDescent="0.35">
      <c r="B30" s="13" t="s">
        <v>62</v>
      </c>
      <c r="C30" s="51"/>
      <c r="D30" s="51"/>
      <c r="E30" s="51"/>
      <c r="F30" s="51"/>
      <c r="G30" s="51"/>
      <c r="H30" s="51"/>
      <c r="I30" s="51"/>
      <c r="J30" s="51"/>
      <c r="K30" s="51"/>
      <c r="L30" s="51"/>
    </row>
    <row r="31" spans="2:15" s="8" customFormat="1" x14ac:dyDescent="0.35">
      <c r="B31" s="52" t="s">
        <v>47</v>
      </c>
      <c r="C31" s="54">
        <v>20</v>
      </c>
      <c r="D31" s="54">
        <v>20</v>
      </c>
      <c r="E31" s="54">
        <v>20</v>
      </c>
      <c r="F31" s="54">
        <v>10</v>
      </c>
      <c r="G31" s="54">
        <v>10</v>
      </c>
      <c r="H31" s="54">
        <v>20</v>
      </c>
      <c r="I31" s="54">
        <v>10</v>
      </c>
      <c r="J31" s="54">
        <v>10</v>
      </c>
      <c r="K31" s="54">
        <v>10</v>
      </c>
      <c r="L31" s="54">
        <v>10</v>
      </c>
      <c r="M31" s="54">
        <v>10</v>
      </c>
      <c r="N31" s="54">
        <v>20</v>
      </c>
      <c r="O31" s="54">
        <v>20</v>
      </c>
    </row>
    <row r="32" spans="2:15" s="8" customFormat="1" x14ac:dyDescent="0.35">
      <c r="B32" s="52" t="s">
        <v>63</v>
      </c>
      <c r="C32" s="54">
        <v>1420</v>
      </c>
      <c r="D32" s="54">
        <v>1800</v>
      </c>
      <c r="E32" s="54">
        <v>2130</v>
      </c>
      <c r="F32" s="54">
        <v>1630</v>
      </c>
      <c r="G32" s="54">
        <v>830</v>
      </c>
      <c r="H32" s="54">
        <v>1170</v>
      </c>
      <c r="I32" s="54">
        <v>1450</v>
      </c>
      <c r="J32" s="54">
        <v>1270</v>
      </c>
      <c r="K32" s="54">
        <v>1050</v>
      </c>
      <c r="L32" s="54">
        <v>1100</v>
      </c>
      <c r="M32" s="54">
        <v>1060</v>
      </c>
      <c r="N32" s="54">
        <v>1070</v>
      </c>
      <c r="O32" s="54">
        <v>1090</v>
      </c>
    </row>
    <row r="33" spans="2:15" s="8" customFormat="1" x14ac:dyDescent="0.35">
      <c r="B33" s="52" t="s">
        <v>64</v>
      </c>
      <c r="C33" s="54">
        <v>1260</v>
      </c>
      <c r="D33" s="54">
        <v>1620</v>
      </c>
      <c r="E33" s="54">
        <v>1830</v>
      </c>
      <c r="F33" s="54">
        <v>1560</v>
      </c>
      <c r="G33" s="54">
        <v>1130</v>
      </c>
      <c r="H33" s="54">
        <v>1510</v>
      </c>
      <c r="I33" s="54">
        <v>1850</v>
      </c>
      <c r="J33" s="54">
        <v>1550</v>
      </c>
      <c r="K33" s="54">
        <v>1450</v>
      </c>
      <c r="L33" s="54">
        <v>1480</v>
      </c>
      <c r="M33" s="54">
        <v>1500</v>
      </c>
      <c r="N33" s="54">
        <v>1510</v>
      </c>
      <c r="O33" s="54">
        <v>1540</v>
      </c>
    </row>
    <row r="34" spans="2:15" s="8" customFormat="1" x14ac:dyDescent="0.35">
      <c r="B34" s="52" t="s">
        <v>65</v>
      </c>
      <c r="C34" s="54">
        <v>4320</v>
      </c>
      <c r="D34" s="54">
        <v>5290</v>
      </c>
      <c r="E34" s="54">
        <v>6380</v>
      </c>
      <c r="F34" s="54">
        <v>3860</v>
      </c>
      <c r="G34" s="54">
        <v>1210</v>
      </c>
      <c r="H34" s="54">
        <v>2420</v>
      </c>
      <c r="I34" s="54">
        <v>3730</v>
      </c>
      <c r="J34" s="54">
        <v>3690</v>
      </c>
      <c r="K34" s="54">
        <v>3250</v>
      </c>
      <c r="L34" s="54">
        <v>3250</v>
      </c>
      <c r="M34" s="54">
        <v>3440</v>
      </c>
      <c r="N34" s="54">
        <v>3460</v>
      </c>
      <c r="O34" s="54">
        <v>3780</v>
      </c>
    </row>
    <row r="35" spans="2:15" s="8" customFormat="1" x14ac:dyDescent="0.35">
      <c r="B35" s="52" t="s">
        <v>66</v>
      </c>
      <c r="C35" s="54">
        <v>50</v>
      </c>
      <c r="D35" s="54">
        <v>50</v>
      </c>
      <c r="E35" s="54">
        <v>100</v>
      </c>
      <c r="F35" s="54">
        <v>80</v>
      </c>
      <c r="G35" s="54">
        <v>50</v>
      </c>
      <c r="H35" s="54">
        <v>70</v>
      </c>
      <c r="I35" s="54">
        <v>70</v>
      </c>
      <c r="J35" s="54">
        <v>70</v>
      </c>
      <c r="K35" s="54">
        <v>80</v>
      </c>
      <c r="L35" s="54">
        <v>80</v>
      </c>
      <c r="M35" s="54">
        <v>80</v>
      </c>
      <c r="N35" s="54">
        <v>80</v>
      </c>
      <c r="O35" s="54">
        <v>80</v>
      </c>
    </row>
    <row r="36" spans="2:15" s="8" customFormat="1" x14ac:dyDescent="0.35">
      <c r="B36" s="52" t="s">
        <v>67</v>
      </c>
      <c r="C36" s="54">
        <v>120</v>
      </c>
      <c r="D36" s="54">
        <v>150</v>
      </c>
      <c r="E36" s="54">
        <v>190</v>
      </c>
      <c r="F36" s="54">
        <v>170</v>
      </c>
      <c r="G36" s="54">
        <v>130</v>
      </c>
      <c r="H36" s="54">
        <v>150</v>
      </c>
      <c r="I36" s="54">
        <v>170</v>
      </c>
      <c r="J36" s="54">
        <v>110</v>
      </c>
      <c r="K36" s="54">
        <v>120</v>
      </c>
      <c r="L36" s="54">
        <v>140</v>
      </c>
      <c r="M36" s="54">
        <v>160</v>
      </c>
      <c r="N36" s="54">
        <v>140</v>
      </c>
      <c r="O36" s="54">
        <v>180</v>
      </c>
    </row>
    <row r="37" spans="2:15" s="8" customFormat="1" x14ac:dyDescent="0.35">
      <c r="B37" s="52" t="s">
        <v>68</v>
      </c>
      <c r="C37" s="54">
        <v>70</v>
      </c>
      <c r="D37" s="54">
        <v>90</v>
      </c>
      <c r="E37" s="54">
        <v>110</v>
      </c>
      <c r="F37" s="54">
        <v>80</v>
      </c>
      <c r="G37" s="54">
        <v>70</v>
      </c>
      <c r="H37" s="54">
        <v>100</v>
      </c>
      <c r="I37" s="54">
        <v>110</v>
      </c>
      <c r="J37" s="54">
        <v>90</v>
      </c>
      <c r="K37" s="54">
        <v>80</v>
      </c>
      <c r="L37" s="54">
        <v>80</v>
      </c>
      <c r="M37" s="54">
        <v>120</v>
      </c>
      <c r="N37" s="54">
        <v>110</v>
      </c>
      <c r="O37" s="54">
        <v>120</v>
      </c>
    </row>
    <row r="38" spans="2:15" s="8" customFormat="1" x14ac:dyDescent="0.35">
      <c r="B38" s="52" t="s">
        <v>69</v>
      </c>
      <c r="C38" s="54">
        <v>20</v>
      </c>
      <c r="D38" s="54">
        <v>10</v>
      </c>
      <c r="E38" s="54">
        <v>20</v>
      </c>
      <c r="F38" s="54">
        <v>10</v>
      </c>
      <c r="G38" s="54">
        <v>10</v>
      </c>
      <c r="H38" s="54">
        <v>10</v>
      </c>
      <c r="I38" s="54">
        <v>10</v>
      </c>
      <c r="J38" s="54">
        <v>10</v>
      </c>
      <c r="K38" s="54">
        <v>10</v>
      </c>
      <c r="L38" s="54">
        <v>10</v>
      </c>
      <c r="M38" s="54">
        <v>30</v>
      </c>
      <c r="N38" s="54">
        <v>20</v>
      </c>
      <c r="O38" s="54">
        <v>40</v>
      </c>
    </row>
    <row r="39" spans="2:15" s="8" customFormat="1" x14ac:dyDescent="0.35">
      <c r="B39" s="52" t="s">
        <v>86</v>
      </c>
      <c r="C39" s="54">
        <v>3420</v>
      </c>
      <c r="D39" s="54">
        <v>3320</v>
      </c>
      <c r="E39" s="54">
        <v>3700</v>
      </c>
      <c r="F39" s="54">
        <v>3300</v>
      </c>
      <c r="G39" s="54">
        <v>3050</v>
      </c>
      <c r="H39" s="54">
        <v>3340</v>
      </c>
      <c r="I39" s="54">
        <v>3310</v>
      </c>
      <c r="J39" s="54">
        <v>3180</v>
      </c>
      <c r="K39" s="54">
        <v>3110</v>
      </c>
      <c r="L39" s="54">
        <v>3510</v>
      </c>
      <c r="M39" s="54">
        <v>3780</v>
      </c>
      <c r="N39" s="54">
        <v>4150</v>
      </c>
      <c r="O39" s="54">
        <v>4540</v>
      </c>
    </row>
    <row r="40" spans="2:15" s="8" customFormat="1" x14ac:dyDescent="0.35">
      <c r="B40" s="52" t="s">
        <v>70</v>
      </c>
      <c r="C40" s="54">
        <v>3510</v>
      </c>
      <c r="D40" s="54">
        <v>3500</v>
      </c>
      <c r="E40" s="54">
        <v>3610</v>
      </c>
      <c r="F40" s="54">
        <v>3220</v>
      </c>
      <c r="G40" s="54">
        <v>3030</v>
      </c>
      <c r="H40" s="54">
        <v>3050</v>
      </c>
      <c r="I40" s="54">
        <v>3030</v>
      </c>
      <c r="J40" s="54">
        <v>3020</v>
      </c>
      <c r="K40" s="54">
        <v>2840</v>
      </c>
      <c r="L40" s="54">
        <v>2860</v>
      </c>
      <c r="M40" s="54">
        <v>2770</v>
      </c>
      <c r="N40" s="54">
        <v>2910</v>
      </c>
      <c r="O40" s="54">
        <v>2940</v>
      </c>
    </row>
    <row r="41" spans="2:15" s="8" customFormat="1" x14ac:dyDescent="0.35">
      <c r="B41" s="52" t="s">
        <v>71</v>
      </c>
      <c r="C41" s="54">
        <v>60</v>
      </c>
      <c r="D41" s="54">
        <v>60</v>
      </c>
      <c r="E41" s="54">
        <v>80</v>
      </c>
      <c r="F41" s="54">
        <v>60</v>
      </c>
      <c r="G41" s="54">
        <v>60</v>
      </c>
      <c r="H41" s="54">
        <v>60</v>
      </c>
      <c r="I41" s="54">
        <v>70</v>
      </c>
      <c r="J41" s="54">
        <v>50</v>
      </c>
      <c r="K41" s="54">
        <v>40</v>
      </c>
      <c r="L41" s="54">
        <v>50</v>
      </c>
      <c r="M41" s="54">
        <v>70</v>
      </c>
      <c r="N41" s="54">
        <v>60</v>
      </c>
      <c r="O41" s="54">
        <v>80</v>
      </c>
    </row>
    <row r="42" spans="2:15" s="8" customFormat="1" x14ac:dyDescent="0.35">
      <c r="B42" s="52" t="s">
        <v>72</v>
      </c>
      <c r="C42" s="54">
        <v>1170</v>
      </c>
      <c r="D42" s="54">
        <v>990</v>
      </c>
      <c r="E42" s="54">
        <v>910</v>
      </c>
      <c r="F42" s="54">
        <v>910</v>
      </c>
      <c r="G42" s="54">
        <v>850</v>
      </c>
      <c r="H42" s="54">
        <v>860</v>
      </c>
      <c r="I42" s="54">
        <v>890</v>
      </c>
      <c r="J42" s="54">
        <v>1140</v>
      </c>
      <c r="K42" s="54">
        <v>1210</v>
      </c>
      <c r="L42" s="54">
        <v>1500</v>
      </c>
      <c r="M42" s="54">
        <v>2110</v>
      </c>
      <c r="N42" s="54">
        <v>2500</v>
      </c>
      <c r="O42" s="54">
        <v>2930</v>
      </c>
    </row>
    <row r="43" spans="2:15" s="8" customFormat="1" x14ac:dyDescent="0.35">
      <c r="B43" s="52" t="s">
        <v>73</v>
      </c>
      <c r="C43" s="54">
        <v>1420</v>
      </c>
      <c r="D43" s="54">
        <v>1410</v>
      </c>
      <c r="E43" s="54">
        <v>1590</v>
      </c>
      <c r="F43" s="54">
        <v>1310</v>
      </c>
      <c r="G43" s="54">
        <v>1010</v>
      </c>
      <c r="H43" s="54">
        <v>1130</v>
      </c>
      <c r="I43" s="54">
        <v>1200</v>
      </c>
      <c r="J43" s="54">
        <v>1020</v>
      </c>
      <c r="K43" s="54">
        <v>990</v>
      </c>
      <c r="L43" s="54">
        <v>940</v>
      </c>
      <c r="M43" s="54">
        <v>1040</v>
      </c>
      <c r="N43" s="54">
        <v>1160</v>
      </c>
      <c r="O43" s="54">
        <v>1250</v>
      </c>
    </row>
    <row r="44" spans="2:15" s="8" customFormat="1" x14ac:dyDescent="0.35">
      <c r="B44" s="52" t="s">
        <v>74</v>
      </c>
      <c r="C44" s="54">
        <v>1190</v>
      </c>
      <c r="D44" s="54">
        <v>1680</v>
      </c>
      <c r="E44" s="54">
        <v>2540</v>
      </c>
      <c r="F44" s="54">
        <v>2480</v>
      </c>
      <c r="G44" s="54">
        <v>2170</v>
      </c>
      <c r="H44" s="54">
        <v>2410</v>
      </c>
      <c r="I44" s="54">
        <v>2840</v>
      </c>
      <c r="J44" s="54">
        <v>2800</v>
      </c>
      <c r="K44" s="54">
        <v>2520</v>
      </c>
      <c r="L44" s="54">
        <v>2940</v>
      </c>
      <c r="M44" s="54">
        <v>3300</v>
      </c>
      <c r="N44" s="54">
        <v>3530</v>
      </c>
      <c r="O44" s="54">
        <v>3980</v>
      </c>
    </row>
    <row r="45" spans="2:15" s="8" customFormat="1" x14ac:dyDescent="0.35">
      <c r="B45" s="52" t="s">
        <v>75</v>
      </c>
      <c r="C45" s="54">
        <v>620</v>
      </c>
      <c r="D45" s="54">
        <v>640</v>
      </c>
      <c r="E45" s="54">
        <v>620</v>
      </c>
      <c r="F45" s="54">
        <v>600</v>
      </c>
      <c r="G45" s="54">
        <v>600</v>
      </c>
      <c r="H45" s="54">
        <v>620</v>
      </c>
      <c r="I45" s="54">
        <v>680</v>
      </c>
      <c r="J45" s="54">
        <v>650</v>
      </c>
      <c r="K45" s="54">
        <v>580</v>
      </c>
      <c r="L45" s="54">
        <v>620</v>
      </c>
      <c r="M45" s="54">
        <v>680</v>
      </c>
      <c r="N45" s="54">
        <v>670</v>
      </c>
      <c r="O45" s="54">
        <v>710</v>
      </c>
    </row>
    <row r="46" spans="2:15" s="8" customFormat="1" x14ac:dyDescent="0.35">
      <c r="B46" s="52" t="s">
        <v>76</v>
      </c>
      <c r="C46" s="54">
        <v>70</v>
      </c>
      <c r="D46" s="54">
        <v>80</v>
      </c>
      <c r="E46" s="54">
        <v>150</v>
      </c>
      <c r="F46" s="54">
        <v>140</v>
      </c>
      <c r="G46" s="54">
        <v>110</v>
      </c>
      <c r="H46" s="54">
        <v>120</v>
      </c>
      <c r="I46" s="54">
        <v>120</v>
      </c>
      <c r="J46" s="54">
        <v>90</v>
      </c>
      <c r="K46" s="54">
        <v>70</v>
      </c>
      <c r="L46" s="54">
        <v>70</v>
      </c>
      <c r="M46" s="54">
        <v>110</v>
      </c>
      <c r="N46" s="54">
        <v>90</v>
      </c>
      <c r="O46" s="54">
        <v>120</v>
      </c>
    </row>
    <row r="47" spans="2:15" s="8" customFormat="1" x14ac:dyDescent="0.35">
      <c r="B47" s="52" t="s">
        <v>77</v>
      </c>
      <c r="C47" s="54">
        <v>170</v>
      </c>
      <c r="D47" s="54">
        <v>180</v>
      </c>
      <c r="E47" s="54">
        <v>330</v>
      </c>
      <c r="F47" s="54">
        <v>350</v>
      </c>
      <c r="G47" s="54">
        <v>450</v>
      </c>
      <c r="H47" s="54">
        <v>640</v>
      </c>
      <c r="I47" s="54">
        <v>1070</v>
      </c>
      <c r="J47" s="54">
        <v>1000</v>
      </c>
      <c r="K47" s="54">
        <v>1330</v>
      </c>
      <c r="L47" s="54">
        <v>1780</v>
      </c>
      <c r="M47" s="54">
        <v>2600</v>
      </c>
      <c r="N47" s="54">
        <v>4440</v>
      </c>
      <c r="O47" s="54">
        <v>8650</v>
      </c>
    </row>
    <row r="48" spans="2:15" s="8" customFormat="1" x14ac:dyDescent="0.35">
      <c r="B48" s="52" t="s">
        <v>78</v>
      </c>
      <c r="C48" s="54">
        <v>280</v>
      </c>
      <c r="D48" s="54">
        <v>320</v>
      </c>
      <c r="E48" s="54">
        <v>310</v>
      </c>
      <c r="F48" s="54">
        <v>310</v>
      </c>
      <c r="G48" s="54">
        <v>270</v>
      </c>
      <c r="H48" s="54">
        <v>290</v>
      </c>
      <c r="I48" s="54">
        <v>300</v>
      </c>
      <c r="J48" s="54">
        <v>350</v>
      </c>
      <c r="K48" s="54">
        <v>280</v>
      </c>
      <c r="L48" s="54">
        <v>320</v>
      </c>
      <c r="M48" s="54">
        <v>330</v>
      </c>
      <c r="N48" s="54">
        <v>350</v>
      </c>
      <c r="O48" s="54">
        <v>360</v>
      </c>
    </row>
    <row r="49" spans="2:24" s="8" customFormat="1" x14ac:dyDescent="0.35">
      <c r="B49" s="52" t="s">
        <v>79</v>
      </c>
      <c r="C49" s="54">
        <v>100</v>
      </c>
      <c r="D49" s="54">
        <v>100</v>
      </c>
      <c r="E49" s="54">
        <v>90</v>
      </c>
      <c r="F49" s="54">
        <v>80</v>
      </c>
      <c r="G49" s="54">
        <v>70</v>
      </c>
      <c r="H49" s="54">
        <v>60</v>
      </c>
      <c r="I49" s="54">
        <v>70</v>
      </c>
      <c r="J49" s="54">
        <v>70</v>
      </c>
      <c r="K49" s="54">
        <v>60</v>
      </c>
      <c r="L49" s="54">
        <v>70</v>
      </c>
      <c r="M49" s="54">
        <v>50</v>
      </c>
      <c r="N49" s="54">
        <v>60</v>
      </c>
      <c r="O49" s="54">
        <v>70</v>
      </c>
    </row>
    <row r="50" spans="2:24" s="56" customFormat="1" x14ac:dyDescent="0.35">
      <c r="B50" s="55" t="s">
        <v>80</v>
      </c>
      <c r="C50" s="54">
        <v>2970</v>
      </c>
      <c r="D50" s="54">
        <v>2940</v>
      </c>
      <c r="E50" s="54">
        <v>3070</v>
      </c>
      <c r="F50" s="54">
        <v>2470</v>
      </c>
      <c r="G50" s="54">
        <v>1900</v>
      </c>
      <c r="H50" s="54">
        <v>2160</v>
      </c>
      <c r="I50" s="54">
        <v>2660</v>
      </c>
      <c r="J50" s="54">
        <v>2870</v>
      </c>
      <c r="K50" s="54">
        <v>2540</v>
      </c>
      <c r="L50" s="54">
        <v>2680</v>
      </c>
      <c r="M50" s="54">
        <v>3020</v>
      </c>
      <c r="N50" s="54">
        <v>3530</v>
      </c>
      <c r="O50" s="54">
        <v>4960</v>
      </c>
    </row>
    <row r="51" spans="2:24" s="9" customFormat="1" ht="12.75" customHeight="1" x14ac:dyDescent="0.35">
      <c r="B51" s="10"/>
      <c r="C51" s="10"/>
      <c r="D51" s="10"/>
      <c r="E51" s="10"/>
      <c r="F51" s="10"/>
      <c r="G51" s="10"/>
      <c r="H51" s="10"/>
      <c r="I51" s="10"/>
      <c r="J51" s="10"/>
      <c r="K51" s="10"/>
      <c r="L51" s="10"/>
      <c r="M51" s="10"/>
      <c r="N51" s="10"/>
      <c r="O51" s="10"/>
      <c r="P51" s="10"/>
      <c r="Q51" s="10"/>
      <c r="R51" s="10"/>
      <c r="S51" s="10"/>
      <c r="T51" s="10"/>
      <c r="U51" s="10"/>
      <c r="V51" s="10"/>
      <c r="W51" s="10"/>
      <c r="X51" s="10"/>
    </row>
    <row r="52" spans="2:24" s="8" customFormat="1" ht="12.75" customHeight="1" x14ac:dyDescent="0.35">
      <c r="B52" s="13" t="s">
        <v>101</v>
      </c>
      <c r="C52" s="57"/>
      <c r="D52" s="57"/>
      <c r="E52" s="57"/>
      <c r="F52" s="57"/>
      <c r="G52" s="57"/>
      <c r="H52" s="57"/>
      <c r="I52" s="57"/>
      <c r="J52" s="57"/>
      <c r="K52" s="57"/>
      <c r="L52" s="57"/>
      <c r="M52" s="57"/>
    </row>
    <row r="53" spans="2:24" s="8" customFormat="1" ht="12.75" customHeight="1" x14ac:dyDescent="0.35">
      <c r="B53" s="52" t="s">
        <v>47</v>
      </c>
      <c r="C53" s="54">
        <v>200</v>
      </c>
      <c r="D53" s="54">
        <v>230</v>
      </c>
      <c r="E53" s="54">
        <v>220</v>
      </c>
      <c r="F53" s="54">
        <v>140</v>
      </c>
      <c r="G53" s="54">
        <v>90</v>
      </c>
      <c r="H53" s="54">
        <v>130</v>
      </c>
      <c r="I53" s="54">
        <v>150</v>
      </c>
      <c r="J53" s="54">
        <v>190</v>
      </c>
      <c r="K53" s="54">
        <v>230</v>
      </c>
      <c r="L53" s="54">
        <v>180</v>
      </c>
      <c r="M53" s="54">
        <v>230</v>
      </c>
      <c r="N53" s="54">
        <v>260</v>
      </c>
      <c r="O53" s="54">
        <v>270</v>
      </c>
    </row>
    <row r="54" spans="2:24" s="8" customFormat="1" ht="12.75" customHeight="1" x14ac:dyDescent="0.35">
      <c r="B54" s="52" t="s">
        <v>102</v>
      </c>
      <c r="C54" s="54">
        <v>1370</v>
      </c>
      <c r="D54" s="54">
        <v>1360</v>
      </c>
      <c r="E54" s="54">
        <v>1590</v>
      </c>
      <c r="F54" s="54">
        <v>1310</v>
      </c>
      <c r="G54" s="54">
        <v>780</v>
      </c>
      <c r="H54" s="54">
        <v>910</v>
      </c>
      <c r="I54" s="54">
        <v>1060</v>
      </c>
      <c r="J54" s="54">
        <v>1050</v>
      </c>
      <c r="K54" s="54">
        <v>940</v>
      </c>
      <c r="L54" s="54">
        <v>1080</v>
      </c>
      <c r="M54" s="54">
        <v>1300</v>
      </c>
      <c r="N54" s="54">
        <v>1550</v>
      </c>
      <c r="O54" s="54">
        <v>1820</v>
      </c>
    </row>
    <row r="55" spans="2:24" s="9" customFormat="1" ht="12.75" customHeight="1" x14ac:dyDescent="0.35">
      <c r="B55" s="52" t="s">
        <v>103</v>
      </c>
      <c r="C55" s="54">
        <v>3630</v>
      </c>
      <c r="D55" s="54">
        <v>3540</v>
      </c>
      <c r="E55" s="54">
        <v>4010</v>
      </c>
      <c r="F55" s="54">
        <v>3220</v>
      </c>
      <c r="G55" s="54">
        <v>2130</v>
      </c>
      <c r="H55" s="54">
        <v>2660</v>
      </c>
      <c r="I55" s="54">
        <v>3030</v>
      </c>
      <c r="J55" s="54">
        <v>2910</v>
      </c>
      <c r="K55" s="54">
        <v>2760</v>
      </c>
      <c r="L55" s="54">
        <v>2910</v>
      </c>
      <c r="M55" s="54">
        <v>3300</v>
      </c>
      <c r="N55" s="54">
        <v>3840</v>
      </c>
      <c r="O55" s="54">
        <v>5290</v>
      </c>
      <c r="P55" s="10"/>
      <c r="Q55" s="10"/>
      <c r="R55" s="10"/>
      <c r="S55" s="10"/>
      <c r="T55" s="10"/>
      <c r="U55" s="10"/>
      <c r="V55" s="10"/>
      <c r="W55" s="10"/>
      <c r="X55" s="10"/>
    </row>
    <row r="56" spans="2:24" ht="12.75" customHeight="1" x14ac:dyDescent="0.35">
      <c r="B56" s="52" t="s">
        <v>104</v>
      </c>
      <c r="C56" s="54">
        <v>2160</v>
      </c>
      <c r="D56" s="54">
        <v>2550</v>
      </c>
      <c r="E56" s="54">
        <v>2920</v>
      </c>
      <c r="F56" s="54">
        <v>2170</v>
      </c>
      <c r="G56" s="54">
        <v>1430</v>
      </c>
      <c r="H56" s="54">
        <v>1740</v>
      </c>
      <c r="I56" s="54">
        <v>2190</v>
      </c>
      <c r="J56" s="54">
        <v>2220</v>
      </c>
      <c r="K56" s="54">
        <v>2020</v>
      </c>
      <c r="L56" s="54">
        <v>2150</v>
      </c>
      <c r="M56" s="54">
        <v>2530</v>
      </c>
      <c r="N56" s="54">
        <v>2830</v>
      </c>
      <c r="O56" s="54">
        <v>3420</v>
      </c>
    </row>
    <row r="57" spans="2:24" ht="12.75" customHeight="1" x14ac:dyDescent="0.35">
      <c r="B57" s="52" t="s">
        <v>105</v>
      </c>
      <c r="C57" s="54">
        <v>1670</v>
      </c>
      <c r="D57" s="54">
        <v>1780</v>
      </c>
      <c r="E57" s="54">
        <v>2000</v>
      </c>
      <c r="F57" s="54">
        <v>1590</v>
      </c>
      <c r="G57" s="54">
        <v>1190</v>
      </c>
      <c r="H57" s="54">
        <v>1330</v>
      </c>
      <c r="I57" s="54">
        <v>1670</v>
      </c>
      <c r="J57" s="54">
        <v>1640</v>
      </c>
      <c r="K57" s="54">
        <v>1580</v>
      </c>
      <c r="L57" s="54">
        <v>1760</v>
      </c>
      <c r="M57" s="54">
        <v>2020</v>
      </c>
      <c r="N57" s="54">
        <v>2260</v>
      </c>
      <c r="O57" s="54">
        <v>2890</v>
      </c>
    </row>
    <row r="58" spans="2:24" ht="12.75" customHeight="1" x14ac:dyDescent="0.35">
      <c r="B58" s="52" t="s">
        <v>106</v>
      </c>
      <c r="C58" s="54">
        <v>2090</v>
      </c>
      <c r="D58" s="54">
        <v>2510</v>
      </c>
      <c r="E58" s="54">
        <v>2930</v>
      </c>
      <c r="F58" s="54">
        <v>2260</v>
      </c>
      <c r="G58" s="54">
        <v>1530</v>
      </c>
      <c r="H58" s="54">
        <v>1860</v>
      </c>
      <c r="I58" s="54">
        <v>2240</v>
      </c>
      <c r="J58" s="54">
        <v>2360</v>
      </c>
      <c r="K58" s="54">
        <v>2130</v>
      </c>
      <c r="L58" s="54">
        <v>2320</v>
      </c>
      <c r="M58" s="54">
        <v>2500</v>
      </c>
      <c r="N58" s="54">
        <v>2850</v>
      </c>
      <c r="O58" s="54">
        <v>3660</v>
      </c>
    </row>
    <row r="59" spans="2:24" ht="12.75" customHeight="1" x14ac:dyDescent="0.35">
      <c r="B59" s="52" t="s">
        <v>107</v>
      </c>
      <c r="C59" s="54">
        <v>1860</v>
      </c>
      <c r="D59" s="54">
        <v>2060</v>
      </c>
      <c r="E59" s="54">
        <v>2470</v>
      </c>
      <c r="F59" s="54">
        <v>2000</v>
      </c>
      <c r="G59" s="54">
        <v>1580</v>
      </c>
      <c r="H59" s="54">
        <v>1810</v>
      </c>
      <c r="I59" s="54">
        <v>2020</v>
      </c>
      <c r="J59" s="54">
        <v>2040</v>
      </c>
      <c r="K59" s="54">
        <v>1910</v>
      </c>
      <c r="L59" s="54">
        <v>2040</v>
      </c>
      <c r="M59" s="54">
        <v>2200</v>
      </c>
      <c r="N59" s="54">
        <v>2530</v>
      </c>
      <c r="O59" s="54">
        <v>2970</v>
      </c>
    </row>
    <row r="60" spans="2:24" ht="12.75" customHeight="1" x14ac:dyDescent="0.35">
      <c r="B60" s="52" t="s">
        <v>108</v>
      </c>
      <c r="C60" s="54">
        <v>2300</v>
      </c>
      <c r="D60" s="54">
        <v>2420</v>
      </c>
      <c r="E60" s="54">
        <v>3010</v>
      </c>
      <c r="F60" s="54">
        <v>2680</v>
      </c>
      <c r="G60" s="54">
        <v>2410</v>
      </c>
      <c r="H60" s="54">
        <v>2710</v>
      </c>
      <c r="I60" s="54">
        <v>3100</v>
      </c>
      <c r="J60" s="54">
        <v>3110</v>
      </c>
      <c r="K60" s="54">
        <v>2970</v>
      </c>
      <c r="L60" s="54">
        <v>3300</v>
      </c>
      <c r="M60" s="54">
        <v>3450</v>
      </c>
      <c r="N60" s="54">
        <v>4000</v>
      </c>
      <c r="O60" s="54">
        <v>5100</v>
      </c>
    </row>
    <row r="61" spans="2:24" ht="12.75" customHeight="1" x14ac:dyDescent="0.35">
      <c r="B61" s="52" t="s">
        <v>109</v>
      </c>
      <c r="C61" s="54">
        <v>2260</v>
      </c>
      <c r="D61" s="54">
        <v>2410</v>
      </c>
      <c r="E61" s="54">
        <v>2710</v>
      </c>
      <c r="F61" s="54">
        <v>2530</v>
      </c>
      <c r="G61" s="54">
        <v>2030</v>
      </c>
      <c r="H61" s="54">
        <v>2210</v>
      </c>
      <c r="I61" s="54">
        <v>2640</v>
      </c>
      <c r="J61" s="54">
        <v>2570</v>
      </c>
      <c r="K61" s="54">
        <v>2410</v>
      </c>
      <c r="L61" s="54">
        <v>2660</v>
      </c>
      <c r="M61" s="54">
        <v>2990</v>
      </c>
      <c r="N61" s="54">
        <v>3310</v>
      </c>
      <c r="O61" s="54">
        <v>4070</v>
      </c>
    </row>
    <row r="62" spans="2:24" ht="12.75" customHeight="1" x14ac:dyDescent="0.35">
      <c r="B62" s="52" t="s">
        <v>110</v>
      </c>
      <c r="C62" s="54">
        <v>1780</v>
      </c>
      <c r="D62" s="54">
        <v>2100</v>
      </c>
      <c r="E62" s="54">
        <v>2300</v>
      </c>
      <c r="F62" s="54">
        <v>1900</v>
      </c>
      <c r="G62" s="54">
        <v>1560</v>
      </c>
      <c r="H62" s="54">
        <v>1840</v>
      </c>
      <c r="I62" s="54">
        <v>2040</v>
      </c>
      <c r="J62" s="54">
        <v>2090</v>
      </c>
      <c r="K62" s="54">
        <v>2020</v>
      </c>
      <c r="L62" s="54">
        <v>2200</v>
      </c>
      <c r="M62" s="54">
        <v>2410</v>
      </c>
      <c r="N62" s="54">
        <v>2680</v>
      </c>
      <c r="O62" s="54">
        <v>3060</v>
      </c>
    </row>
    <row r="63" spans="2:24" ht="12.75" customHeight="1" x14ac:dyDescent="0.35">
      <c r="B63" s="52" t="s">
        <v>111</v>
      </c>
      <c r="C63" s="54">
        <v>1520</v>
      </c>
      <c r="D63" s="54">
        <v>1500</v>
      </c>
      <c r="E63" s="54">
        <v>1650</v>
      </c>
      <c r="F63" s="54">
        <v>1210</v>
      </c>
      <c r="G63" s="54">
        <v>930</v>
      </c>
      <c r="H63" s="54">
        <v>1450</v>
      </c>
      <c r="I63" s="54">
        <v>1700</v>
      </c>
      <c r="J63" s="54">
        <v>1170</v>
      </c>
      <c r="K63" s="54">
        <v>1100</v>
      </c>
      <c r="L63" s="54">
        <v>1200</v>
      </c>
      <c r="M63" s="54">
        <v>1450</v>
      </c>
      <c r="N63" s="54">
        <v>1580</v>
      </c>
      <c r="O63" s="54">
        <v>2240</v>
      </c>
    </row>
    <row r="64" spans="2:24" ht="12.75" customHeight="1" x14ac:dyDescent="0.35">
      <c r="B64" s="55" t="s">
        <v>112</v>
      </c>
      <c r="C64" s="54">
        <v>1420</v>
      </c>
      <c r="D64" s="54">
        <v>1810</v>
      </c>
      <c r="E64" s="54">
        <v>1960</v>
      </c>
      <c r="F64" s="54">
        <v>1630</v>
      </c>
      <c r="G64" s="54">
        <v>1360</v>
      </c>
      <c r="H64" s="54">
        <v>1550</v>
      </c>
      <c r="I64" s="54">
        <v>1790</v>
      </c>
      <c r="J64" s="54">
        <v>1690</v>
      </c>
      <c r="K64" s="54">
        <v>1550</v>
      </c>
      <c r="L64" s="54">
        <v>1680</v>
      </c>
      <c r="M64" s="54">
        <v>1870</v>
      </c>
      <c r="N64" s="54">
        <v>2160</v>
      </c>
      <c r="O64" s="54">
        <v>2640</v>
      </c>
    </row>
    <row r="65" spans="2:25" ht="12.75" customHeight="1" x14ac:dyDescent="0.35">
      <c r="B65" s="108"/>
      <c r="C65" s="58"/>
      <c r="D65" s="58"/>
      <c r="E65" s="58"/>
      <c r="F65" s="58"/>
      <c r="G65" s="58"/>
      <c r="H65" s="58"/>
      <c r="I65" s="58"/>
      <c r="J65" s="58"/>
      <c r="K65" s="58"/>
      <c r="L65" s="58"/>
      <c r="M65" s="58"/>
      <c r="N65" s="58"/>
      <c r="O65" s="58"/>
    </row>
    <row r="66" spans="2:25" ht="12.75" customHeight="1" x14ac:dyDescent="0.35"/>
    <row r="67" spans="2:25" s="8" customFormat="1" ht="15" customHeight="1" x14ac:dyDescent="0.35">
      <c r="B67" s="102" t="s">
        <v>134</v>
      </c>
      <c r="C67" s="10"/>
      <c r="D67" s="10"/>
      <c r="E67" s="10"/>
      <c r="F67" s="10"/>
      <c r="G67" s="10"/>
      <c r="H67" s="10"/>
      <c r="I67" s="10"/>
      <c r="J67" s="10"/>
      <c r="K67" s="10"/>
      <c r="L67" s="10"/>
      <c r="M67" s="10"/>
    </row>
    <row r="68" spans="2:25" s="8" customFormat="1" ht="15" customHeight="1" x14ac:dyDescent="0.35">
      <c r="B68" s="10"/>
      <c r="C68" s="10"/>
      <c r="D68" s="10"/>
      <c r="E68" s="10"/>
      <c r="F68" s="10"/>
      <c r="G68" s="10"/>
      <c r="H68" s="10"/>
      <c r="I68" s="10"/>
      <c r="J68" s="10"/>
      <c r="K68" s="10"/>
      <c r="L68" s="10"/>
      <c r="M68" s="10"/>
    </row>
    <row r="69" spans="2:25" s="8" customFormat="1" ht="18" customHeight="1" x14ac:dyDescent="0.35">
      <c r="B69" s="13" t="s">
        <v>37</v>
      </c>
      <c r="C69" s="13"/>
      <c r="D69" s="13"/>
      <c r="E69" s="13"/>
      <c r="F69" s="13"/>
      <c r="G69" s="13"/>
      <c r="H69" s="13"/>
      <c r="I69" s="13"/>
      <c r="J69" s="13"/>
      <c r="K69" s="13"/>
      <c r="L69" s="13"/>
      <c r="M69" s="13"/>
    </row>
    <row r="70" spans="2:25" s="9" customFormat="1" ht="67.5" customHeight="1" x14ac:dyDescent="0.35">
      <c r="B70" s="114" t="s">
        <v>121</v>
      </c>
      <c r="C70" s="114"/>
      <c r="D70" s="114"/>
      <c r="E70" s="114"/>
      <c r="F70" s="114"/>
      <c r="G70" s="114"/>
      <c r="H70" s="114"/>
      <c r="I70" s="114"/>
      <c r="J70" s="114"/>
      <c r="K70" s="114"/>
      <c r="L70" s="114"/>
      <c r="M70" s="114"/>
      <c r="N70" s="114"/>
      <c r="O70" s="114"/>
      <c r="P70" s="10"/>
      <c r="Q70" s="10"/>
      <c r="R70" s="10"/>
      <c r="S70" s="10"/>
      <c r="T70" s="10"/>
      <c r="U70" s="10"/>
      <c r="V70" s="10"/>
      <c r="W70" s="10"/>
      <c r="X70" s="10"/>
      <c r="Y70" s="10"/>
    </row>
    <row r="71" spans="2:25" x14ac:dyDescent="0.35">
      <c r="B71" s="26" t="s">
        <v>93</v>
      </c>
    </row>
    <row r="72" spans="2:25" ht="12.75" customHeight="1" x14ac:dyDescent="0.35"/>
    <row r="73" spans="2:25" ht="12.75" customHeight="1" x14ac:dyDescent="0.35"/>
    <row r="74" spans="2:25" ht="12.75" customHeight="1" x14ac:dyDescent="0.35"/>
    <row r="75" spans="2:25" ht="12.75" customHeight="1" x14ac:dyDescent="0.35"/>
  </sheetData>
  <mergeCells count="2">
    <mergeCell ref="C6:O6"/>
    <mergeCell ref="B70:O70"/>
  </mergeCells>
  <hyperlinks>
    <hyperlink ref="B2" location="Contents!A1" display="Back to Contents"/>
    <hyperlink ref="B71" location="Guidance!A1" display="Further guidance"/>
  </hyperlinks>
  <pageMargins left="0.74803149606299213" right="0.74803149606299213" top="0.98425196850393704" bottom="0.98425196850393704" header="0.511811023622047" footer="0.511811023622047"/>
  <pageSetup scale="64"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0"/>
  <sheetViews>
    <sheetView showGridLines="0" topLeftCell="A8" zoomScale="110" zoomScaleNormal="110" workbookViewId="0">
      <selection activeCell="B70" sqref="B70:M70"/>
    </sheetView>
  </sheetViews>
  <sheetFormatPr defaultColWidth="9.1328125" defaultRowHeight="12.75" x14ac:dyDescent="0.35"/>
  <cols>
    <col min="1" max="1" width="2.265625" style="10" customWidth="1"/>
    <col min="2" max="2" width="15.59765625" style="10" bestFit="1" customWidth="1"/>
    <col min="3" max="12" width="10.73046875" style="10" customWidth="1"/>
    <col min="13" max="16" width="9.1328125" style="10" customWidth="1"/>
    <col min="17" max="16384" width="9.1328125" style="10"/>
  </cols>
  <sheetData>
    <row r="2" spans="2:31" s="8" customFormat="1" x14ac:dyDescent="0.35">
      <c r="B2" s="11" t="s">
        <v>8</v>
      </c>
      <c r="C2" s="10"/>
      <c r="D2" s="10"/>
      <c r="E2" s="10"/>
      <c r="F2" s="10"/>
      <c r="G2" s="10"/>
      <c r="H2" s="10"/>
      <c r="I2" s="10"/>
      <c r="J2" s="10"/>
      <c r="K2" s="10"/>
      <c r="L2" s="10"/>
      <c r="M2" s="10"/>
    </row>
    <row r="4" spans="2:31" s="8" customFormat="1" ht="16.899999999999999" x14ac:dyDescent="0.35">
      <c r="B4" s="22" t="s">
        <v>160</v>
      </c>
      <c r="C4" s="22"/>
      <c r="D4" s="22"/>
      <c r="E4" s="22"/>
      <c r="F4" s="22"/>
      <c r="G4" s="22"/>
      <c r="H4" s="22"/>
      <c r="I4" s="22"/>
      <c r="J4" s="22"/>
      <c r="K4" s="22"/>
      <c r="L4" s="22"/>
      <c r="M4" s="22"/>
    </row>
    <row r="5" spans="2:31" s="9" customFormat="1" x14ac:dyDescent="0.35">
      <c r="B5" s="12"/>
      <c r="C5" s="12"/>
      <c r="D5" s="12"/>
      <c r="E5" s="12"/>
      <c r="F5" s="12"/>
      <c r="G5" s="12"/>
      <c r="H5" s="12"/>
      <c r="I5" s="12"/>
      <c r="J5" s="12"/>
      <c r="K5" s="12"/>
      <c r="L5" s="12"/>
      <c r="M5" s="12"/>
      <c r="N5" s="10"/>
      <c r="O5" s="10"/>
      <c r="P5" s="8"/>
      <c r="Q5" s="10"/>
      <c r="R5" s="10"/>
      <c r="S5" s="10"/>
      <c r="T5" s="10"/>
      <c r="U5" s="10"/>
      <c r="V5" s="10"/>
      <c r="W5" s="10"/>
      <c r="X5" s="10"/>
      <c r="Y5" s="10"/>
      <c r="Z5" s="10"/>
      <c r="AA5" s="10"/>
      <c r="AB5" s="10"/>
      <c r="AC5" s="10"/>
      <c r="AD5" s="10"/>
      <c r="AE5" s="10"/>
    </row>
    <row r="6" spans="2:31" s="8" customFormat="1" ht="12.75" customHeight="1" x14ac:dyDescent="0.35">
      <c r="B6" s="10"/>
      <c r="C6" s="113" t="s">
        <v>24</v>
      </c>
      <c r="D6" s="113"/>
      <c r="E6" s="113"/>
      <c r="F6" s="113"/>
      <c r="G6" s="113"/>
      <c r="H6" s="113"/>
      <c r="I6" s="113"/>
      <c r="J6" s="113"/>
      <c r="K6" s="113"/>
      <c r="L6" s="113"/>
      <c r="M6" s="113"/>
    </row>
    <row r="7" spans="2:31"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31" s="8" customFormat="1" x14ac:dyDescent="0.35">
      <c r="B8" s="10"/>
      <c r="C8" s="20"/>
      <c r="D8" s="20"/>
      <c r="E8" s="20"/>
      <c r="F8" s="20"/>
      <c r="G8" s="20"/>
      <c r="H8" s="20"/>
      <c r="I8" s="20"/>
      <c r="J8" s="20"/>
      <c r="K8" s="20"/>
      <c r="L8" s="20"/>
    </row>
    <row r="9" spans="2:31" s="8" customFormat="1" ht="13.15" x14ac:dyDescent="0.35">
      <c r="B9" s="13" t="s">
        <v>35</v>
      </c>
      <c r="C9" s="60">
        <v>31080</v>
      </c>
      <c r="D9" s="60">
        <v>32810</v>
      </c>
      <c r="E9" s="60">
        <v>26460</v>
      </c>
      <c r="F9" s="60">
        <v>27880</v>
      </c>
      <c r="G9" s="60">
        <v>29870</v>
      </c>
      <c r="H9" s="60">
        <v>29650</v>
      </c>
      <c r="I9" s="60">
        <v>28610</v>
      </c>
      <c r="J9" s="60">
        <v>29980</v>
      </c>
      <c r="K9" s="60">
        <v>33880</v>
      </c>
      <c r="L9" s="60">
        <v>36230</v>
      </c>
      <c r="M9" s="60">
        <v>43400</v>
      </c>
    </row>
    <row r="10" spans="2:31" s="8" customFormat="1" x14ac:dyDescent="0.35">
      <c r="B10" s="10"/>
      <c r="C10" s="61"/>
      <c r="D10" s="61"/>
      <c r="E10" s="61"/>
      <c r="F10" s="61"/>
      <c r="G10" s="61"/>
      <c r="H10" s="61"/>
      <c r="I10" s="61"/>
      <c r="J10" s="61"/>
      <c r="K10" s="61"/>
      <c r="L10" s="61"/>
      <c r="M10" s="61"/>
    </row>
    <row r="11" spans="2:31" s="8" customFormat="1" x14ac:dyDescent="0.35">
      <c r="B11" s="10" t="s">
        <v>81</v>
      </c>
      <c r="C11" s="62">
        <v>11610</v>
      </c>
      <c r="D11" s="62">
        <v>13600</v>
      </c>
      <c r="E11" s="62">
        <v>9290</v>
      </c>
      <c r="F11" s="62">
        <v>10610</v>
      </c>
      <c r="G11" s="62">
        <v>10890</v>
      </c>
      <c r="H11" s="62">
        <v>11300</v>
      </c>
      <c r="I11" s="62">
        <v>10750</v>
      </c>
      <c r="J11" s="62">
        <v>12640</v>
      </c>
      <c r="K11" s="62">
        <v>15100</v>
      </c>
      <c r="L11" s="62">
        <v>13690</v>
      </c>
      <c r="M11" s="62">
        <v>18300</v>
      </c>
    </row>
    <row r="12" spans="2:31" s="8" customFormat="1" ht="13.15" x14ac:dyDescent="0.35">
      <c r="B12" s="13"/>
      <c r="C12" s="63"/>
      <c r="D12" s="63"/>
      <c r="E12" s="63"/>
      <c r="F12" s="63"/>
      <c r="G12" s="63"/>
      <c r="H12" s="63"/>
      <c r="I12" s="63"/>
      <c r="J12" s="63"/>
      <c r="K12" s="63"/>
      <c r="L12" s="63"/>
      <c r="M12" s="63"/>
    </row>
    <row r="13" spans="2:31" s="8" customFormat="1" x14ac:dyDescent="0.35">
      <c r="B13" s="29" t="s">
        <v>36</v>
      </c>
      <c r="C13" s="67">
        <v>23430</v>
      </c>
      <c r="D13" s="67">
        <v>22980</v>
      </c>
      <c r="E13" s="67">
        <v>18850</v>
      </c>
      <c r="F13" s="67">
        <v>19530</v>
      </c>
      <c r="G13" s="67">
        <v>21930</v>
      </c>
      <c r="H13" s="67">
        <v>20890</v>
      </c>
      <c r="I13" s="67">
        <v>20540</v>
      </c>
      <c r="J13" s="67">
        <v>20940</v>
      </c>
      <c r="K13" s="67">
        <v>22460</v>
      </c>
      <c r="L13" s="67">
        <v>26060</v>
      </c>
      <c r="M13" s="67">
        <v>29280</v>
      </c>
    </row>
    <row r="14" spans="2:31" s="8" customFormat="1" x14ac:dyDescent="0.35">
      <c r="B14" s="47"/>
      <c r="C14" s="64"/>
      <c r="D14" s="64"/>
      <c r="E14" s="64"/>
      <c r="F14" s="64"/>
      <c r="G14" s="64"/>
      <c r="H14" s="64"/>
      <c r="I14" s="64"/>
      <c r="J14" s="64"/>
      <c r="K14" s="64"/>
      <c r="L14" s="64"/>
      <c r="M14" s="64"/>
    </row>
    <row r="15" spans="2:31" s="9" customFormat="1" x14ac:dyDescent="0.3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2:31" s="9" customFormat="1" ht="13.15" x14ac:dyDescent="0.35">
      <c r="B16" s="102" t="s">
        <v>134</v>
      </c>
      <c r="C16" s="10"/>
      <c r="D16" s="10"/>
      <c r="E16" s="10"/>
      <c r="F16" s="10"/>
      <c r="G16" s="10"/>
      <c r="H16" s="10"/>
      <c r="I16" s="10"/>
      <c r="J16" s="10"/>
      <c r="K16" s="10"/>
      <c r="L16" s="10"/>
      <c r="M16" s="25"/>
      <c r="N16" s="10"/>
      <c r="O16" s="10"/>
      <c r="P16" s="10"/>
      <c r="Q16" s="10"/>
      <c r="R16" s="10"/>
      <c r="S16" s="10"/>
      <c r="T16" s="10"/>
      <c r="U16" s="10"/>
      <c r="V16" s="10"/>
      <c r="W16" s="10"/>
      <c r="X16" s="10"/>
      <c r="Y16" s="10"/>
      <c r="Z16" s="10"/>
      <c r="AA16" s="10"/>
      <c r="AB16" s="10"/>
      <c r="AC16" s="10"/>
      <c r="AD16" s="10"/>
      <c r="AE16" s="10"/>
    </row>
    <row r="17" spans="2:31" s="9" customFormat="1" x14ac:dyDescent="0.35">
      <c r="B17" s="10"/>
      <c r="C17" s="10"/>
      <c r="D17" s="10"/>
      <c r="E17" s="10"/>
      <c r="F17" s="10"/>
      <c r="G17" s="10"/>
      <c r="H17" s="10"/>
      <c r="I17" s="10"/>
      <c r="J17" s="10"/>
      <c r="K17" s="10"/>
      <c r="L17" s="10"/>
      <c r="M17" s="25"/>
      <c r="N17" s="10"/>
      <c r="O17" s="10"/>
      <c r="P17" s="10"/>
      <c r="Q17" s="10"/>
      <c r="R17" s="10"/>
      <c r="S17" s="10"/>
      <c r="T17" s="10"/>
      <c r="U17" s="10"/>
      <c r="V17" s="10"/>
      <c r="W17" s="10"/>
      <c r="X17" s="10"/>
      <c r="Y17" s="10"/>
      <c r="Z17" s="10"/>
      <c r="AA17" s="10"/>
      <c r="AB17" s="10"/>
      <c r="AC17" s="10"/>
      <c r="AD17" s="10"/>
      <c r="AE17" s="10"/>
    </row>
    <row r="18" spans="2:31" s="9" customFormat="1" ht="13.15" x14ac:dyDescent="0.35">
      <c r="B18" s="13" t="s">
        <v>37</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row>
    <row r="19" spans="2:31" s="8" customFormat="1" ht="123.75" customHeight="1" x14ac:dyDescent="0.35">
      <c r="B19" s="114" t="s">
        <v>161</v>
      </c>
      <c r="C19" s="115"/>
      <c r="D19" s="115"/>
      <c r="E19" s="115"/>
      <c r="F19" s="115"/>
      <c r="G19" s="115"/>
      <c r="H19" s="115"/>
      <c r="I19" s="115"/>
      <c r="J19" s="115"/>
      <c r="K19" s="115"/>
      <c r="L19" s="115"/>
      <c r="M19" s="115"/>
    </row>
    <row r="20" spans="2:31" s="8" customFormat="1" ht="12" customHeight="1" x14ac:dyDescent="0.35">
      <c r="B20" s="26" t="s">
        <v>93</v>
      </c>
      <c r="C20" s="10"/>
      <c r="D20" s="10"/>
      <c r="E20" s="10"/>
      <c r="F20" s="10"/>
      <c r="G20" s="10"/>
      <c r="H20" s="10"/>
      <c r="I20" s="10"/>
      <c r="J20" s="10"/>
      <c r="K20" s="10"/>
      <c r="L20" s="10"/>
      <c r="M20" s="10"/>
    </row>
    <row r="21" spans="2:31" s="9" customFormat="1" x14ac:dyDescent="0.35">
      <c r="B21" s="18"/>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row>
    <row r="23" spans="2:31" s="9" customFormat="1" x14ac:dyDescent="0.35">
      <c r="B23" s="10"/>
      <c r="C23" s="10"/>
      <c r="D23" s="10"/>
      <c r="E23" s="10"/>
      <c r="F23" s="10"/>
      <c r="G23" s="10"/>
      <c r="H23" s="10"/>
      <c r="I23" s="10"/>
      <c r="J23" s="10"/>
      <c r="K23" s="10"/>
      <c r="L23" s="10"/>
      <c r="M23" s="10"/>
      <c r="N23" s="10"/>
      <c r="O23" s="10"/>
      <c r="P23" s="8"/>
      <c r="Q23" s="10"/>
      <c r="R23" s="10"/>
      <c r="S23" s="10"/>
      <c r="T23" s="10"/>
      <c r="U23" s="10"/>
      <c r="V23" s="10"/>
      <c r="W23" s="10"/>
      <c r="X23" s="10"/>
      <c r="Y23" s="10"/>
      <c r="Z23" s="10"/>
      <c r="AA23" s="10"/>
      <c r="AB23" s="10"/>
      <c r="AC23" s="10"/>
      <c r="AD23" s="10"/>
      <c r="AE23" s="10"/>
    </row>
    <row r="24" spans="2:31" s="9" customFormat="1" x14ac:dyDescent="0.35">
      <c r="B24" s="10"/>
      <c r="C24" s="10"/>
      <c r="D24" s="10"/>
      <c r="E24" s="10"/>
      <c r="F24" s="10"/>
      <c r="G24" s="10"/>
      <c r="H24" s="10"/>
      <c r="I24" s="10"/>
      <c r="J24" s="10"/>
      <c r="K24" s="10"/>
      <c r="L24" s="10"/>
      <c r="M24" s="10"/>
      <c r="N24" s="10"/>
      <c r="O24" s="10"/>
      <c r="P24" s="19"/>
      <c r="Q24" s="10"/>
      <c r="R24" s="10"/>
      <c r="S24" s="10"/>
      <c r="T24" s="10"/>
      <c r="U24" s="10"/>
      <c r="V24" s="10"/>
      <c r="W24" s="10"/>
      <c r="X24" s="10"/>
      <c r="Y24" s="10"/>
      <c r="Z24" s="10"/>
      <c r="AA24" s="10"/>
      <c r="AB24" s="10"/>
      <c r="AC24" s="10"/>
      <c r="AD24" s="10"/>
      <c r="AE24" s="10"/>
    </row>
    <row r="25" spans="2:31" s="9" customFormat="1" x14ac:dyDescent="0.35">
      <c r="B25" s="10"/>
      <c r="C25" s="10"/>
      <c r="D25" s="10"/>
      <c r="E25" s="10"/>
      <c r="F25" s="10"/>
      <c r="G25" s="10"/>
      <c r="H25" s="10"/>
      <c r="I25" s="10"/>
      <c r="J25" s="10"/>
      <c r="K25" s="10"/>
      <c r="L25" s="10"/>
      <c r="M25" s="10"/>
      <c r="N25" s="10"/>
      <c r="O25" s="10"/>
      <c r="P25" s="19"/>
      <c r="Q25" s="10"/>
      <c r="R25" s="10"/>
      <c r="S25" s="10"/>
      <c r="T25" s="10"/>
      <c r="U25" s="10"/>
      <c r="V25" s="10"/>
      <c r="W25" s="10"/>
      <c r="X25" s="10"/>
      <c r="Y25" s="10"/>
      <c r="Z25" s="10"/>
      <c r="AA25" s="10"/>
      <c r="AB25" s="10"/>
      <c r="AC25" s="10"/>
      <c r="AD25" s="10"/>
      <c r="AE25" s="10"/>
    </row>
    <row r="26" spans="2:31" s="9" customFormat="1" x14ac:dyDescent="0.35">
      <c r="B26" s="10"/>
      <c r="C26" s="10"/>
      <c r="D26" s="10"/>
      <c r="E26" s="10"/>
      <c r="F26" s="10"/>
      <c r="G26" s="10"/>
      <c r="H26" s="10"/>
      <c r="I26" s="10"/>
      <c r="J26" s="10"/>
      <c r="K26" s="10"/>
      <c r="L26" s="10"/>
      <c r="M26" s="10"/>
      <c r="N26" s="10"/>
      <c r="O26" s="10"/>
      <c r="P26" s="19"/>
      <c r="Q26" s="10"/>
      <c r="R26" s="10"/>
      <c r="S26" s="10"/>
      <c r="T26" s="10"/>
      <c r="U26" s="10"/>
      <c r="V26" s="10"/>
      <c r="W26" s="10"/>
      <c r="X26" s="10"/>
      <c r="Y26" s="10"/>
      <c r="Z26" s="10"/>
      <c r="AA26" s="10"/>
      <c r="AB26" s="10"/>
      <c r="AC26" s="10"/>
      <c r="AD26" s="10"/>
      <c r="AE26" s="10"/>
    </row>
    <row r="27" spans="2:31" s="9" customFormat="1" x14ac:dyDescent="0.35">
      <c r="B27" s="10"/>
      <c r="C27" s="10"/>
      <c r="D27" s="10"/>
      <c r="E27" s="10"/>
      <c r="F27" s="10"/>
      <c r="G27" s="10"/>
      <c r="H27" s="10"/>
      <c r="I27" s="10"/>
      <c r="J27" s="10"/>
      <c r="K27" s="10"/>
      <c r="L27" s="10"/>
      <c r="M27" s="10"/>
      <c r="N27" s="10"/>
      <c r="O27" s="10"/>
      <c r="P27" s="19"/>
      <c r="Q27" s="10"/>
      <c r="R27" s="10"/>
      <c r="S27" s="10"/>
      <c r="T27" s="10"/>
      <c r="U27" s="10"/>
      <c r="V27" s="10"/>
      <c r="W27" s="10"/>
      <c r="X27" s="10"/>
      <c r="Y27" s="10"/>
      <c r="Z27" s="10"/>
      <c r="AA27" s="10"/>
      <c r="AB27" s="10"/>
      <c r="AC27" s="10"/>
      <c r="AD27" s="10"/>
      <c r="AE27" s="10"/>
    </row>
    <row r="28" spans="2:31" s="9" customFormat="1" x14ac:dyDescent="0.35">
      <c r="B28" s="10"/>
      <c r="C28" s="10"/>
      <c r="D28" s="10"/>
      <c r="E28" s="10"/>
      <c r="F28" s="10"/>
      <c r="G28" s="10"/>
      <c r="H28" s="10"/>
      <c r="I28" s="10"/>
      <c r="J28" s="10"/>
      <c r="K28" s="10"/>
      <c r="L28" s="10"/>
      <c r="M28" s="10"/>
      <c r="N28" s="10"/>
      <c r="O28" s="10"/>
      <c r="P28" s="8"/>
      <c r="Q28" s="10"/>
      <c r="R28" s="10"/>
      <c r="S28" s="10"/>
      <c r="T28" s="10"/>
      <c r="U28" s="10"/>
      <c r="V28" s="10"/>
      <c r="W28" s="10"/>
      <c r="X28" s="10"/>
      <c r="Y28" s="10"/>
      <c r="Z28" s="10"/>
      <c r="AA28" s="10"/>
      <c r="AB28" s="10"/>
      <c r="AC28" s="10"/>
      <c r="AD28" s="10"/>
      <c r="AE28" s="10"/>
    </row>
    <row r="29" spans="2:31" s="9" customFormat="1" x14ac:dyDescent="0.35">
      <c r="B29" s="10"/>
      <c r="C29" s="10"/>
      <c r="D29" s="10"/>
      <c r="E29" s="10"/>
      <c r="F29" s="10"/>
      <c r="G29" s="10"/>
      <c r="H29" s="10"/>
      <c r="I29" s="10"/>
      <c r="J29" s="10"/>
      <c r="K29" s="10"/>
      <c r="L29" s="10"/>
      <c r="M29" s="10"/>
      <c r="N29" s="10"/>
      <c r="O29" s="10"/>
      <c r="P29" s="8"/>
      <c r="Q29" s="10"/>
      <c r="R29" s="10"/>
      <c r="S29" s="10"/>
      <c r="T29" s="10"/>
      <c r="U29" s="10"/>
      <c r="V29" s="10"/>
      <c r="W29" s="10"/>
      <c r="X29" s="10"/>
      <c r="Y29" s="10"/>
      <c r="Z29" s="10"/>
      <c r="AA29" s="10"/>
      <c r="AB29" s="10"/>
      <c r="AC29" s="10"/>
      <c r="AD29" s="10"/>
      <c r="AE29" s="10"/>
    </row>
    <row r="30" spans="2:31" s="9" customFormat="1" x14ac:dyDescent="0.35">
      <c r="B30" s="10"/>
      <c r="C30" s="10"/>
      <c r="D30" s="10"/>
      <c r="E30" s="10"/>
      <c r="F30" s="10"/>
      <c r="G30" s="10"/>
      <c r="H30" s="10"/>
      <c r="I30" s="10"/>
      <c r="J30" s="10"/>
      <c r="K30" s="10"/>
      <c r="L30" s="10"/>
      <c r="M30" s="10"/>
      <c r="N30" s="10"/>
      <c r="O30" s="10"/>
      <c r="P30" s="8"/>
      <c r="Q30" s="10"/>
      <c r="R30" s="10"/>
      <c r="S30" s="10"/>
      <c r="T30" s="10"/>
      <c r="U30" s="10"/>
      <c r="V30" s="10"/>
      <c r="W30" s="10"/>
      <c r="X30" s="10"/>
      <c r="Y30" s="10"/>
      <c r="Z30" s="10"/>
      <c r="AA30" s="10"/>
      <c r="AB30" s="10"/>
      <c r="AC30" s="10"/>
      <c r="AD30" s="10"/>
      <c r="AE30" s="10"/>
    </row>
  </sheetData>
  <mergeCells count="2">
    <mergeCell ref="B19:M19"/>
    <mergeCell ref="C6:M6"/>
  </mergeCells>
  <hyperlinks>
    <hyperlink ref="B2" location="Contents!A1" display="Back to Contents"/>
    <hyperlink ref="B20" location="Guidance!A1" display="Further guidance"/>
  </hyperlinks>
  <pageMargins left="0.74803149606299213" right="0.74803149606299213" top="0.98425196850393704" bottom="0.98425196850393704" header="0.511811023622047" footer="0.511811023622047"/>
  <pageSetup scale="76" fitToWidth="0" fitToHeight="0" orientation="landscape" r:id="rId1"/>
  <headerFooter alignWithMargins="0"/>
  <rowBreaks count="1" manualBreakCount="1">
    <brk id="2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35"/>
  <sheetViews>
    <sheetView showGridLines="0" zoomScaleNormal="100" workbookViewId="0">
      <selection activeCell="B70" sqref="B70:M70"/>
    </sheetView>
  </sheetViews>
  <sheetFormatPr defaultColWidth="9.1328125" defaultRowHeight="12.75" x14ac:dyDescent="0.35"/>
  <cols>
    <col min="1" max="1" width="2.265625" style="10" customWidth="1"/>
    <col min="2" max="2" width="32.73046875" style="10" customWidth="1"/>
    <col min="3" max="12" width="10.73046875" style="10" customWidth="1"/>
    <col min="13" max="15" width="9.1328125" style="10" customWidth="1"/>
    <col min="16" max="16384" width="9.1328125" style="10"/>
  </cols>
  <sheetData>
    <row r="2" spans="2:31" s="8" customFormat="1" x14ac:dyDescent="0.35">
      <c r="B2" s="11" t="s">
        <v>8</v>
      </c>
      <c r="C2" s="10"/>
      <c r="D2" s="10"/>
      <c r="E2" s="10"/>
      <c r="F2" s="10"/>
      <c r="G2" s="10"/>
      <c r="H2" s="10"/>
      <c r="I2" s="10"/>
      <c r="J2" s="10"/>
      <c r="K2" s="10"/>
      <c r="L2" s="10"/>
      <c r="M2" s="10"/>
    </row>
    <row r="4" spans="2:31" s="8" customFormat="1" ht="15.75" customHeight="1" x14ac:dyDescent="0.35">
      <c r="B4" s="23" t="s">
        <v>162</v>
      </c>
      <c r="C4" s="23"/>
      <c r="D4" s="23"/>
      <c r="E4" s="23"/>
      <c r="F4" s="23"/>
      <c r="G4" s="23"/>
      <c r="H4" s="23"/>
      <c r="I4" s="23"/>
      <c r="J4" s="23"/>
      <c r="K4" s="23"/>
      <c r="L4" s="23"/>
      <c r="M4" s="23"/>
    </row>
    <row r="5" spans="2:31" s="9" customFormat="1" x14ac:dyDescent="0.35">
      <c r="B5" s="28"/>
      <c r="C5" s="28"/>
      <c r="D5" s="28"/>
      <c r="E5" s="28"/>
      <c r="F5" s="12"/>
      <c r="G5" s="12"/>
      <c r="H5" s="12"/>
      <c r="I5" s="12"/>
      <c r="J5" s="12"/>
      <c r="K5" s="12"/>
      <c r="L5" s="12"/>
      <c r="M5" s="12"/>
      <c r="N5" s="10"/>
      <c r="O5" s="10"/>
      <c r="P5" s="8"/>
      <c r="Q5" s="10"/>
      <c r="R5" s="10"/>
      <c r="S5" s="10"/>
      <c r="T5" s="10"/>
      <c r="U5" s="10"/>
      <c r="V5" s="10"/>
      <c r="W5" s="10"/>
      <c r="X5" s="10"/>
      <c r="Y5" s="10"/>
      <c r="Z5" s="10"/>
      <c r="AA5" s="10"/>
      <c r="AB5" s="10"/>
      <c r="AC5" s="10"/>
      <c r="AD5" s="10"/>
      <c r="AE5" s="10"/>
    </row>
    <row r="6" spans="2:31" s="8" customFormat="1" ht="12.75" customHeight="1" x14ac:dyDescent="0.35">
      <c r="B6" s="10"/>
      <c r="C6" s="113" t="s">
        <v>24</v>
      </c>
      <c r="D6" s="113"/>
      <c r="E6" s="113"/>
      <c r="F6" s="113"/>
      <c r="G6" s="113"/>
      <c r="H6" s="113"/>
      <c r="I6" s="113"/>
      <c r="J6" s="113"/>
      <c r="K6" s="113"/>
      <c r="L6" s="113"/>
      <c r="M6" s="113"/>
    </row>
    <row r="7" spans="2:31" s="8" customFormat="1" x14ac:dyDescent="0.35">
      <c r="B7" s="12"/>
      <c r="C7" s="24" t="s">
        <v>27</v>
      </c>
      <c r="D7" s="24" t="s">
        <v>28</v>
      </c>
      <c r="E7" s="24" t="s">
        <v>29</v>
      </c>
      <c r="F7" s="24" t="s">
        <v>30</v>
      </c>
      <c r="G7" s="24" t="s">
        <v>31</v>
      </c>
      <c r="H7" s="24" t="s">
        <v>32</v>
      </c>
      <c r="I7" s="24" t="s">
        <v>33</v>
      </c>
      <c r="J7" s="24" t="s">
        <v>34</v>
      </c>
      <c r="K7" s="24" t="s">
        <v>100</v>
      </c>
      <c r="L7" s="24" t="s">
        <v>130</v>
      </c>
      <c r="M7" s="24" t="s">
        <v>155</v>
      </c>
    </row>
    <row r="8" spans="2:31" s="8" customFormat="1" x14ac:dyDescent="0.35">
      <c r="B8" s="10"/>
      <c r="C8" s="20"/>
      <c r="D8" s="20"/>
      <c r="E8" s="20"/>
      <c r="F8" s="20"/>
      <c r="G8" s="20"/>
      <c r="H8" s="20"/>
      <c r="I8" s="20"/>
      <c r="J8" s="20"/>
      <c r="K8" s="20"/>
    </row>
    <row r="9" spans="2:31" s="8" customFormat="1" x14ac:dyDescent="0.35">
      <c r="B9" s="10" t="s">
        <v>38</v>
      </c>
      <c r="C9" s="54">
        <v>210</v>
      </c>
      <c r="D9" s="54">
        <v>250</v>
      </c>
      <c r="E9" s="54">
        <v>60</v>
      </c>
      <c r="F9" s="54">
        <v>40</v>
      </c>
      <c r="G9" s="54">
        <v>40</v>
      </c>
      <c r="H9" s="54">
        <v>20</v>
      </c>
      <c r="I9" s="54">
        <v>10</v>
      </c>
      <c r="J9" s="54">
        <v>10</v>
      </c>
      <c r="K9" s="54">
        <v>20</v>
      </c>
      <c r="L9" s="54">
        <v>30</v>
      </c>
      <c r="M9" s="54">
        <v>10</v>
      </c>
    </row>
    <row r="10" spans="2:31" s="8" customFormat="1" x14ac:dyDescent="0.35">
      <c r="B10" s="10" t="s">
        <v>39</v>
      </c>
      <c r="C10" s="54">
        <v>260</v>
      </c>
      <c r="D10" s="54">
        <v>230</v>
      </c>
      <c r="E10" s="54">
        <v>200</v>
      </c>
      <c r="F10" s="54">
        <v>190</v>
      </c>
      <c r="G10" s="54">
        <v>220</v>
      </c>
      <c r="H10" s="54">
        <v>160</v>
      </c>
      <c r="I10" s="54">
        <v>130</v>
      </c>
      <c r="J10" s="54">
        <v>100</v>
      </c>
      <c r="K10" s="54">
        <v>100</v>
      </c>
      <c r="L10" s="54">
        <v>110</v>
      </c>
      <c r="M10" s="54">
        <v>90</v>
      </c>
    </row>
    <row r="11" spans="2:31" s="8" customFormat="1" x14ac:dyDescent="0.35">
      <c r="B11" s="10" t="s">
        <v>40</v>
      </c>
      <c r="C11" s="54">
        <v>250</v>
      </c>
      <c r="D11" s="54">
        <v>250</v>
      </c>
      <c r="E11" s="54">
        <v>200</v>
      </c>
      <c r="F11" s="54">
        <v>270</v>
      </c>
      <c r="G11" s="54">
        <v>210</v>
      </c>
      <c r="H11" s="54">
        <v>160</v>
      </c>
      <c r="I11" s="54">
        <v>210</v>
      </c>
      <c r="J11" s="54">
        <v>220</v>
      </c>
      <c r="K11" s="54">
        <v>210</v>
      </c>
      <c r="L11" s="54">
        <v>230</v>
      </c>
      <c r="M11" s="54">
        <v>240</v>
      </c>
    </row>
    <row r="12" spans="2:31" s="8" customFormat="1" x14ac:dyDescent="0.35">
      <c r="B12" s="10" t="s">
        <v>41</v>
      </c>
      <c r="C12" s="54">
        <v>130</v>
      </c>
      <c r="D12" s="54">
        <v>120</v>
      </c>
      <c r="E12" s="54">
        <v>50</v>
      </c>
      <c r="F12" s="54">
        <v>90</v>
      </c>
      <c r="G12" s="54">
        <v>90</v>
      </c>
      <c r="H12" s="54">
        <v>60</v>
      </c>
      <c r="I12" s="54">
        <v>50</v>
      </c>
      <c r="J12" s="54">
        <v>20</v>
      </c>
      <c r="K12" s="54">
        <v>20</v>
      </c>
      <c r="L12" s="54">
        <v>10</v>
      </c>
      <c r="M12" s="54">
        <v>20</v>
      </c>
    </row>
    <row r="13" spans="2:31" s="8" customFormat="1" x14ac:dyDescent="0.35">
      <c r="B13" s="10" t="s">
        <v>42</v>
      </c>
      <c r="C13" s="54">
        <v>630</v>
      </c>
      <c r="D13" s="54">
        <v>740</v>
      </c>
      <c r="E13" s="54">
        <v>730</v>
      </c>
      <c r="F13" s="54">
        <v>730</v>
      </c>
      <c r="G13" s="54">
        <v>690</v>
      </c>
      <c r="H13" s="54">
        <v>670</v>
      </c>
      <c r="I13" s="54">
        <v>650</v>
      </c>
      <c r="J13" s="54">
        <v>600</v>
      </c>
      <c r="K13" s="54">
        <v>540</v>
      </c>
      <c r="L13" s="54">
        <v>530</v>
      </c>
      <c r="M13" s="54">
        <v>520</v>
      </c>
    </row>
    <row r="14" spans="2:31" s="8" customFormat="1" x14ac:dyDescent="0.35">
      <c r="B14" s="10" t="s">
        <v>43</v>
      </c>
      <c r="C14" s="54">
        <v>8830</v>
      </c>
      <c r="D14" s="54">
        <v>7220</v>
      </c>
      <c r="E14" s="54">
        <v>3040</v>
      </c>
      <c r="F14" s="54">
        <v>3080</v>
      </c>
      <c r="G14" s="54">
        <v>4300</v>
      </c>
      <c r="H14" s="54">
        <v>3430</v>
      </c>
      <c r="I14" s="54">
        <v>3290</v>
      </c>
      <c r="J14" s="54">
        <v>3350</v>
      </c>
      <c r="K14" s="54">
        <v>3510</v>
      </c>
      <c r="L14" s="54">
        <v>4050</v>
      </c>
      <c r="M14" s="54">
        <v>4230</v>
      </c>
    </row>
    <row r="15" spans="2:31" s="8" customFormat="1" x14ac:dyDescent="0.35">
      <c r="B15" s="10" t="s">
        <v>44</v>
      </c>
      <c r="C15" s="54">
        <v>6660</v>
      </c>
      <c r="D15" s="54">
        <v>7340</v>
      </c>
      <c r="E15" s="54">
        <v>7400</v>
      </c>
      <c r="F15" s="54">
        <v>7510</v>
      </c>
      <c r="G15" s="54">
        <v>7960</v>
      </c>
      <c r="H15" s="54">
        <v>7930</v>
      </c>
      <c r="I15" s="54">
        <v>7960</v>
      </c>
      <c r="J15" s="54">
        <v>8340</v>
      </c>
      <c r="K15" s="54">
        <v>8810</v>
      </c>
      <c r="L15" s="54">
        <v>10170</v>
      </c>
      <c r="M15" s="54">
        <v>10720</v>
      </c>
    </row>
    <row r="16" spans="2:31" s="8" customFormat="1" x14ac:dyDescent="0.35">
      <c r="B16" s="10" t="s">
        <v>45</v>
      </c>
      <c r="C16" s="54">
        <v>9510</v>
      </c>
      <c r="D16" s="54">
        <v>9970</v>
      </c>
      <c r="E16" s="54">
        <v>9520</v>
      </c>
      <c r="F16" s="54">
        <v>9630</v>
      </c>
      <c r="G16" s="54">
        <v>10300</v>
      </c>
      <c r="H16" s="54">
        <v>9990</v>
      </c>
      <c r="I16" s="54">
        <v>9670</v>
      </c>
      <c r="J16" s="54">
        <v>9370</v>
      </c>
      <c r="K16" s="54">
        <v>9620</v>
      </c>
      <c r="L16" s="54">
        <v>10140</v>
      </c>
      <c r="M16" s="54">
        <v>10510</v>
      </c>
    </row>
    <row r="17" spans="2:31" s="8" customFormat="1" x14ac:dyDescent="0.35">
      <c r="B17" s="29" t="s">
        <v>46</v>
      </c>
      <c r="C17" s="54" t="s">
        <v>174</v>
      </c>
      <c r="D17" s="54" t="s">
        <v>174</v>
      </c>
      <c r="E17" s="54">
        <v>40</v>
      </c>
      <c r="F17" s="54">
        <v>510</v>
      </c>
      <c r="G17" s="54">
        <v>1040</v>
      </c>
      <c r="H17" s="54">
        <v>950</v>
      </c>
      <c r="I17" s="54">
        <v>1030</v>
      </c>
      <c r="J17" s="54">
        <v>1450</v>
      </c>
      <c r="K17" s="54">
        <v>2230</v>
      </c>
      <c r="L17" s="54">
        <v>3630</v>
      </c>
      <c r="M17" s="54">
        <v>5740</v>
      </c>
    </row>
    <row r="18" spans="2:31" s="8" customFormat="1" x14ac:dyDescent="0.35">
      <c r="B18" s="47"/>
      <c r="C18" s="58"/>
      <c r="D18" s="58"/>
      <c r="E18" s="58"/>
      <c r="F18" s="58"/>
      <c r="G18" s="58"/>
      <c r="H18" s="58"/>
      <c r="I18" s="58"/>
      <c r="J18" s="58"/>
      <c r="K18" s="58"/>
      <c r="L18" s="58"/>
      <c r="M18" s="58"/>
    </row>
    <row r="19" spans="2:31" s="9" customFormat="1" x14ac:dyDescent="0.3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row>
    <row r="20" spans="2:31" s="9" customFormat="1" ht="13.15" x14ac:dyDescent="0.35">
      <c r="B20" s="102" t="s">
        <v>134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2:31" s="9" customFormat="1" x14ac:dyDescent="0.3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2:31" s="9" customFormat="1" ht="13.15" x14ac:dyDescent="0.35">
      <c r="B22" s="13" t="s">
        <v>37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2:31" s="8" customFormat="1" ht="159" customHeight="1" x14ac:dyDescent="0.35">
      <c r="B23" s="114" t="s">
        <v>163</v>
      </c>
      <c r="C23" s="115"/>
      <c r="D23" s="115"/>
      <c r="E23" s="115"/>
      <c r="F23" s="115"/>
      <c r="G23" s="115"/>
      <c r="H23" s="115"/>
      <c r="I23" s="115"/>
      <c r="J23" s="115"/>
      <c r="K23" s="115"/>
      <c r="L23" s="115"/>
      <c r="M23" s="115"/>
      <c r="N23" s="21"/>
    </row>
    <row r="24" spans="2:31" s="8" customFormat="1" x14ac:dyDescent="0.35">
      <c r="B24" s="26" t="s">
        <v>93</v>
      </c>
      <c r="C24" s="10"/>
      <c r="D24" s="10"/>
      <c r="E24" s="10"/>
      <c r="F24" s="10"/>
      <c r="G24" s="10"/>
      <c r="H24" s="10"/>
      <c r="I24" s="10"/>
      <c r="J24" s="10"/>
      <c r="K24" s="10"/>
      <c r="L24" s="10"/>
      <c r="M24" s="10"/>
    </row>
    <row r="25" spans="2:31" s="8" customFormat="1" ht="18" customHeight="1" x14ac:dyDescent="0.35">
      <c r="B25" s="10"/>
      <c r="C25" s="10"/>
      <c r="D25" s="10"/>
      <c r="E25" s="10"/>
      <c r="F25" s="10"/>
      <c r="G25" s="10"/>
      <c r="H25" s="10"/>
      <c r="I25" s="10"/>
      <c r="J25" s="10"/>
      <c r="K25" s="10"/>
      <c r="L25" s="10"/>
      <c r="M25" s="10"/>
    </row>
    <row r="26" spans="2:31" s="9" customFormat="1" x14ac:dyDescent="0.35">
      <c r="B26" s="18"/>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row>
    <row r="28" spans="2:31" s="9" customFormat="1" x14ac:dyDescent="0.35">
      <c r="B28" s="10"/>
      <c r="C28" s="10"/>
      <c r="D28" s="10"/>
      <c r="E28" s="10"/>
      <c r="F28" s="10"/>
      <c r="G28" s="10"/>
      <c r="H28" s="10"/>
      <c r="I28" s="10"/>
      <c r="J28" s="10"/>
      <c r="K28" s="10"/>
      <c r="L28" s="10"/>
      <c r="M28" s="10"/>
      <c r="N28" s="10"/>
      <c r="O28" s="10"/>
      <c r="P28" s="8"/>
      <c r="Q28" s="10"/>
      <c r="R28" s="10"/>
      <c r="S28" s="10"/>
      <c r="T28" s="10"/>
      <c r="U28" s="10"/>
      <c r="V28" s="10"/>
      <c r="W28" s="10"/>
      <c r="X28" s="10"/>
      <c r="Y28" s="10"/>
      <c r="Z28" s="10"/>
      <c r="AA28" s="10"/>
      <c r="AB28" s="10"/>
      <c r="AC28" s="10"/>
      <c r="AD28" s="10"/>
      <c r="AE28" s="10"/>
    </row>
    <row r="29" spans="2:31" s="9" customFormat="1" x14ac:dyDescent="0.35">
      <c r="B29" s="10"/>
      <c r="C29" s="10"/>
      <c r="D29" s="10"/>
      <c r="E29" s="10"/>
      <c r="F29" s="10"/>
      <c r="G29" s="10"/>
      <c r="H29" s="10"/>
      <c r="I29" s="10"/>
      <c r="J29" s="10"/>
      <c r="K29" s="10"/>
      <c r="L29" s="10"/>
      <c r="M29" s="10"/>
      <c r="N29" s="10"/>
      <c r="O29" s="10"/>
      <c r="P29" s="19"/>
      <c r="Q29" s="10"/>
      <c r="R29" s="10"/>
      <c r="S29" s="10"/>
      <c r="T29" s="10"/>
      <c r="U29" s="10"/>
      <c r="V29" s="10"/>
      <c r="W29" s="10"/>
      <c r="X29" s="10"/>
      <c r="Y29" s="10"/>
      <c r="Z29" s="10"/>
      <c r="AA29" s="10"/>
      <c r="AB29" s="10"/>
      <c r="AC29" s="10"/>
      <c r="AD29" s="10"/>
      <c r="AE29" s="10"/>
    </row>
    <row r="30" spans="2:31" s="9" customFormat="1" x14ac:dyDescent="0.35">
      <c r="B30" s="10"/>
      <c r="C30" s="10"/>
      <c r="D30" s="10"/>
      <c r="E30" s="10"/>
      <c r="F30" s="10"/>
      <c r="G30" s="10"/>
      <c r="H30" s="10"/>
      <c r="I30" s="10"/>
      <c r="J30" s="10"/>
      <c r="K30" s="10"/>
      <c r="L30" s="10"/>
      <c r="M30" s="10"/>
      <c r="N30" s="10"/>
      <c r="O30" s="10"/>
      <c r="P30" s="19"/>
      <c r="Q30" s="10"/>
      <c r="R30" s="10"/>
      <c r="S30" s="10"/>
      <c r="T30" s="10"/>
      <c r="U30" s="10"/>
      <c r="V30" s="10"/>
      <c r="W30" s="10"/>
      <c r="X30" s="10"/>
      <c r="Y30" s="10"/>
      <c r="Z30" s="10"/>
      <c r="AA30" s="10"/>
      <c r="AB30" s="10"/>
      <c r="AC30" s="10"/>
      <c r="AD30" s="10"/>
      <c r="AE30" s="10"/>
    </row>
    <row r="31" spans="2:31" s="9" customFormat="1" x14ac:dyDescent="0.35">
      <c r="B31" s="10"/>
      <c r="C31" s="10"/>
      <c r="D31" s="10"/>
      <c r="E31" s="10"/>
      <c r="F31" s="10"/>
      <c r="G31" s="10"/>
      <c r="H31" s="10"/>
      <c r="I31" s="10"/>
      <c r="J31" s="10"/>
      <c r="K31" s="10"/>
      <c r="L31" s="10"/>
      <c r="M31" s="10"/>
      <c r="N31" s="10"/>
      <c r="O31" s="10"/>
      <c r="P31" s="19"/>
      <c r="Q31" s="10"/>
      <c r="R31" s="10"/>
      <c r="S31" s="10"/>
      <c r="T31" s="10"/>
      <c r="U31" s="10"/>
      <c r="V31" s="10"/>
      <c r="W31" s="10"/>
      <c r="X31" s="10"/>
      <c r="Y31" s="10"/>
      <c r="Z31" s="10"/>
      <c r="AA31" s="10"/>
      <c r="AB31" s="10"/>
      <c r="AC31" s="10"/>
      <c r="AD31" s="10"/>
      <c r="AE31" s="10"/>
    </row>
    <row r="32" spans="2:31" s="9" customFormat="1" x14ac:dyDescent="0.35">
      <c r="B32" s="10"/>
      <c r="C32" s="10"/>
      <c r="D32" s="10"/>
      <c r="E32" s="10"/>
      <c r="F32" s="10"/>
      <c r="G32" s="10"/>
      <c r="H32" s="10"/>
      <c r="I32" s="10"/>
      <c r="J32" s="10"/>
      <c r="K32" s="10"/>
      <c r="L32" s="10"/>
      <c r="M32" s="10"/>
      <c r="N32" s="10"/>
      <c r="O32" s="10"/>
      <c r="P32" s="19"/>
      <c r="Q32" s="10"/>
      <c r="R32" s="10"/>
      <c r="S32" s="10"/>
      <c r="T32" s="10"/>
      <c r="U32" s="10"/>
      <c r="V32" s="10"/>
      <c r="W32" s="10"/>
      <c r="X32" s="10"/>
      <c r="Y32" s="10"/>
      <c r="Z32" s="10"/>
      <c r="AA32" s="10"/>
      <c r="AB32" s="10"/>
      <c r="AC32" s="10"/>
      <c r="AD32" s="10"/>
      <c r="AE32" s="10"/>
    </row>
    <row r="33" spans="2:31" s="9" customFormat="1" x14ac:dyDescent="0.35">
      <c r="B33" s="10"/>
      <c r="C33" s="10"/>
      <c r="D33" s="10"/>
      <c r="E33" s="10"/>
      <c r="F33" s="10"/>
      <c r="G33" s="10"/>
      <c r="H33" s="10"/>
      <c r="I33" s="10"/>
      <c r="J33" s="10"/>
      <c r="K33" s="10"/>
      <c r="L33" s="10"/>
      <c r="M33" s="10"/>
      <c r="N33" s="10"/>
      <c r="O33" s="10"/>
      <c r="P33" s="8"/>
      <c r="Q33" s="10"/>
      <c r="R33" s="10"/>
      <c r="S33" s="10"/>
      <c r="T33" s="10"/>
      <c r="U33" s="10"/>
      <c r="V33" s="10"/>
      <c r="W33" s="10"/>
      <c r="X33" s="10"/>
      <c r="Y33" s="10"/>
      <c r="Z33" s="10"/>
      <c r="AA33" s="10"/>
      <c r="AB33" s="10"/>
      <c r="AC33" s="10"/>
      <c r="AD33" s="10"/>
      <c r="AE33" s="10"/>
    </row>
    <row r="34" spans="2:31" s="9" customFormat="1" x14ac:dyDescent="0.35">
      <c r="B34" s="10"/>
      <c r="C34" s="10"/>
      <c r="D34" s="10"/>
      <c r="E34" s="10"/>
      <c r="F34" s="10"/>
      <c r="G34" s="10"/>
      <c r="H34" s="10"/>
      <c r="I34" s="10"/>
      <c r="J34" s="10"/>
      <c r="K34" s="10"/>
      <c r="L34" s="10"/>
      <c r="M34" s="10"/>
      <c r="N34" s="10"/>
      <c r="O34" s="10"/>
      <c r="P34" s="8"/>
      <c r="Q34" s="10"/>
      <c r="R34" s="10"/>
      <c r="S34" s="10"/>
      <c r="T34" s="10"/>
      <c r="U34" s="10"/>
      <c r="V34" s="10"/>
      <c r="W34" s="10"/>
      <c r="X34" s="10"/>
      <c r="Y34" s="10"/>
      <c r="Z34" s="10"/>
      <c r="AA34" s="10"/>
      <c r="AB34" s="10"/>
      <c r="AC34" s="10"/>
      <c r="AD34" s="10"/>
      <c r="AE34" s="10"/>
    </row>
    <row r="35" spans="2:31" s="9" customFormat="1" x14ac:dyDescent="0.35">
      <c r="B35" s="10"/>
      <c r="C35" s="10"/>
      <c r="D35" s="10"/>
      <c r="E35" s="10"/>
      <c r="F35" s="10"/>
      <c r="G35" s="10"/>
      <c r="H35" s="10"/>
      <c r="I35" s="10"/>
      <c r="J35" s="10"/>
      <c r="K35" s="10"/>
      <c r="L35" s="10"/>
      <c r="M35" s="10"/>
      <c r="N35" s="10"/>
      <c r="O35" s="10"/>
      <c r="P35" s="8"/>
      <c r="Q35" s="10"/>
      <c r="R35" s="10"/>
      <c r="S35" s="10"/>
      <c r="T35" s="10"/>
      <c r="U35" s="10"/>
      <c r="V35" s="10"/>
      <c r="W35" s="10"/>
      <c r="X35" s="10"/>
      <c r="Y35" s="10"/>
      <c r="Z35" s="10"/>
      <c r="AA35" s="10"/>
      <c r="AB35" s="10"/>
      <c r="AC35" s="10"/>
      <c r="AD35" s="10"/>
      <c r="AE35" s="10"/>
    </row>
  </sheetData>
  <mergeCells count="2">
    <mergeCell ref="B23:M23"/>
    <mergeCell ref="C6:M6"/>
  </mergeCells>
  <hyperlinks>
    <hyperlink ref="B2" location="Contents!A1" display="Back to Contents"/>
    <hyperlink ref="B24" location="Guidance!A1" display="Further guidance"/>
  </hyperlinks>
  <pageMargins left="0.74803149606299213" right="0.74803149606299213" top="0.98425196850393704" bottom="0.98425196850393704" header="0.511811023622047" footer="0.511811023622047"/>
  <pageSetup scale="85" fitToWidth="0" fitToHeight="0" orientation="landscape" r:id="rId1"/>
  <headerFooter alignWithMargins="0"/>
  <rowBreaks count="1" manualBreakCount="1">
    <brk id="24" max="11" man="1"/>
  </rowBreaks>
  <colBreaks count="1" manualBreakCount="1">
    <brk id="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Contents</vt:lpstr>
      <vt:lpstr>Guidance</vt:lpstr>
      <vt:lpstr>Table 1</vt:lpstr>
      <vt:lpstr>Table 2</vt:lpstr>
      <vt:lpstr>Table 3</vt:lpstr>
      <vt:lpstr>Table 4</vt:lpstr>
      <vt:lpstr>Table 5</vt:lpstr>
      <vt:lpstr>Table 6</vt:lpstr>
      <vt:lpstr>Table 7</vt:lpstr>
      <vt:lpstr>Table 8</vt:lpstr>
      <vt:lpstr>Table 9</vt:lpstr>
      <vt:lpstr>Table 10</vt:lpstr>
      <vt:lpstr>Table 11</vt:lpstr>
      <vt:lpstr>Table 11a</vt:lpstr>
      <vt:lpstr>Table 12</vt:lpstr>
      <vt:lpstr>Table 12a</vt:lpstr>
      <vt:lpstr>Table 13</vt:lpstr>
      <vt:lpstr>Table 13a</vt:lpstr>
      <vt:lpstr>Table 14</vt:lpstr>
      <vt:lpstr>Table 14a </vt:lpstr>
      <vt:lpstr>Contents!Print_Area</vt:lpstr>
      <vt:lpstr>Guidance!Print_Area</vt:lpstr>
      <vt:lpstr>'Table 1'!Print_Area</vt:lpstr>
      <vt:lpstr>'Table 10'!Print_Area</vt:lpstr>
      <vt:lpstr>'Table 12'!Print_Area</vt:lpstr>
      <vt:lpstr>'Table 12a'!Print_Area</vt:lpstr>
      <vt:lpstr>'Table 13'!Print_Area</vt:lpstr>
      <vt:lpstr>'Table 13a'!Print_Area</vt:lpstr>
      <vt:lpstr>'Table 14'!Print_Area</vt:lpstr>
      <vt:lpstr>'Table 14a '!Print_Area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Access to Work, April 2007 to March 2020</dc:title>
  <dc:subject/>
  <dc:creator/>
  <cp:lastModifiedBy/>
  <dcterms:created xsi:type="dcterms:W3CDTF">2020-09-07T12:04:23Z</dcterms:created>
  <dcterms:modified xsi:type="dcterms:W3CDTF">2020-09-07T12:10:02Z</dcterms:modified>
</cp:coreProperties>
</file>