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MI Requests\2020 Requests\01 January\20200103-01 - SP 2020 Student Loans &amp; Repayment - England\Workings\Tables\"/>
    </mc:Choice>
  </mc:AlternateContent>
  <xr:revisionPtr revIDLastSave="0" documentId="13_ncr:1_{C92F6F74-233D-46D0-8247-7DD523F9FADF}" xr6:coauthVersionLast="45" xr6:coauthVersionMax="45" xr10:uidLastSave="{00000000-0000-0000-0000-000000000000}"/>
  <bookViews>
    <workbookView xWindow="-28920" yWindow="-2490" windowWidth="29040" windowHeight="16440" tabRatio="965" xr2:uid="{61DB9FE7-08D9-4E36-A71D-7F9CF013840E}"/>
  </bookViews>
  <sheets>
    <sheet name="Title of publication" sheetId="4" r:id="rId1"/>
    <sheet name="Contents" sheetId="8" r:id="rId2"/>
    <sheet name="Table 1A" sheetId="1" r:id="rId3"/>
    <sheet name="Table 1B" sheetId="2" r:id="rId4"/>
    <sheet name="Table 2A" sheetId="10" r:id="rId5"/>
    <sheet name="Table 2B" sheetId="11" r:id="rId6"/>
    <sheet name="Table 3A (i)(ii)" sheetId="12" r:id="rId7"/>
    <sheet name="Table 3A (iii)(iv)" sheetId="13" r:id="rId8"/>
    <sheet name="Table 3B" sheetId="14" r:id="rId9"/>
    <sheet name="Table 4A (i)(ii)(iii)" sheetId="24" r:id="rId10"/>
    <sheet name="Table 4A (iv)(v)(vi)" sheetId="25" r:id="rId11"/>
    <sheet name="Table 4B" sheetId="26" r:id="rId12"/>
    <sheet name="Table 4C (i)(ii)(iii)" sheetId="27" r:id="rId13"/>
    <sheet name="Table 4C (iv)(v)(vi)" sheetId="28" r:id="rId14"/>
    <sheet name="Table 4D" sheetId="29" r:id="rId15"/>
    <sheet name="Table 4E (i)(ii)(iii)" sheetId="30" r:id="rId16"/>
    <sheet name="Table 4E (iv)(v)(vi)" sheetId="31" r:id="rId17"/>
    <sheet name="Table 4F" sheetId="32" r:id="rId18"/>
    <sheet name="Table 5A (i)(ii)(iii)" sheetId="3" r:id="rId19"/>
    <sheet name="Table 5A (iv)(v)(vi)" sheetId="7" r:id="rId20"/>
    <sheet name="Table 5B" sheetId="5" r:id="rId21"/>
    <sheet name="Footnotes" sheetId="6" r:id="rId22"/>
    <sheet name="Definitions" sheetId="9" r:id="rId23"/>
  </sheets>
  <definedNames>
    <definedName name="_xlnm._FilterDatabase" localSheetId="3" hidden="1">'Table 1B'!$C$5:$N$6</definedName>
    <definedName name="_xlnm.Print_Area" localSheetId="1">Contents!$A$1:$E$70</definedName>
    <definedName name="_xlnm.Print_Area" localSheetId="22">Definitions!$A$1:$D$31</definedName>
    <definedName name="_xlnm.Print_Area" localSheetId="21">Footnotes!$A$1:$D$26</definedName>
    <definedName name="_xlnm.Print_Area" localSheetId="2">'Table 1A'!$A$1:$AN$78</definedName>
    <definedName name="_xlnm.Print_Area" localSheetId="3">'Table 1B'!$A$1:$T$72</definedName>
    <definedName name="_xlnm.Print_Area" localSheetId="4">'Table 2A'!$A$1:$M$48</definedName>
    <definedName name="_xlnm.Print_Area" localSheetId="5">'Table 2B'!$A$1:$N$45</definedName>
    <definedName name="_xlnm.Print_Area" localSheetId="6">'Table 3A (i)(ii)'!$A$1:$T$82</definedName>
    <definedName name="_xlnm.Print_Area" localSheetId="7">'Table 3A (iii)(iv)'!$A$1:$T$50</definedName>
    <definedName name="_xlnm.Print_Area" localSheetId="8">'Table 3B'!$A$1:$T$68</definedName>
    <definedName name="_xlnm.Print_Area" localSheetId="9">'Table 4A (i)(ii)(iii)'!$A$1:$R$87</definedName>
    <definedName name="_xlnm.Print_Area" localSheetId="10">'Table 4A (iv)(v)(vi)'!$A$1:$I$53</definedName>
    <definedName name="_xlnm.Print_Area" localSheetId="11">'Table 4B'!$A$1:$R$85</definedName>
    <definedName name="_xlnm.Print_Area" localSheetId="12">'Table 4C (i)(ii)(iii)'!$A$1:$R$77</definedName>
    <definedName name="_xlnm.Print_Area" localSheetId="13">'Table 4C (iv)(v)(vi)'!$A$1:$J$48</definedName>
    <definedName name="_xlnm.Print_Area" localSheetId="14">'Table 4D'!$A$1:$R$77</definedName>
    <definedName name="_xlnm.Print_Area" localSheetId="15">'Table 4E (i)(ii)(iii)'!$A$1:$R$86</definedName>
    <definedName name="_xlnm.Print_Area" localSheetId="16">'Table 4E (iv)(v)(vi)'!$A$1:$I$56</definedName>
    <definedName name="_xlnm.Print_Area" localSheetId="17">'Table 4F'!$A$1:$R$82</definedName>
    <definedName name="_xlnm.Print_Area" localSheetId="18">'Table 5A (i)(ii)(iii)'!$A$1:$R$80</definedName>
    <definedName name="_xlnm.Print_Area" localSheetId="19">'Table 5A (iv)(v)(vi)'!$A$1:$I$52</definedName>
    <definedName name="_xlnm.Print_Area" localSheetId="20">'Table 5B'!$A$1:$R$80</definedName>
    <definedName name="_xlnm.Print_Area" localSheetId="0">'Title of publication'!$A$1:$M$34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8" l="1"/>
  <c r="B11" i="8"/>
</calcChain>
</file>

<file path=xl/sharedStrings.xml><?xml version="1.0" encoding="utf-8"?>
<sst xmlns="http://schemas.openxmlformats.org/spreadsheetml/2006/main" count="4498" uniqueCount="362">
  <si>
    <t xml:space="preserve">Coverage: Borrowers who received loans as England domiciled students studying in the UK or as EU domiciled students studying in England </t>
  </si>
  <si>
    <t>Financial Years</t>
  </si>
  <si>
    <t>2013-14</t>
  </si>
  <si>
    <t>2014-15</t>
  </si>
  <si>
    <t>2015-16</t>
  </si>
  <si>
    <t>2016-17</t>
  </si>
  <si>
    <t>2017-18</t>
  </si>
  <si>
    <t>2018-19</t>
  </si>
  <si>
    <t>2019-20</t>
  </si>
  <si>
    <t>Income Contingent Loans</t>
  </si>
  <si>
    <t>Plan 1</t>
  </si>
  <si>
    <t>Plan 2 Full Time</t>
  </si>
  <si>
    <t>Plan 2 Part Time</t>
  </si>
  <si>
    <t>Total Higher Education</t>
  </si>
  <si>
    <t>Plan 3 Postgraduate</t>
  </si>
  <si>
    <t>Plan 3 Postgraduate Masters</t>
  </si>
  <si>
    <t>Plan 3 Postgraduate Doctoral</t>
  </si>
  <si>
    <t>Total amount outstanding (including loans not yet due for repayment)</t>
  </si>
  <si>
    <t>at start of Financial Year, including interest</t>
  </si>
  <si>
    <t>Opening balance after adjustments</t>
  </si>
  <si>
    <t>OUTLAYS</t>
  </si>
  <si>
    <t xml:space="preserve">Amount lent during Financial Year </t>
  </si>
  <si>
    <t xml:space="preserve">               Tuition Fee Loans to England domiciled students</t>
  </si>
  <si>
    <t>.</t>
  </si>
  <si>
    <t xml:space="preserve">               Tuition Fee Loans to EU students</t>
  </si>
  <si>
    <t xml:space="preserve">                Maintenance Loans</t>
  </si>
  <si>
    <t>Administration charges applied during the Financial Year</t>
  </si>
  <si>
    <t>-</t>
  </si>
  <si>
    <t>Balance transfers</t>
  </si>
  <si>
    <t>REPAYMENTS</t>
  </si>
  <si>
    <t xml:space="preserve">                Repaid by customer to SLC</t>
  </si>
  <si>
    <t xml:space="preserve">                                        via PAYE</t>
  </si>
  <si>
    <t xml:space="preserve">                                        via Self Assessment</t>
  </si>
  <si>
    <t xml:space="preserve">                Refunded by SLC to customer</t>
  </si>
  <si>
    <t>Amount repaid in respect of the Repayment of Teachers'</t>
  </si>
  <si>
    <t>Loans scheme during the Financial Year</t>
  </si>
  <si>
    <t>Amount otherwise cancelled or written off during the Financial Year</t>
  </si>
  <si>
    <t xml:space="preserve">                Because of death</t>
  </si>
  <si>
    <t xml:space="preserve">                Because of age</t>
  </si>
  <si>
    <t xml:space="preserve">                Because of disability</t>
  </si>
  <si>
    <t xml:space="preserve">                Because of bankruptcy</t>
  </si>
  <si>
    <t xml:space="preserve">                On completion of Individual Voluntary Arrangement (IVA)</t>
  </si>
  <si>
    <t xml:space="preserve">                Trivial balances</t>
  </si>
  <si>
    <t xml:space="preserve">                Losses through fraud (including phishing)</t>
  </si>
  <si>
    <t xml:space="preserve">                Other</t>
  </si>
  <si>
    <t xml:space="preserve">Total amount outstanding at the end of the Financial Year, </t>
  </si>
  <si>
    <t>including loans not yet due for repayment</t>
  </si>
  <si>
    <t>Balance after adjustments</t>
  </si>
  <si>
    <t xml:space="preserve">            (a) loan balance incurred as an England domicile</t>
  </si>
  <si>
    <t xml:space="preserve">                   balance not yet liable for repayment</t>
  </si>
  <si>
    <t xml:space="preserve">                   balance liable for repayment</t>
  </si>
  <si>
    <t xml:space="preserve">                                  balance on accounts in arrears</t>
  </si>
  <si>
    <t xml:space="preserve">                                                  Overdue Debt on accounts in arrears</t>
  </si>
  <si>
    <t xml:space="preserve">            (b) loan balance incurred as an EU domicile</t>
  </si>
  <si>
    <t>.  =  not applicable    -  = nil or negligible    :  =  not available</t>
  </si>
  <si>
    <t>Source: Student Loans Company</t>
  </si>
  <si>
    <t>[e] Estimated. The figure for reported repayments via Self Assessment in previous yearrs was estimated. See Notes for Users.</t>
  </si>
  <si>
    <t>Advanced Learner Loans</t>
  </si>
  <si>
    <t xml:space="preserve">Total amount outstanding (including loans not yet due for repayment) </t>
  </si>
  <si>
    <t xml:space="preserve">               Advanced Learner Loans to England domiciled students</t>
  </si>
  <si>
    <t xml:space="preserve">               Advanced Learner Loans to EU students</t>
  </si>
  <si>
    <t>e</t>
  </si>
  <si>
    <t xml:space="preserve">                Access to Higher Education write off (Advanced Learner Loans only)</t>
  </si>
  <si>
    <t xml:space="preserve">            (a) Loan balance incurred as an English domicile</t>
  </si>
  <si>
    <t xml:space="preserve">                   Balance not yet liable for repayment</t>
  </si>
  <si>
    <t xml:space="preserve">                   Balance liable for repayment</t>
  </si>
  <si>
    <t xml:space="preserve">                                  Balance on accounts in arrears</t>
  </si>
  <si>
    <t xml:space="preserve">            (b) Loan balance incurred as an EU domicile</t>
  </si>
  <si>
    <t xml:space="preserve"> - </t>
  </si>
  <si>
    <t>Effective Date: 30th April 2020</t>
  </si>
  <si>
    <t>Table 5A (i): Higher Education - England &amp; EU: Number of ICR Student Loans Borrowers with a Loan Balance (000s)</t>
  </si>
  <si>
    <t>As at end of Financial Year</t>
  </si>
  <si>
    <t>2006-07</t>
  </si>
  <si>
    <t>2007-08</t>
  </si>
  <si>
    <t>2008-09</t>
  </si>
  <si>
    <t>2009-10</t>
  </si>
  <si>
    <t>2010-11</t>
  </si>
  <si>
    <t>2011-12</t>
  </si>
  <si>
    <t>2012-13</t>
  </si>
  <si>
    <t>Repayment Cohort</t>
  </si>
  <si>
    <t xml:space="preserve">Source: Student Loans Company </t>
  </si>
  <si>
    <t>Table 5A (ii): Higher Education - England &amp; EU: Amount owed by ICR Student Loans Borrowers with a Loan Balance (£m)</t>
  </si>
  <si>
    <t xml:space="preserve">Coverage: Borrowers who received Tuition Fee Loans as EU domiciled students studying in England </t>
  </si>
  <si>
    <t>Table 5B (i): Higher Education - EU: Number of ICR Student Loans Borrowers with a Loan Balance (000s)</t>
  </si>
  <si>
    <t>Table 5B (ii): Higher Education - EU: Amount owed by ICR Student Loans Borrowers with a Loan Balance (£m)</t>
  </si>
  <si>
    <t>Footnotes</t>
  </si>
  <si>
    <t>All figures are rounded to the nearest 1 decimal point. All totals are calculated from the raw numbers and then rounded - Totals may therefore differ from adding up rounded components.</t>
  </si>
  <si>
    <t xml:space="preserve">Rounded numbers of less than 0.1 are classed as negligible which is signified with a dash "-". </t>
  </si>
  <si>
    <t xml:space="preserve">Averages are rounded to the nearest £10. Average amounts will be suppressed (signified as ".") if the total amount and the number of borrowers are both negligible. </t>
  </si>
  <si>
    <t>[1]</t>
  </si>
  <si>
    <t>[2]</t>
  </si>
  <si>
    <t>[3]</t>
  </si>
  <si>
    <t>[4]</t>
  </si>
  <si>
    <t>[5]</t>
  </si>
  <si>
    <t>[6]</t>
  </si>
  <si>
    <t>[7]</t>
  </si>
  <si>
    <t>[8]</t>
  </si>
  <si>
    <t>Start of year adjustments [6]</t>
  </si>
  <si>
    <t xml:space="preserve">                Loans for Postgraduate Study to England domiciled students [5]</t>
  </si>
  <si>
    <t xml:space="preserve">                Loans for Postgraduate Study to EU domiciled students [5]</t>
  </si>
  <si>
    <t xml:space="preserve">                Reported by HMRC as collected via PAYE and Self Assessment [1][4]</t>
  </si>
  <si>
    <t>Year-end reconciling adjustments [6]</t>
  </si>
  <si>
    <t>Effective Date: 31st March (of relevant Financial Year)</t>
  </si>
  <si>
    <t>[9]</t>
  </si>
  <si>
    <t>[10]</t>
  </si>
  <si>
    <t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t>
  </si>
  <si>
    <t xml:space="preserve">The full outlay reported for Postgraduate Masters and Doctoral in financial year 2018-19 can be found in the previous year's publication (Student Loans in England: Financial Year 2018-19). This has been removed here to aid table design going forward, now that Plan 3 borrowers are fully split between Postgraduate Masters and Postgraduate Doctoral. </t>
  </si>
  <si>
    <t>The adjustments indicate transactions throughout the year affecting customer balances that have not been accounted for in the transaction lines.</t>
  </si>
  <si>
    <t>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see the section ‘Things you need to know’ in the accompanying document entitled 'Student Loans in England: Part 1 - Financial Year 2019-20'.</t>
  </si>
  <si>
    <r>
      <t>Amount of interest added to loans during the Financial Year</t>
    </r>
    <r>
      <rPr>
        <sz val="10"/>
        <rFont val="Calibri"/>
        <family val="2"/>
        <scheme val="minor"/>
      </rPr>
      <t xml:space="preserve"> [1][2][3]</t>
    </r>
  </si>
  <si>
    <r>
      <t xml:space="preserve">Net repayments posted during the Financial Year </t>
    </r>
    <r>
      <rPr>
        <sz val="10"/>
        <rFont val="Calibri"/>
        <family val="2"/>
        <scheme val="minor"/>
      </rPr>
      <t>[1][4]</t>
    </r>
  </si>
  <si>
    <r>
      <t xml:space="preserve">Amount of interest added to loans during the Financial Year </t>
    </r>
    <r>
      <rPr>
        <sz val="10"/>
        <rFont val="Calibri"/>
        <family val="2"/>
        <scheme val="minor"/>
      </rPr>
      <t>[1][2][3]</t>
    </r>
  </si>
  <si>
    <t>The 'Total' row includes all ICR Borrowers with a balance (from 1999-00), not just the individual Repayment Cohorts shown in the table, therefore total will not match the sum / average of columns</t>
  </si>
  <si>
    <t>The 'Total' row includes all ICR Borrowers with a balance (from 1999-00), not just the individual Repayment Cohorts shown in the table, therefore total will not match the sum / average of columns.</t>
  </si>
  <si>
    <r>
      <t>Plan 3 Postgraduate</t>
    </r>
    <r>
      <rPr>
        <sz val="10"/>
        <color theme="0"/>
        <rFont val="Calibri"/>
        <family val="2"/>
        <scheme val="minor"/>
      </rPr>
      <t xml:space="preserve"> [5]</t>
    </r>
  </si>
  <si>
    <t>Coverage: Borrowers who received loans as UK domiciled students studying in the UK</t>
  </si>
  <si>
    <t>All ICR Borrowers with a Loan Balance</t>
  </si>
  <si>
    <r>
      <t xml:space="preserve">TABLE OF CONTENTS </t>
    </r>
    <r>
      <rPr>
        <b/>
        <sz val="11"/>
        <color theme="0"/>
        <rFont val="Calibri"/>
        <family val="2"/>
        <scheme val="minor"/>
      </rPr>
      <t>(Click for Hyperlink)</t>
    </r>
  </si>
  <si>
    <t>Definitions</t>
  </si>
  <si>
    <t>Table 1A: Higher Education - Student ICR Loan Outlay &amp; Repayments Balance Sheet: Financial Years 2013-14 to 2019-20: Amounts (£m)</t>
  </si>
  <si>
    <t>Table 1B: Further Education - Student ICR Loan Outlay &amp; Repayments Balance Sheet: Financial Years 2013-14 to 2019-20: Amounts (£m)</t>
  </si>
  <si>
    <t>Table 5A: Higher Education - ICR Student Loans Borrowers with a Loan Balance by Repayment Cohort and Financial Year: Financial Years 2006-07 to 2019-20</t>
  </si>
  <si>
    <t>Table 5A (iii): Higher Education - England &amp; EU: Average Loan Balance for ICR Student Loans Borrowers with a Loan Balance (£)</t>
  </si>
  <si>
    <t>Table 5A: Further Education - ICR Student Loans Borrowers with a Loan Balance by Repayment Cohort and Financial Year: Financial Years 2015-16 to 2019-20</t>
  </si>
  <si>
    <t>Table 5B: Higher Education - EU - ICR Student Loans Borrowers with a Loan Balance by Repayment Cohort and Financial Year: Financial Years 2006-07 to 2019-20</t>
  </si>
  <si>
    <t>Table 5B (iii): Higher Education - EU: Average Loan Balance for ICR Student Loans Borrowers with a Loan Balance (£)</t>
  </si>
  <si>
    <t>Account paid in full</t>
  </si>
  <si>
    <t xml:space="preserve">The borrower has repaid the account in full without it being cancelled or written off. This includes accounts with small balance write-offs and includes accounts closed under the Repayment of Teacher Loans (RTL) Scheme. </t>
  </si>
  <si>
    <t>Advanced Learner Loan</t>
  </si>
  <si>
    <t>A fee loan payable to Further Education (FE) providers on behalf of FE learners who meet the eligibility criteria and started a FE course on or after 1 August 2013.</t>
  </si>
  <si>
    <t>The transfer of a balance between repayment plans which would occur if one plan type has a credit balance and the other a debit balance.</t>
  </si>
  <si>
    <t>Cancelled loan</t>
  </si>
  <si>
    <t>The borrower no longer has any liability to repay as provided for in the loans regulations. A borrower’s liability shall be cancelled:</t>
  </si>
  <si>
    <t>On the death of the borrower;</t>
  </si>
  <si>
    <t>On reaching the age cancellation criteria for their loan (age 50, 60, 65 or after 25 years or 30 years depending on the type of loan and year taken out);  or</t>
  </si>
  <si>
    <t>If borrower is in receipt of a disability related benefit and permanently unfit for work.</t>
  </si>
  <si>
    <t>Domicile</t>
  </si>
  <si>
    <t>The habitual and normal residence of a student apart from temporary or occasional absences in the relevant period prior to commencement of study.</t>
  </si>
  <si>
    <t>EU Borrower</t>
  </si>
  <si>
    <t>A borrower who was originally domiciled in an EU country prior to entering higher education in England. Such borrowers are eligible from Academic Year 2006/07 and for Tuition Fee Loan only.</t>
  </si>
  <si>
    <t>In Arrears</t>
  </si>
  <si>
    <t>Borrowers who have at least one loan on which repayments are overdue. Arrears also arise when a borrower moves overseas and fails to repay SLC according to their repayment schedule. Additionally, any borrower who moves overseas and fails to provide the information required to agree the appropriate repayment schedule will also be placed in arrears.</t>
  </si>
  <si>
    <t>Income Contingent Repayment (ICR) Loan</t>
  </si>
  <si>
    <t xml:space="preserve">Introduced in 1998, repayment is 9.0% of income above the repayment threshold. </t>
  </si>
  <si>
    <t>Income Threshold</t>
  </si>
  <si>
    <t>The earnings level at which borrowers liable to repay will make repayments.</t>
  </si>
  <si>
    <t>Liable to repay</t>
  </si>
  <si>
    <t>The borrower has reached their Statutory Repayment Due Date (SRDD).  See definition of SRDD.</t>
  </si>
  <si>
    <t>Losses through phishing</t>
  </si>
  <si>
    <t>Losses through phishing are write offs for loan payments re-directed by a fraudster that would otherwise have gone to a student. Phishing is a fraudulent attempt to obtain from customers information such as usernames, passwords and bank details by masquerading as a reliable entity in an electronic communication such as e-mail or instant messaging. If a student responds to the phishing email, payments that would otherwise go to that student may be redirected by the fraudster.</t>
  </si>
  <si>
    <t>Maintenance Loan</t>
  </si>
  <si>
    <t>Maintenance loans are loans to cover living costs.</t>
  </si>
  <si>
    <t>New borrowers</t>
  </si>
  <si>
    <t>Borrowers who had no loans at the beginning of the financial year and took out new loans during the financial year.</t>
  </si>
  <si>
    <t>No live employment at Her Majesty’s Revenue &amp; Customs (HMRC)</t>
  </si>
  <si>
    <t>Borrowers in the UK tax system where HMRC does not have a record of any current employment when the data cut is taken for the statistics, therefore their latest employment status is given as “to be determined”</t>
  </si>
  <si>
    <t>Overdue Debt</t>
  </si>
  <si>
    <t>That part of the loan balance that is overdue for those borrowers who are in arrears.</t>
  </si>
  <si>
    <t>Part-Time Loans</t>
  </si>
  <si>
    <t>New part-time students starting courses from September 2012 onwards at publicly funded universities and colleges are subject to tuition fees of up to £6,750 per year. This group of students are entitled to apply for an up-front fee loan to meet the full costs of their tuition (or up to £4,500 towards their tuition for courses at privately funded universities and colleges).</t>
  </si>
  <si>
    <t>Postgraduate Loan</t>
  </si>
  <si>
    <t>Postgraduate loans are loans towards tuition and living costs.</t>
  </si>
  <si>
    <t>Refunds of income Contingent Repayments</t>
  </si>
  <si>
    <t>Where over-repayment is identified, a refund is provided to the customer by SLC.</t>
  </si>
  <si>
    <t>A borrower is placed in a single repayment cohort. In some circumstances the repayment cohort may change i.e. withdrawal from course of study. The repayment cohort is based on the year of the earliest Statutory Repayment Due Date (SRDD). See definition of SRDD below.</t>
  </si>
  <si>
    <t xml:space="preserve">Repayment Plan </t>
  </si>
  <si>
    <t xml:space="preserve">The ICR Loan scheme has been separated into different repayment arrangements called Repayment Plan 1, 2 and 3. They differ in the earnings threshold used to trigger repayment and the interest rate applied to outstanding balances. See notes on policy section. </t>
  </si>
  <si>
    <t>Study Mode</t>
  </si>
  <si>
    <t xml:space="preserve">The mode of study (full-time or part-time) when the borrower took out their loan. </t>
  </si>
  <si>
    <t>Statutory Repayment Due Date (SRDD)</t>
  </si>
  <si>
    <t>The point a borrower becomes liable to begin repaying a loan, normally the April after graduating or otherwise leaving their course.  After the SRDD borrowers are required to make repayments if their income is above the threshold.</t>
  </si>
  <si>
    <t>Tuition Fee Loan</t>
  </si>
  <si>
    <t>Tuition Fee Loans are loans to cover all or part of the cost of tuition. They are paid directly to the Learning Provider.</t>
  </si>
  <si>
    <t>Written- Off Loan</t>
  </si>
  <si>
    <t>The borrower remains liable to repay but recovery is deemed unlikely by the loan administrator or not possible by legal judgement. From April 2010, student loans are exempt from Individual Voluntary Arrangements (IVA).</t>
  </si>
  <si>
    <r>
      <t xml:space="preserve">Table 1A: Higher Education - Student ICR Loan Outlay &amp; Repayments Balance Sheet: Financial Years 2013-14 to 2019-20: Amounts (£m) </t>
    </r>
    <r>
      <rPr>
        <sz val="11"/>
        <rFont val="Calibri"/>
        <family val="2"/>
        <scheme val="minor"/>
      </rPr>
      <t>[1][2][3][7]</t>
    </r>
  </si>
  <si>
    <r>
      <t>Table 1B: Further Education - Student ICR Loan Outlay &amp; Repayments Balance Sheet: Financial Years 2013-14 to 2019-20: Amounts (£m)</t>
    </r>
    <r>
      <rPr>
        <sz val="11"/>
        <color theme="1"/>
        <rFont val="Calibri"/>
        <family val="2"/>
        <scheme val="minor"/>
      </rPr>
      <t xml:space="preserve"> [1][2][3][7]</t>
    </r>
  </si>
  <si>
    <t>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see the section ‘Things you need to know’ in the accompanying document entitled 'Student Loans in England: Part 1 Financial Year 2019-20'</t>
  </si>
  <si>
    <t>:</t>
  </si>
  <si>
    <t>[e] Estimated. The figure for reported repayments via Self Assessment in previous years was estimated. See Notes for Users.</t>
  </si>
  <si>
    <t xml:space="preserve">                                        Voluntary repayments</t>
  </si>
  <si>
    <t>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see the section ‘Things you need to know’ in the accompanying document entitled 'Student Loans in England: Part 1 Financial Year 2019-20'</t>
  </si>
  <si>
    <t>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see the section ‘Things you need to know’ in the accompanying document entitled 'Student Loans in England: Part 1 - Financial Year 2019-20'.</t>
  </si>
  <si>
    <t>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t>
  </si>
  <si>
    <t>: = The 2018-19 split for England and EU was reported incorrectly in the 2018-19 publication. This is currently unavailable due to a data quality issue and is being investigated. Figures will be provided when available.</t>
  </si>
  <si>
    <t>Table 2A: Higher Education - ICR Student Loan Borrowers with Cancellations, Write-Offs or Refunds: Financial Years 2013-14 to 2019-20</t>
  </si>
  <si>
    <t>Table 2A (i): Higher Education - Number of Borrowers with Cancellations, Write-offs or Refunds (000s)</t>
  </si>
  <si>
    <t xml:space="preserve">             because of death</t>
  </si>
  <si>
    <t xml:space="preserve">             because of age</t>
  </si>
  <si>
    <t xml:space="preserve">             because of disability</t>
  </si>
  <si>
    <t xml:space="preserve">             because of bankruptcy</t>
  </si>
  <si>
    <t xml:space="preserve">             on completion of Individual Voluntary Arrangement (IVA)</t>
  </si>
  <si>
    <t xml:space="preserve">             other</t>
  </si>
  <si>
    <t>Table 2A (ii): Higher Education - Average Amount Cancelled, Written-off or Refunded (£)</t>
  </si>
  <si>
    <t>Average amount refunded in financial year</t>
  </si>
  <si>
    <t>Table 2B: Further Education - ICR Student Loan Borrower Accounts with Cancellations, Write-Offs or Refunds: Financial Years 2013-14 to 2019-20</t>
  </si>
  <si>
    <t>Table 2B (i): Further Education - Number of Borrowers with Cancellations, Write-offs or Refunds (000s)</t>
  </si>
  <si>
    <t xml:space="preserve">Advanced Learner Loan </t>
  </si>
  <si>
    <t xml:space="preserve">             Access to Higher Education write off</t>
  </si>
  <si>
    <t xml:space="preserve">             other </t>
  </si>
  <si>
    <t>Table 2B (ii) : Further Education - Average Amount Cancelled, Written-off or Refunded (£)</t>
  </si>
  <si>
    <t>r</t>
  </si>
  <si>
    <t>[11]</t>
  </si>
  <si>
    <t xml:space="preserve">The write-offs shown here do not include trivial balance write-offs. Trivial balance write-offs occur if there is a +/- balance on an account of £25 or less and no contact can be established with the borrower. In the context of this publication these borrowers are considered fully repaid and are therefore not included in this section. </t>
  </si>
  <si>
    <t>Table 3A (i): Higher Education - England &amp; EU: Number of ICR Student Loans Borrowers (000s)</t>
  </si>
  <si>
    <t>Repayment Status</t>
  </si>
  <si>
    <t>Account Closed</t>
  </si>
  <si>
    <t>In the UK Tax System</t>
  </si>
  <si>
    <t>Known to be in the UK</t>
  </si>
  <si>
    <t>Resident Overseas</t>
  </si>
  <si>
    <t>Repayment status to be confirmed</t>
  </si>
  <si>
    <t>Total</t>
  </si>
  <si>
    <t>Of which
still Owing</t>
  </si>
  <si>
    <t>Prior Year</t>
  </si>
  <si>
    <t>Live employment and made a payment</t>
  </si>
  <si>
    <t>Live employment and was not required to make a payment</t>
  </si>
  <si>
    <t>No live employment at HMRC 
&lt;90 days</t>
  </si>
  <si>
    <t xml:space="preserve">No live employment 
at HMRC &gt;90 days </t>
  </si>
  <si>
    <t xml:space="preserve">Awaiting first year tax return to determine if earnings above threshold </t>
  </si>
  <si>
    <t>Status that does not require repayment at this point</t>
  </si>
  <si>
    <t>Above earnings threshold for that country (of which)</t>
  </si>
  <si>
    <t>Below earnings threshold for that country</t>
  </si>
  <si>
    <t xml:space="preserve">No details of income provided so placed in arrears </t>
  </si>
  <si>
    <t>Not currently repaying - further information being sought</t>
  </si>
  <si>
    <t>Repaying</t>
  </si>
  <si>
    <t>Defaulted in arrears</t>
  </si>
  <si>
    <t xml:space="preserve">Borrowers with at least one tax year processed </t>
  </si>
  <si>
    <t>Prior Year 2018</t>
  </si>
  <si>
    <t>Borrowers who have become liable to repay</t>
  </si>
  <si>
    <t>Future Cohorts</t>
  </si>
  <si>
    <t>All ICR Borrowers including future cohorts</t>
  </si>
  <si>
    <t>Table 3A (iii): Further Education - England &amp; EU: Number of ICR Student Loans Borrowers (000s)</t>
  </si>
  <si>
    <t xml:space="preserve"> Prior Year 2018</t>
  </si>
  <si>
    <t>Table 3B (i): EU: Number of ICR Tuition Fee Loan Borrowers (000s)</t>
  </si>
  <si>
    <t>Table 3B (ii): EU: Percentage of ICR Tuition Fee Loan  borrowers (%)</t>
  </si>
  <si>
    <t>[12]</t>
  </si>
  <si>
    <t>[13]</t>
  </si>
  <si>
    <t>[14]</t>
  </si>
  <si>
    <t>[15]</t>
  </si>
  <si>
    <t xml:space="preserve">Borrowers who have at least one loan account cancelled or written off during the financial year.  Note that trivial balance write-offs are included in accounts repaid in full. </t>
  </si>
  <si>
    <t>The repayment status is based on the information received from HMRC, on a weekly basis, or information collected by SLC directly from the borrower.</t>
  </si>
  <si>
    <t>Borrowers with income contingent loans are shown in the table by their known status at the end of the financial year. Until their loan balance is fully repaid or cancelled, borrowers can move into and out of any of the statuses.</t>
  </si>
  <si>
    <r>
      <t xml:space="preserve">Number of Borrowers (000s) </t>
    </r>
    <r>
      <rPr>
        <sz val="10"/>
        <color theme="0"/>
        <rFont val="Calibri"/>
        <family val="2"/>
        <scheme val="minor"/>
      </rPr>
      <t>[11]</t>
    </r>
  </si>
  <si>
    <r>
      <t xml:space="preserve">Number of borrowers as a percentage of the cohort total (%) </t>
    </r>
    <r>
      <rPr>
        <sz val="10"/>
        <color theme="0"/>
        <rFont val="Calibri"/>
        <family val="2"/>
        <scheme val="minor"/>
      </rPr>
      <t>[11]</t>
    </r>
  </si>
  <si>
    <r>
      <t xml:space="preserve">Average Amount (£) </t>
    </r>
    <r>
      <rPr>
        <sz val="10"/>
        <color theme="0"/>
        <rFont val="Calibri"/>
        <family val="2"/>
        <scheme val="minor"/>
      </rPr>
      <t>[9]</t>
    </r>
  </si>
  <si>
    <t>[r] Revised due to admin error in 2018-19 publication. These figures are correct in the previous year versions e.g. 2016-17 and 2017-18.</t>
  </si>
  <si>
    <t>[r] Revised due to admin error in 2018-19 publication. These figures are correct in the previous year version e.g. 2017-18.</t>
  </si>
  <si>
    <t>Table 3B: ICR Student Loans Borrowers by Repayment Cohort and Repayment Status - EU</t>
  </si>
  <si>
    <t>Table 3A (ii): Higher Education - English &amp; EU: Percentage of ICR Student Loans borrowers (%)</t>
  </si>
  <si>
    <t>Table 3A (iv): Further Education - England &amp; EU: Percentage of ICR Student Loans borrowers (%)</t>
  </si>
  <si>
    <t>Number of Borrowers receiving refunds of repayments in financial year</t>
  </si>
  <si>
    <t xml:space="preserve">Averages are rounded to the nearest £10. Average amounts will be suppressed (signified as ".") if the total amount or the number of borrowers are negligible. </t>
  </si>
  <si>
    <t>[16]</t>
  </si>
  <si>
    <t>[17]</t>
  </si>
  <si>
    <t>[18]</t>
  </si>
  <si>
    <t>[19]</t>
  </si>
  <si>
    <t>Repayments other than via HMRC are those which have been made directly to SLC. It may include voluntary repayments which are can be made by borrowers who are not yet due to repay, and additional voluntary repayments from borrowers who are also making repayments via HMRC. Direct payments also include payments from borrowers who reside overseas, who are liable to repay, and are doing so via a repayment schedule. Both UK and non-UK EU domiciled borrowers may make scheduled overseas repayments.</t>
  </si>
  <si>
    <t>[20]</t>
  </si>
  <si>
    <t>Borrowers shown on Table 4B, may also appear in Table 4C or Table 4E if they have made repayments via HMRC in any of the tax years shown, and have also made repayments to SLC directly.</t>
  </si>
  <si>
    <t>[21]</t>
  </si>
  <si>
    <t>Borrowers shown in Table 4C, may also appear in Table 4A if they have made repayments via HMRC in any of the tax years shown, and have also made scheduled payments to SLC directly in the same year.</t>
  </si>
  <si>
    <t>[22]</t>
  </si>
  <si>
    <t>Borrowers shown in Table 4D, may also appear in Table 4B if they have made repayments via HMRC in any of the tax years shown, and have also made repayments to SLC directly.</t>
  </si>
  <si>
    <t>[23]</t>
  </si>
  <si>
    <t>Marked as 'provisional' due to the 2019-20 Self-Assessment earnings information being received from HMRC after the 31/04/2020 effective date. This will be included in the June 2021 publication.</t>
  </si>
  <si>
    <t>Refunds are made to borrowers when it is identified that they have repaid more than their remaining balance. Cancellations involve the clearance of the remaining debt in line with the terms of the loan e.g. when reaching a specific age or becoming permanently disabled. Write offs for bankruptcy and IVA are no longer allowed against Student Loans balances. Any figures shown arise from retrospective clear up exercises.</t>
  </si>
  <si>
    <r>
      <t xml:space="preserve">Number of Borrowers (000s) </t>
    </r>
    <r>
      <rPr>
        <sz val="10"/>
        <color theme="0"/>
        <rFont val="Calibri"/>
        <family val="2"/>
        <scheme val="minor"/>
      </rPr>
      <t>[7][8]</t>
    </r>
  </si>
  <si>
    <r>
      <t>Average amount cancelled or written off in financial year</t>
    </r>
    <r>
      <rPr>
        <sz val="10"/>
        <rFont val="Calibri"/>
        <family val="2"/>
        <scheme val="minor"/>
      </rPr>
      <t xml:space="preserve"> [13]</t>
    </r>
  </si>
  <si>
    <r>
      <t xml:space="preserve">Number of Borrowers with accounts cancelled or written off in financial year </t>
    </r>
    <r>
      <rPr>
        <sz val="10"/>
        <rFont val="Calibri"/>
        <family val="2"/>
        <scheme val="minor"/>
      </rPr>
      <t>[13]</t>
    </r>
  </si>
  <si>
    <r>
      <t>Number of Borrowers (000s)</t>
    </r>
    <r>
      <rPr>
        <sz val="10"/>
        <color theme="0"/>
        <rFont val="Calibri"/>
        <family val="2"/>
        <scheme val="minor"/>
      </rPr>
      <t xml:space="preserve"> [7][8]</t>
    </r>
  </si>
  <si>
    <r>
      <t>Average Amount £</t>
    </r>
    <r>
      <rPr>
        <sz val="10"/>
        <color theme="0"/>
        <rFont val="Calibri"/>
        <family val="2"/>
        <scheme val="minor"/>
      </rPr>
      <t xml:space="preserve"> [9]</t>
    </r>
  </si>
  <si>
    <r>
      <t xml:space="preserve">Average amount cancelled or written off in financial year </t>
    </r>
    <r>
      <rPr>
        <sz val="10"/>
        <rFont val="Calibri"/>
        <family val="2"/>
        <scheme val="minor"/>
      </rPr>
      <t>[13]</t>
    </r>
  </si>
  <si>
    <r>
      <t>Table 2A: Higher Education - ICR Student Loan Borrowers with Cancellations, Write-Offs or Refunds: Financial Years 2013-14 to 2019-20</t>
    </r>
    <r>
      <rPr>
        <sz val="11"/>
        <rFont val="Calibri"/>
        <family val="2"/>
        <scheme val="minor"/>
      </rPr>
      <t xml:space="preserve"> [23]</t>
    </r>
  </si>
  <si>
    <r>
      <t>Table 2B: Further Education - ICR Student Loan Borrower Accounts with Cancellations, Write-Offs or Refunds: Financial Years 2013-14 to 2019-20</t>
    </r>
    <r>
      <rPr>
        <sz val="11"/>
        <rFont val="Calibri"/>
        <family val="2"/>
        <scheme val="minor"/>
      </rPr>
      <t xml:space="preserve"> [23]</t>
    </r>
  </si>
  <si>
    <t>Fully
Repaid / Cancelled [12][16]</t>
  </si>
  <si>
    <r>
      <t xml:space="preserve">Table 3B: ICR Student Loans Borrowers by Repayment Cohort and Repayment Status - EU </t>
    </r>
    <r>
      <rPr>
        <sz val="11"/>
        <color theme="1"/>
        <rFont val="Calibri"/>
        <family val="2"/>
        <scheme val="minor"/>
      </rPr>
      <t>[7][8][14][15]</t>
    </r>
  </si>
  <si>
    <r>
      <t>Table 5A: Higher Education - ICR Student Loans Borrowers with a Loan Balance by Repayment Cohort and Financial Year: Financial Years 2006-07 to 2019-20</t>
    </r>
    <r>
      <rPr>
        <sz val="11"/>
        <color theme="1"/>
        <rFont val="Calibri"/>
        <family val="2"/>
        <scheme val="minor"/>
      </rPr>
      <t xml:space="preserve"> [10]</t>
    </r>
  </si>
  <si>
    <r>
      <t>Number of Borrowers Repaying (000s)</t>
    </r>
    <r>
      <rPr>
        <sz val="10"/>
        <color theme="0"/>
        <rFont val="Calibri"/>
        <family val="2"/>
        <scheme val="minor"/>
      </rPr>
      <t xml:space="preserve"> [7]</t>
    </r>
  </si>
  <si>
    <r>
      <t>Amount Owed (£m)</t>
    </r>
    <r>
      <rPr>
        <sz val="10"/>
        <color theme="0"/>
        <rFont val="Calibri"/>
        <family val="2"/>
        <scheme val="minor"/>
      </rPr>
      <t xml:space="preserve"> [7]</t>
    </r>
  </si>
  <si>
    <r>
      <t>Average Loan Balance (£)</t>
    </r>
    <r>
      <rPr>
        <sz val="10"/>
        <color theme="0"/>
        <rFont val="Calibri"/>
        <family val="2"/>
        <scheme val="minor"/>
      </rPr>
      <t xml:space="preserve"> [9]</t>
    </r>
  </si>
  <si>
    <r>
      <t xml:space="preserve">Average Loan Balance (£) </t>
    </r>
    <r>
      <rPr>
        <sz val="10"/>
        <color theme="0"/>
        <rFont val="Calibri"/>
        <family val="2"/>
        <scheme val="minor"/>
      </rPr>
      <t xml:space="preserve"> [9]</t>
    </r>
  </si>
  <si>
    <r>
      <t>Table 5B: Higher Education - EU - ICR Student Loans Borrowers with a Loan Balance by Repayment Cohort and Financial Year: Financial Years 2006-07 to 2019-20</t>
    </r>
    <r>
      <rPr>
        <sz val="11"/>
        <rFont val="Calibri"/>
        <family val="2"/>
        <scheme val="minor"/>
      </rPr>
      <t xml:space="preserve"> [10]</t>
    </r>
  </si>
  <si>
    <r>
      <t xml:space="preserve">Number of Borrowers Repaying (000s) </t>
    </r>
    <r>
      <rPr>
        <sz val="10"/>
        <color theme="0"/>
        <rFont val="Calibri"/>
        <family val="2"/>
        <scheme val="minor"/>
      </rPr>
      <t>[7][8]</t>
    </r>
  </si>
  <si>
    <r>
      <t>Amount Owed (£m)</t>
    </r>
    <r>
      <rPr>
        <sz val="10"/>
        <color theme="0"/>
        <rFont val="Calibri"/>
        <family val="2"/>
        <scheme val="minor"/>
      </rPr>
      <t xml:space="preserve"> [7][8]</t>
    </r>
  </si>
  <si>
    <t>Table 4A: Higher Education - ICR Student Loans Borrowers making repayments via HMRC by Repayment Cohort and Financial Year: Financial Years 2006-07 to 2019-20</t>
  </si>
  <si>
    <t>Table 4A (i): Higher Education - England &amp; EU: Number of ICR Student Loans Borrowers making repayments via HMRC (000s)</t>
  </si>
  <si>
    <t>Financial Year of Repayment</t>
  </si>
  <si>
    <t>Income Threshold - Plan 1</t>
  </si>
  <si>
    <t>Income Threshold - Plan 2</t>
  </si>
  <si>
    <t>All ICR Borrowers who made a repayment via HMRC after they became liable to repay</t>
  </si>
  <si>
    <t>Table 4A (ii): Higher Education - England &amp; EU: Amount repaid by ICR Student Loans Borrowers making repayments via HMRC (£m)</t>
  </si>
  <si>
    <t>Table 4A (iii): Higher Education - England &amp; EU: Average amount repaid by ICR Student Loans Borrowers making repayments via HMRC (£)</t>
  </si>
  <si>
    <t>Table 4A: Further Education - ICR Student Loans Borrowers making repayments via HMRC by Repayment Cohort and Financial Year: Financial Years 2016-17 to 2019-20</t>
  </si>
  <si>
    <t>Table 4A (iv): Further Education - England &amp; EU: Number of ICR Student Loans Borrowers making repayments via HMRC</t>
  </si>
  <si>
    <t>Table 4A (v): Further Education - England &amp; EU: Amount repaid by ICR Student Loans Borrowers making repayments via HMRC (£000s)</t>
  </si>
  <si>
    <t>Amount of Repayment (£000s)</t>
  </si>
  <si>
    <t>Table 4A (vi): Further Education - England &amp; EU: Average amount repaid by ICR Student Loans Borrowers making repayments via HMRC (£)</t>
  </si>
  <si>
    <t>Table 4B (ii): Higher Education - EU: Amount repaid by ICR Tuition Fee Loan Borrowers making repayments via HMRC (£m)</t>
  </si>
  <si>
    <t>Table 4B (iii): Higher Education - EU: Average amount repaid by ICR Tuition Fee Loan Borrowers making repayments via HMRC (£)</t>
  </si>
  <si>
    <t>Coverage: Borrowers who received loans as England domiciled students studying in the UK</t>
  </si>
  <si>
    <t>All ICR Borrowers who made a Scheduled repayment</t>
  </si>
  <si>
    <t xml:space="preserve"> </t>
  </si>
  <si>
    <t>Table 4D (i): Higher Education - EU: Number of ICR Tuition Fee Loan Borrowers making Scheduled repayments directly to SLC (000s)</t>
  </si>
  <si>
    <t>Table 4D (ii):  Higher Education - EU: Amount repaid by ICR Tuition Fee Loan Borrowers making Scheduled repayments directly to SLC (£m)</t>
  </si>
  <si>
    <t>Table 4D (iii): Higher Education - EU: Average amount repaid by ICR Tuition Fee Loan Borrowers making Scheduled repayments directly to SLC (£)</t>
  </si>
  <si>
    <t>Table 4E: Higher Education - ICR Student Loans Borrowers making Voluntary repayments by Repayment Cohort and Financial Year: Financial Years 2006-07 to 2019-20</t>
  </si>
  <si>
    <t>2020 Onwards</t>
  </si>
  <si>
    <t>Those who have not yet reached SRDD</t>
  </si>
  <si>
    <t>All ICR Borrowers who made a Voluntary repayment</t>
  </si>
  <si>
    <t>Table 4E: Further Education - ICR Student Loans Borrowers making Voluntary repayments by Repayment Cohort and Financial Year: Financial Years 2016-17 to 2019-20</t>
  </si>
  <si>
    <t>Table 4F: Higher Education - EU - ICR Tuition Fee Loan Borrowers making Voluntary repayments directly to SLC by Repayment Cohort and Financial Year: Financial Years 2006-07 to 2019-20</t>
  </si>
  <si>
    <t>Table 4F (i): Higher Education - EU: Number of ICR Tuition Fee Loan Borrowers making Voluntary repayments directly to SLC (000s)</t>
  </si>
  <si>
    <t>Table 4F (ii):  Higher Education - EU: Amount repaid by ICR Tuition Fee Loan Borrowers making Voluntary repayments directly to SLC (£m)</t>
  </si>
  <si>
    <t>Table 4F (iii): Higher Education - EU: Average amount repaid by ICR Tuition Fee Loan Borrowers making Voluntary repayments directly to SLC (£)</t>
  </si>
  <si>
    <r>
      <t xml:space="preserve">Average Amount of Repayment per Borrower £ </t>
    </r>
    <r>
      <rPr>
        <sz val="10"/>
        <color theme="0"/>
        <rFont val="Calibri"/>
        <family val="2"/>
        <scheme val="minor"/>
      </rPr>
      <t>[9]</t>
    </r>
  </si>
  <si>
    <t>PROVISIONAL [22]</t>
  </si>
  <si>
    <r>
      <t xml:space="preserve">Average Amount of Repayment per Borrower in £ </t>
    </r>
    <r>
      <rPr>
        <sz val="10"/>
        <color theme="0"/>
        <rFont val="Calibri"/>
        <family val="2"/>
        <scheme val="minor"/>
      </rPr>
      <t>[9]</t>
    </r>
  </si>
  <si>
    <r>
      <t>Table 4B: Higher Education - EU - ICR Student Loans Borrowers making repayments via HMRC by Repayment Cohort and Financial Year: Financial Years 2006-07 to 2019-20</t>
    </r>
    <r>
      <rPr>
        <sz val="11"/>
        <rFont val="Calibri"/>
        <family val="2"/>
        <scheme val="minor"/>
      </rPr>
      <t xml:space="preserve"> [19]</t>
    </r>
  </si>
  <si>
    <r>
      <t xml:space="preserve">Number of Borrowers Repaying (000s) </t>
    </r>
    <r>
      <rPr>
        <sz val="10"/>
        <color theme="0"/>
        <rFont val="Calibri"/>
        <family val="2"/>
        <scheme val="minor"/>
      </rPr>
      <t>[7]</t>
    </r>
  </si>
  <si>
    <r>
      <t xml:space="preserve">Amount of Repayment (£m) </t>
    </r>
    <r>
      <rPr>
        <sz val="10"/>
        <color theme="0"/>
        <rFont val="Calibri"/>
        <family val="2"/>
        <scheme val="minor"/>
      </rPr>
      <t>[7]</t>
    </r>
  </si>
  <si>
    <r>
      <t>Number of Borrowers Repaying (000s)</t>
    </r>
    <r>
      <rPr>
        <sz val="10"/>
        <color theme="0"/>
        <rFont val="Calibri"/>
        <family val="2"/>
        <scheme val="minor"/>
      </rPr>
      <t xml:space="preserve"> [7][8]</t>
    </r>
  </si>
  <si>
    <r>
      <t>Amount of Repayment (£m)</t>
    </r>
    <r>
      <rPr>
        <sz val="10"/>
        <color theme="0"/>
        <rFont val="Calibri"/>
        <family val="2"/>
        <scheme val="minor"/>
      </rPr>
      <t xml:space="preserve"> [7][8]</t>
    </r>
  </si>
  <si>
    <r>
      <t xml:space="preserve">Amount of Repayment (£m) </t>
    </r>
    <r>
      <rPr>
        <sz val="10"/>
        <color theme="0"/>
        <rFont val="Calibri"/>
        <family val="2"/>
        <scheme val="minor"/>
      </rPr>
      <t>[7][8]</t>
    </r>
  </si>
  <si>
    <r>
      <t>Average Amount of Repayment per Borrower in £</t>
    </r>
    <r>
      <rPr>
        <sz val="10"/>
        <color theme="0"/>
        <rFont val="Calibri"/>
        <family val="2"/>
        <scheme val="minor"/>
      </rPr>
      <t xml:space="preserve"> [9]</t>
    </r>
  </si>
  <si>
    <r>
      <rPr>
        <b/>
        <sz val="10"/>
        <color theme="0"/>
        <rFont val="Calibri"/>
        <family val="2"/>
        <scheme val="minor"/>
      </rPr>
      <t>Number of Borrowers Repaying (000s)</t>
    </r>
    <r>
      <rPr>
        <sz val="10"/>
        <color theme="0"/>
        <rFont val="Calibri"/>
        <family val="2"/>
        <scheme val="minor"/>
      </rPr>
      <t xml:space="preserve"> [7]</t>
    </r>
  </si>
  <si>
    <r>
      <t xml:space="preserve">Amount of Repayment (£000s) </t>
    </r>
    <r>
      <rPr>
        <sz val="10"/>
        <color theme="0"/>
        <rFont val="Calibri"/>
        <family val="2"/>
        <scheme val="minor"/>
      </rPr>
      <t>[7]</t>
    </r>
  </si>
  <si>
    <r>
      <t xml:space="preserve">Table 4C: Higher Education - ICR Student Loans Borrowers making Scheduled repayments directly to SLC by Repayment Cohort and Financial Year: Financial Years 2006-07 to 2019-20 </t>
    </r>
    <r>
      <rPr>
        <sz val="11"/>
        <rFont val="Calibri"/>
        <family val="2"/>
        <scheme val="minor"/>
      </rPr>
      <t>[20]</t>
    </r>
  </si>
  <si>
    <r>
      <t>Table 4C: Further Education - ICR Student Loans Borrowers making Scheduled repayments directly to SLC by Repayment Cohort and Financial Year: Financial Years 2016-17 to 2019-20</t>
    </r>
    <r>
      <rPr>
        <sz val="11"/>
        <rFont val="Calibri"/>
        <family val="2"/>
        <scheme val="minor"/>
      </rPr>
      <t xml:space="preserve"> [20]</t>
    </r>
  </si>
  <si>
    <r>
      <t xml:space="preserve">Table 4D: Higher Education - EU - ICR Tuition Fee Loan Borrowers making Scheduled repayments directly to SLC by Repayment Cohort and Financial Year: Financial Years 2006-07 to 2019-20 </t>
    </r>
    <r>
      <rPr>
        <sz val="11"/>
        <rFont val="Calibri"/>
        <family val="2"/>
        <scheme val="minor"/>
      </rPr>
      <t>[21]</t>
    </r>
  </si>
  <si>
    <r>
      <t xml:space="preserve">Amount of Repayment (£000s) </t>
    </r>
    <r>
      <rPr>
        <sz val="10"/>
        <color theme="0"/>
        <rFont val="Calibri"/>
        <family val="2"/>
        <scheme val="minor"/>
      </rPr>
      <t>[7][8]</t>
    </r>
  </si>
  <si>
    <t>The shaded area shows repayments made before the borrower had any liability to start repaying their loan.</t>
  </si>
  <si>
    <r>
      <t>All ICR Borrowers who made a repayment via HMRC after they became liable to repay</t>
    </r>
    <r>
      <rPr>
        <sz val="10"/>
        <rFont val="Calibri"/>
        <family val="2"/>
        <scheme val="minor"/>
      </rPr>
      <t xml:space="preserve"> [10]</t>
    </r>
  </si>
  <si>
    <r>
      <t xml:space="preserve">All ICR Borrowers who made a repayment via HMRC after they became liable to repay </t>
    </r>
    <r>
      <rPr>
        <sz val="10"/>
        <rFont val="Calibri"/>
        <family val="2"/>
        <scheme val="minor"/>
      </rPr>
      <t>[10]</t>
    </r>
  </si>
  <si>
    <t>Number of borrowers is rounded to the nearest 5.</t>
  </si>
  <si>
    <r>
      <t>Number of Borrowers Repaying</t>
    </r>
    <r>
      <rPr>
        <sz val="10"/>
        <color theme="0"/>
        <rFont val="Calibri"/>
        <family val="2"/>
        <scheme val="minor"/>
      </rPr>
      <t xml:space="preserve"> [17]</t>
    </r>
  </si>
  <si>
    <r>
      <t>All ICR Borrowers who made a Voluntary repayment</t>
    </r>
    <r>
      <rPr>
        <sz val="10"/>
        <rFont val="Calibri"/>
        <family val="2"/>
        <scheme val="minor"/>
      </rPr>
      <t xml:space="preserve"> [10]</t>
    </r>
  </si>
  <si>
    <t>All ICR Borrowers who made a Scheduled repayment to SLC  after they became liable to repay</t>
  </si>
  <si>
    <t>Table 4B: Higher Education - EU - ICR Student Loans Borrowers making repayments via HMRC by Repayment Cohort and Financial Year: Financial Years 2006-07 to 2019-20</t>
  </si>
  <si>
    <t>Table 4C: Higher Education - ICR Student Loans Borrowers making Scheduled repayments directly to SLC by Repayment Cohort and Financial Year: Financial Years 2006-07 to 2019-20</t>
  </si>
  <si>
    <t>Table 4C: Further Education - ICR Student Loans Borrowers making Scheduled repayments directly to SLC by Repayment Cohort and Financial Year: Financial Years 2016-17 to 2019-20</t>
  </si>
  <si>
    <t>Table 4D: Higher Education - EU - ICR Tuition Fee Loan Borrowers making Scheduled repayments directly to SLC by Repayment Cohort and Financial Year: Financial Years 2006-07 to 2019-20</t>
  </si>
  <si>
    <t>Table 4B (i): Higher Education - EU: Number of ICR Tuition Fee Loan Borrowers making repayments via HMRC (000s)</t>
  </si>
  <si>
    <t>Marked as 'provisional' due to the 2019-20 Self-Assessment earnings information being received from HMRC after the 31/04/2020 effective date. This will be finalised in the June 2021 publication.</t>
  </si>
  <si>
    <t>Due a change to the process of closing accounts with trivial balances, the two ‘Account Closed’ categories have now been merged. 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t>
  </si>
  <si>
    <t>Table 4C (iv): Further Education - England &amp; EU: Number of ICR Student Loans Borrowers making Scheduled repayments directly to SLC</t>
  </si>
  <si>
    <t>Table 4C (v): Further Education - England &amp; EU: Amount repaid by ICR Student Loans Borrowers making Scheduled repayments directly to SLC  (£000s)</t>
  </si>
  <si>
    <t>Table 4C (vi): Further Education - England &amp; EU: Average amount repaid by ICR Student Loans Borrowers making Scheduled repayments directly to SLC  (£)</t>
  </si>
  <si>
    <t>Table 4E (iv): Further Education - England &amp; EU: Number of ICR Student Loans Borrowers making Voluntary repayments</t>
  </si>
  <si>
    <t>Table 4E (v): Further Education - England &amp; EU: Amount repaid by ICR Student Loans Borrowers making Voluntary repayments (£000s)</t>
  </si>
  <si>
    <t>Table 4E (vi): Further Education - England &amp; EU: Average amount repaid by ICR Student Loans Borrowers making Voluntary repayments (£)</t>
  </si>
  <si>
    <t>Table 5A (iv): Further Education - England &amp; EU: Number of Borrowers (000s)</t>
  </si>
  <si>
    <t>Table 5A (v): Further Education - England &amp; EU: Amount owed (£m)</t>
  </si>
  <si>
    <t xml:space="preserve">Table 5A (vi): Further Education - England &amp; EU: Average Loan Balance (£) </t>
  </si>
  <si>
    <r>
      <t xml:space="preserve">Table 3A: Higher Education - ICR Student Loans Borrowers by Repayment Cohort and Repayment Status - England &amp; EU </t>
    </r>
    <r>
      <rPr>
        <sz val="11"/>
        <color theme="1"/>
        <rFont val="Calibri"/>
        <family val="2"/>
        <scheme val="minor"/>
      </rPr>
      <t>[7][8][14][15]</t>
    </r>
  </si>
  <si>
    <r>
      <t>Table 3A: Further Education - ICR Student Loans Borrowers by Repayment Cohort and Repayment Status - England &amp; EU</t>
    </r>
    <r>
      <rPr>
        <sz val="11"/>
        <color theme="1"/>
        <rFont val="Calibri"/>
        <family val="2"/>
        <scheme val="minor"/>
      </rPr>
      <t xml:space="preserve"> [7][8][14][15]</t>
    </r>
  </si>
  <si>
    <t>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is not the same as the sum of the individual Loan Type figures.</t>
  </si>
  <si>
    <t>Table 4C (i): Higher Education - England: Number of ICR Student Loans Borrowers making Scheduled repayments directly to SLC  (000s)</t>
  </si>
  <si>
    <t>Table 4C (ii):  Higher Education - England: Amount repaid by ICR Student Loans Borrowers making Scheduled repayments directly to SLC (£m)</t>
  </si>
  <si>
    <t>Table 4C (iii): Higher Education - England: Average amount repaid by ICR Student Loans Borrowers making Scheduled repayments directly to SLC (£)</t>
  </si>
  <si>
    <t>Table 4E (i) : Higher Education - England: Number of ICR Student Loans Borrowers making Voluntary repayments (000s)</t>
  </si>
  <si>
    <t>Table 4E (ii): Higher Education - England: Amount repaid by ICR Student Loans Borrowers making Voluntary repayments (£m)</t>
  </si>
  <si>
    <t>Table 4E (iii): Higher Education - England: Average amount repaid by ICR Student Loans Borrowers making Voluntary repayments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</si>
</sst>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0_-;\-* #,##0_-;_-* &quot;-&quot;_-;_-@_-"/>
    <numFmt numFmtId="44" formatCode="_-&quot;£&quot;* #,##0.00_-;\-&quot;£&quot;* #,##0.00_-;_-&quot;£&quot;* &quot;-&quot;??_-;_-@_-"/>
    <numFmt numFmtId="43" formatCode="_-* #,##0.00_-;\-* #,##0.00_-;_-* &quot;-&quot;??_-;_-@_-"/>
    <numFmt numFmtId="164" formatCode="_-* #,##0.0_-;\-* #,##0.0_-;_-* &quot;-&quot;??_-;_-@_-"/>
    <numFmt numFmtId="165" formatCode="#,##0.0"/>
    <numFmt numFmtId="166" formatCode="0.0%"/>
    <numFmt numFmtId="167" formatCode="_-* #,##0.0_-;\-* #,##0.0_-;_-* &quot;-&quot;?_-;_-@_-"/>
    <numFmt numFmtId="168" formatCode="_-* #,##0_-;\-* #,##0_-;_-* &quot;-&quot;??_-;_-@_-"/>
    <numFmt numFmtId="169" formatCode="[$-F800]dddd\,\ mmmm\ dd\,\ yyyy"/>
    <numFmt numFmtId="170" formatCode="&quot;£&quot;#,##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b/>
      <sz val="11"/>
      <name val="Calibri"/>
      <family val="2"/>
      <scheme val="minor"/>
    </font>
    <font>
      <sz val="11"/>
      <name val="Calibri"/>
      <family val="2"/>
      <scheme val="minor"/>
    </font>
    <font>
      <sz val="10"/>
      <name val="Arial"/>
      <family val="2"/>
    </font>
    <font>
      <i/>
      <sz val="11"/>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sz val="10"/>
      <color indexed="8"/>
      <name val="Calibri"/>
      <family val="2"/>
      <scheme val="minor"/>
    </font>
    <font>
      <i/>
      <sz val="10"/>
      <color indexed="8"/>
      <name val="Calibri"/>
      <family val="2"/>
      <scheme val="minor"/>
    </font>
    <font>
      <b/>
      <i/>
      <sz val="10"/>
      <name val="Calibri"/>
      <family val="2"/>
      <scheme val="minor"/>
    </font>
    <font>
      <sz val="10"/>
      <name val="Calibri"/>
      <family val="2"/>
      <scheme val="minor"/>
    </font>
    <font>
      <i/>
      <sz val="10"/>
      <name val="Calibri"/>
      <family val="2"/>
      <scheme val="minor"/>
    </font>
    <font>
      <b/>
      <sz val="10"/>
      <color theme="1"/>
      <name val="Calibri"/>
      <family val="2"/>
      <scheme val="minor"/>
    </font>
    <font>
      <sz val="10"/>
      <color theme="0" tint="-0.499984740745262"/>
      <name val="Calibri"/>
      <family val="2"/>
      <scheme val="minor"/>
    </font>
    <font>
      <i/>
      <sz val="10"/>
      <color theme="0" tint="-0.499984740745262"/>
      <name val="Calibri"/>
      <family val="2"/>
      <scheme val="minor"/>
    </font>
    <font>
      <u/>
      <sz val="10"/>
      <color theme="10"/>
      <name val="Arial"/>
      <family val="2"/>
    </font>
    <font>
      <sz val="9"/>
      <color theme="1"/>
      <name val="Calibri"/>
      <family val="2"/>
      <scheme val="minor"/>
    </font>
    <font>
      <i/>
      <sz val="9"/>
      <color theme="1"/>
      <name val="Calibri"/>
      <family val="2"/>
      <scheme val="minor"/>
    </font>
    <font>
      <sz val="9"/>
      <name val="Calibri"/>
      <family val="2"/>
      <scheme val="minor"/>
    </font>
    <font>
      <i/>
      <sz val="10"/>
      <color theme="1"/>
      <name val="Calibri"/>
      <family val="2"/>
      <scheme val="minor"/>
    </font>
    <font>
      <b/>
      <sz val="10"/>
      <color rgb="FFFF0000"/>
      <name val="Calibri"/>
      <family val="2"/>
      <scheme val="minor"/>
    </font>
    <font>
      <b/>
      <sz val="9"/>
      <name val="Calibri"/>
      <family val="2"/>
      <scheme val="minor"/>
    </font>
    <font>
      <i/>
      <sz val="9"/>
      <name val="Calibri"/>
      <family val="2"/>
      <scheme val="minor"/>
    </font>
    <font>
      <sz val="9"/>
      <color theme="0"/>
      <name val="Calibri"/>
      <family val="2"/>
      <scheme val="minor"/>
    </font>
    <font>
      <i/>
      <sz val="11"/>
      <name val="Calibri"/>
      <family val="2"/>
      <scheme val="minor"/>
    </font>
    <font>
      <sz val="10"/>
      <color theme="0"/>
      <name val="Calibri"/>
      <family val="2"/>
      <scheme val="minor"/>
    </font>
    <font>
      <b/>
      <sz val="11"/>
      <color theme="0"/>
      <name val="Calibri"/>
      <family val="2"/>
      <scheme val="minor"/>
    </font>
    <font>
      <b/>
      <sz val="12"/>
      <color theme="0"/>
      <name val="Calibri"/>
      <family val="2"/>
      <scheme val="minor"/>
    </font>
    <font>
      <sz val="11"/>
      <color theme="1"/>
      <name val="Calibri"/>
      <family val="2"/>
    </font>
    <font>
      <b/>
      <sz val="11"/>
      <color rgb="FF00B050"/>
      <name val="Calibri"/>
      <family val="2"/>
      <scheme val="minor"/>
    </font>
    <font>
      <sz val="10"/>
      <color rgb="FFFF0000"/>
      <name val="Calibri"/>
      <family val="2"/>
      <scheme val="minor"/>
    </font>
    <font>
      <b/>
      <sz val="9"/>
      <color theme="1"/>
      <name val="Calibri"/>
      <family val="2"/>
      <scheme val="minor"/>
    </font>
    <font>
      <b/>
      <sz val="8"/>
      <name val="Calibri"/>
      <family val="2"/>
      <scheme val="minor"/>
    </font>
    <font>
      <b/>
      <sz val="11"/>
      <color rgb="FFFF0000"/>
      <name val="Calibri"/>
      <family val="2"/>
      <scheme val="minor"/>
    </font>
    <font>
      <sz val="9"/>
      <color rgb="FFFF0000"/>
      <name val="Calibri"/>
      <family val="2"/>
      <scheme val="minor"/>
    </font>
    <font>
      <i/>
      <sz val="10"/>
      <color theme="0"/>
      <name val="Calibri"/>
      <family val="2"/>
      <scheme val="minor"/>
    </font>
  </fonts>
  <fills count="6">
    <fill>
      <patternFill patternType="none"/>
    </fill>
    <fill>
      <patternFill patternType="gray125"/>
    </fill>
    <fill>
      <patternFill patternType="solid">
        <fgColor rgb="FF3D6497"/>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36">
    <border>
      <left/>
      <right/>
      <top/>
      <bottom/>
      <diagonal/>
    </border>
    <border>
      <left style="medium">
        <color indexed="64"/>
      </left>
      <right/>
      <top style="medium">
        <color indexed="64"/>
      </top>
      <bottom/>
      <diagonal/>
    </border>
    <border>
      <left/>
      <right style="medium">
        <color theme="0"/>
      </right>
      <top style="medium">
        <color indexed="64"/>
      </top>
      <bottom/>
      <diagonal/>
    </border>
    <border>
      <left style="medium">
        <color theme="0"/>
      </left>
      <right/>
      <top style="medium">
        <color indexed="64"/>
      </top>
      <bottom/>
      <diagonal/>
    </border>
    <border>
      <left/>
      <right/>
      <top style="medium">
        <color indexed="64"/>
      </top>
      <bottom/>
      <diagonal/>
    </border>
    <border>
      <left/>
      <right style="thick">
        <color theme="0"/>
      </right>
      <top style="medium">
        <color indexed="64"/>
      </top>
      <bottom/>
      <diagonal/>
    </border>
    <border>
      <left style="thick">
        <color theme="0"/>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theme="0"/>
      </right>
      <top/>
      <bottom style="thin">
        <color indexed="64"/>
      </bottom>
      <diagonal/>
    </border>
    <border>
      <left style="medium">
        <color theme="0"/>
      </left>
      <right style="thin">
        <color theme="0"/>
      </right>
      <top/>
      <bottom style="thin">
        <color indexed="64"/>
      </bottom>
      <diagonal/>
    </border>
    <border>
      <left/>
      <right style="thin">
        <color theme="0"/>
      </right>
      <top/>
      <bottom style="thin">
        <color indexed="64"/>
      </bottom>
      <diagonal/>
    </border>
    <border>
      <left style="thin">
        <color theme="0"/>
      </left>
      <right style="medium">
        <color theme="0"/>
      </right>
      <top/>
      <bottom style="thin">
        <color indexed="64"/>
      </bottom>
      <diagonal/>
    </border>
    <border>
      <left style="medium">
        <color theme="0"/>
      </left>
      <right/>
      <top/>
      <bottom style="thin">
        <color indexed="64"/>
      </bottom>
      <diagonal/>
    </border>
    <border>
      <left/>
      <right style="thick">
        <color theme="0"/>
      </right>
      <top/>
      <bottom style="thin">
        <color indexed="64"/>
      </bottom>
      <diagonal/>
    </border>
    <border>
      <left style="thick">
        <color theme="0"/>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ck">
        <color theme="0"/>
      </left>
      <right/>
      <top/>
      <bottom style="thin">
        <color indexed="64"/>
      </bottom>
      <diagonal/>
    </border>
    <border>
      <left/>
      <right/>
      <top/>
      <bottom style="thin">
        <color indexed="64"/>
      </bottom>
      <diagonal/>
    </border>
    <border>
      <left style="medium">
        <color theme="0"/>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indexed="64"/>
      </left>
      <right/>
      <top/>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ck">
        <color indexed="64"/>
      </left>
      <right/>
      <top style="dotted">
        <color indexed="64"/>
      </top>
      <bottom/>
      <diagonal/>
    </border>
    <border>
      <left style="thick">
        <color indexed="64"/>
      </left>
      <right style="thin">
        <color indexed="64"/>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style="medium">
        <color indexed="64"/>
      </left>
      <right/>
      <top style="dotted">
        <color indexed="64"/>
      </top>
      <bottom/>
      <diagonal/>
    </border>
    <border>
      <left style="medium">
        <color indexed="64"/>
      </left>
      <right style="medium">
        <color indexed="64"/>
      </right>
      <top style="dotted">
        <color indexed="64"/>
      </top>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ck">
        <color indexed="64"/>
      </left>
      <right/>
      <top/>
      <bottom style="dotted">
        <color indexed="64"/>
      </bottom>
      <diagonal/>
    </border>
    <border>
      <left style="thick">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dotted">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ck">
        <color indexed="64"/>
      </right>
      <top/>
      <bottom/>
      <diagonal/>
    </border>
    <border>
      <left/>
      <right style="thick">
        <color indexed="64"/>
      </right>
      <top/>
      <bottom style="dotted">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bottom style="medium">
        <color indexed="64"/>
      </bottom>
      <diagonal/>
    </border>
    <border>
      <left style="thick">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theme="0"/>
      </left>
      <right style="medium">
        <color theme="0"/>
      </right>
      <top style="medium">
        <color indexed="64"/>
      </top>
      <bottom/>
      <diagonal/>
    </border>
    <border>
      <left style="medium">
        <color theme="0"/>
      </left>
      <right style="medium">
        <color indexed="64"/>
      </right>
      <top style="medium">
        <color indexed="64"/>
      </top>
      <bottom/>
      <diagonal/>
    </border>
    <border>
      <left style="medium">
        <color theme="0"/>
      </left>
      <right style="medium">
        <color theme="0"/>
      </right>
      <top/>
      <bottom style="thin">
        <color indexed="64"/>
      </bottom>
      <diagonal/>
    </border>
    <border>
      <left style="medium">
        <color indexed="64"/>
      </left>
      <right/>
      <top/>
      <bottom style="dashed">
        <color indexed="64"/>
      </bottom>
      <diagonal/>
    </border>
    <border>
      <left/>
      <right style="medium">
        <color theme="0"/>
      </right>
      <top/>
      <bottom/>
      <diagonal/>
    </border>
    <border>
      <left/>
      <right style="thin">
        <color theme="0"/>
      </right>
      <top/>
      <bottom/>
      <diagonal/>
    </border>
    <border>
      <left style="thin">
        <color theme="0"/>
      </left>
      <right style="thin">
        <color theme="0"/>
      </right>
      <top/>
      <bottom/>
      <diagonal/>
    </border>
    <border>
      <left style="thin">
        <color theme="0"/>
      </left>
      <right style="medium">
        <color indexed="64"/>
      </right>
      <top/>
      <bottom/>
      <diagonal/>
    </border>
    <border>
      <left style="thin">
        <color theme="0"/>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dashed">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theme="0"/>
      </left>
      <right style="medium">
        <color theme="0"/>
      </right>
      <top/>
      <bottom style="thin">
        <color theme="0"/>
      </bottom>
      <diagonal/>
    </border>
    <border>
      <left style="medium">
        <color theme="0"/>
      </left>
      <right/>
      <top/>
      <bottom/>
      <diagonal/>
    </border>
    <border>
      <left style="medium">
        <color theme="0"/>
      </left>
      <right style="thin">
        <color theme="0"/>
      </right>
      <top/>
      <bottom/>
      <diagonal/>
    </border>
    <border>
      <left style="thin">
        <color theme="0"/>
      </left>
      <right style="medium">
        <color theme="0"/>
      </right>
      <top/>
      <bottom/>
      <diagonal/>
    </border>
    <border>
      <left style="medium">
        <color theme="0"/>
      </left>
      <right style="medium">
        <color theme="0"/>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left>
      <right style="medium">
        <color indexed="64"/>
      </right>
      <top/>
      <bottom/>
      <diagonal/>
    </border>
    <border>
      <left style="thin">
        <color theme="0"/>
      </left>
      <right style="double">
        <color theme="0"/>
      </right>
      <top/>
      <bottom/>
      <diagonal/>
    </border>
    <border>
      <left style="double">
        <color theme="0"/>
      </left>
      <right style="double">
        <color theme="0"/>
      </right>
      <top/>
      <bottom/>
      <diagonal/>
    </border>
    <border>
      <left style="thin">
        <color theme="0"/>
      </left>
      <right style="double">
        <color theme="0"/>
      </right>
      <top/>
      <bottom style="thin">
        <color indexed="64"/>
      </bottom>
      <diagonal/>
    </border>
    <border>
      <left style="double">
        <color theme="0"/>
      </left>
      <right style="double">
        <color theme="0"/>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top style="thin">
        <color theme="0"/>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theme="0"/>
      </top>
      <bottom/>
      <diagonal/>
    </border>
    <border>
      <left/>
      <right style="medium">
        <color indexed="64"/>
      </right>
      <top style="thin">
        <color theme="0"/>
      </top>
      <bottom/>
      <diagonal/>
    </border>
    <border>
      <left style="double">
        <color theme="0"/>
      </left>
      <right style="medium">
        <color indexed="64"/>
      </right>
      <top/>
      <bottom/>
      <diagonal/>
    </border>
    <border>
      <left style="medium">
        <color indexed="64"/>
      </left>
      <right style="thin">
        <color indexed="64"/>
      </right>
      <top style="thin">
        <color indexed="64"/>
      </top>
      <bottom style="medium">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alignment vertical="top"/>
      <protection locked="0"/>
    </xf>
    <xf numFmtId="0" fontId="3" fillId="0" borderId="0"/>
    <xf numFmtId="0" fontId="6" fillId="0" borderId="0"/>
    <xf numFmtId="0" fontId="6" fillId="0" borderId="0"/>
    <xf numFmtId="0" fontId="3" fillId="0" borderId="0"/>
    <xf numFmtId="0" fontId="6" fillId="0" borderId="0"/>
    <xf numFmtId="0" fontId="3" fillId="0" borderId="0"/>
    <xf numFmtId="0" fontId="3" fillId="0" borderId="0"/>
    <xf numFmtId="0" fontId="3" fillId="0" borderId="0"/>
    <xf numFmtId="43" fontId="6" fillId="0" borderId="0" applyFont="0" applyFill="0" applyBorder="0" applyAlignment="0" applyProtection="0"/>
    <xf numFmtId="0" fontId="6" fillId="0" borderId="0"/>
    <xf numFmtId="0" fontId="3" fillId="0" borderId="0"/>
    <xf numFmtId="0" fontId="6" fillId="0" borderId="0"/>
    <xf numFmtId="0" fontId="6" fillId="0" borderId="0"/>
    <xf numFmtId="44" fontId="32" fillId="0" borderId="0" applyFont="0" applyFill="0" applyBorder="0" applyAlignment="0" applyProtection="0"/>
    <xf numFmtId="0" fontId="3" fillId="0" borderId="0"/>
    <xf numFmtId="0" fontId="1" fillId="0" borderId="0"/>
  </cellStyleXfs>
  <cellXfs count="1209">
    <xf numFmtId="0" fontId="0" fillId="0" borderId="0" xfId="0"/>
    <xf numFmtId="0" fontId="2" fillId="0" borderId="0" xfId="0" applyFont="1" applyAlignment="1">
      <alignment vertical="center"/>
    </xf>
    <xf numFmtId="3" fontId="4" fillId="0" borderId="0" xfId="4" applyNumberFormat="1" applyFont="1" applyAlignment="1">
      <alignment horizontal="left" vertical="center"/>
    </xf>
    <xf numFmtId="0" fontId="0" fillId="0" borderId="0" xfId="0" applyAlignment="1">
      <alignment vertical="center"/>
    </xf>
    <xf numFmtId="0" fontId="5" fillId="0" borderId="0" xfId="5" applyFont="1" applyAlignment="1">
      <alignment vertical="center"/>
    </xf>
    <xf numFmtId="0" fontId="6" fillId="0" borderId="0" xfId="5"/>
    <xf numFmtId="0" fontId="8" fillId="0" borderId="0" xfId="0" applyFont="1" applyAlignment="1">
      <alignment vertical="center" wrapText="1"/>
    </xf>
    <xf numFmtId="0" fontId="8" fillId="0" borderId="0" xfId="0" applyFont="1" applyAlignment="1">
      <alignment horizontal="left" vertical="center" wrapText="1"/>
    </xf>
    <xf numFmtId="0" fontId="9" fillId="2" borderId="10" xfId="4" applyFont="1" applyFill="1" applyBorder="1" applyAlignment="1">
      <alignment horizontal="center" vertical="center" wrapText="1"/>
    </xf>
    <xf numFmtId="0" fontId="9" fillId="2" borderId="11" xfId="4" applyFont="1" applyFill="1" applyBorder="1" applyAlignment="1">
      <alignment horizontal="center" vertical="center" wrapText="1"/>
    </xf>
    <xf numFmtId="0" fontId="9" fillId="2" borderId="12"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5" xfId="4" applyFont="1" applyFill="1" applyBorder="1" applyAlignment="1">
      <alignment horizontal="center" vertical="center" wrapText="1"/>
    </xf>
    <xf numFmtId="0" fontId="9" fillId="2" borderId="16" xfId="4" applyFont="1" applyFill="1" applyBorder="1" applyAlignment="1">
      <alignment horizontal="center" vertical="center" wrapText="1"/>
    </xf>
    <xf numFmtId="0" fontId="9" fillId="2" borderId="18" xfId="4" applyFont="1" applyFill="1" applyBorder="1" applyAlignment="1">
      <alignment horizontal="center" vertical="center" wrapText="1"/>
    </xf>
    <xf numFmtId="0" fontId="9" fillId="2" borderId="17" xfId="4" applyFont="1" applyFill="1" applyBorder="1" applyAlignment="1">
      <alignment horizontal="center" vertical="center" wrapText="1"/>
    </xf>
    <xf numFmtId="0" fontId="9" fillId="2" borderId="20" xfId="4" applyFont="1" applyFill="1" applyBorder="1" applyAlignment="1">
      <alignment horizontal="center" vertical="center" wrapText="1"/>
    </xf>
    <xf numFmtId="0" fontId="8" fillId="0" borderId="0" xfId="0" applyFont="1" applyAlignment="1">
      <alignment wrapText="1"/>
    </xf>
    <xf numFmtId="3" fontId="11" fillId="0" borderId="0" xfId="4" applyNumberFormat="1" applyFont="1" applyAlignment="1">
      <alignment horizontal="right" wrapText="1"/>
    </xf>
    <xf numFmtId="0" fontId="11" fillId="0" borderId="23" xfId="4" applyFont="1" applyBorder="1" applyAlignment="1">
      <alignment horizontal="right" wrapText="1"/>
    </xf>
    <xf numFmtId="0" fontId="11" fillId="0" borderId="24" xfId="4" applyFont="1" applyBorder="1" applyAlignment="1">
      <alignment horizontal="right" wrapText="1"/>
    </xf>
    <xf numFmtId="0" fontId="11" fillId="0" borderId="0" xfId="4" applyFont="1" applyAlignment="1">
      <alignment horizontal="right" wrapText="1"/>
    </xf>
    <xf numFmtId="3" fontId="11" fillId="0" borderId="25" xfId="4" applyNumberFormat="1" applyFont="1" applyBorder="1" applyAlignment="1">
      <alignment horizontal="right" wrapText="1"/>
    </xf>
    <xf numFmtId="3" fontId="11" fillId="0" borderId="26" xfId="4" applyNumberFormat="1" applyFont="1" applyBorder="1" applyAlignment="1">
      <alignment horizontal="right" wrapText="1"/>
    </xf>
    <xf numFmtId="0" fontId="11" fillId="0" borderId="27" xfId="4" applyFont="1" applyBorder="1" applyAlignment="1">
      <alignment horizontal="right" wrapText="1"/>
    </xf>
    <xf numFmtId="0" fontId="12" fillId="0" borderId="28" xfId="4" applyFont="1" applyBorder="1" applyAlignment="1">
      <alignment horizontal="center" wrapText="1"/>
    </xf>
    <xf numFmtId="0" fontId="11" fillId="0" borderId="29" xfId="4" applyFont="1" applyBorder="1" applyAlignment="1">
      <alignment horizontal="right" wrapText="1"/>
    </xf>
    <xf numFmtId="0" fontId="11" fillId="0" borderId="21" xfId="4" applyFont="1" applyBorder="1" applyAlignment="1">
      <alignment horizontal="right" wrapText="1"/>
    </xf>
    <xf numFmtId="0" fontId="11" fillId="0" borderId="30" xfId="4" applyFont="1" applyBorder="1" applyAlignment="1">
      <alignment horizontal="right" wrapText="1"/>
    </xf>
    <xf numFmtId="164" fontId="10" fillId="0" borderId="33" xfId="4" applyNumberFormat="1" applyFont="1" applyBorder="1" applyAlignment="1">
      <alignment horizontal="right" wrapText="1"/>
    </xf>
    <xf numFmtId="164" fontId="10" fillId="0" borderId="34" xfId="4" applyNumberFormat="1" applyFont="1" applyBorder="1" applyAlignment="1">
      <alignment horizontal="right" wrapText="1"/>
    </xf>
    <xf numFmtId="165" fontId="10" fillId="0" borderId="0" xfId="4" applyNumberFormat="1" applyFont="1" applyAlignment="1">
      <alignment horizontal="right" wrapText="1"/>
    </xf>
    <xf numFmtId="164" fontId="10" fillId="0" borderId="25" xfId="4" applyNumberFormat="1" applyFont="1" applyBorder="1" applyAlignment="1">
      <alignment horizontal="right" wrapText="1"/>
    </xf>
    <xf numFmtId="164" fontId="10" fillId="0" borderId="35" xfId="4" applyNumberFormat="1" applyFont="1" applyBorder="1" applyAlignment="1">
      <alignment horizontal="right" wrapText="1"/>
    </xf>
    <xf numFmtId="164" fontId="10" fillId="0" borderId="36" xfId="4" applyNumberFormat="1" applyFont="1" applyBorder="1" applyAlignment="1">
      <alignment horizontal="right" wrapText="1"/>
    </xf>
    <xf numFmtId="165" fontId="13" fillId="0" borderId="28" xfId="4" applyNumberFormat="1" applyFont="1" applyBorder="1" applyAlignment="1">
      <alignment horizontal="center" wrapText="1"/>
    </xf>
    <xf numFmtId="164" fontId="14" fillId="0" borderId="34" xfId="4" applyNumberFormat="1" applyFont="1" applyBorder="1" applyAlignment="1">
      <alignment horizontal="right" wrapText="1"/>
    </xf>
    <xf numFmtId="164" fontId="10" fillId="0" borderId="0" xfId="4" applyNumberFormat="1" applyFont="1" applyAlignment="1">
      <alignment horizontal="right" wrapText="1"/>
    </xf>
    <xf numFmtId="164" fontId="10" fillId="0" borderId="37" xfId="4" applyNumberFormat="1" applyFont="1" applyBorder="1" applyAlignment="1">
      <alignment horizontal="right" wrapText="1"/>
    </xf>
    <xf numFmtId="164" fontId="10" fillId="0" borderId="38" xfId="4" applyNumberFormat="1" applyFont="1" applyBorder="1" applyAlignment="1">
      <alignment horizontal="right" wrapText="1"/>
    </xf>
    <xf numFmtId="164" fontId="10" fillId="0" borderId="39" xfId="4" applyNumberFormat="1" applyFont="1" applyBorder="1" applyAlignment="1">
      <alignment horizontal="right" wrapText="1"/>
    </xf>
    <xf numFmtId="164" fontId="14" fillId="0" borderId="40" xfId="4" applyNumberFormat="1" applyFont="1" applyBorder="1" applyAlignment="1">
      <alignment horizontal="right" wrapText="1"/>
    </xf>
    <xf numFmtId="164" fontId="14" fillId="0" borderId="41" xfId="4" applyNumberFormat="1" applyFont="1" applyBorder="1" applyAlignment="1">
      <alignment horizontal="right" wrapText="1"/>
    </xf>
    <xf numFmtId="164" fontId="14" fillId="0" borderId="42" xfId="4" applyNumberFormat="1" applyFont="1" applyBorder="1" applyAlignment="1">
      <alignment horizontal="right" wrapText="1"/>
    </xf>
    <xf numFmtId="165" fontId="14" fillId="0" borderId="40" xfId="4" applyNumberFormat="1" applyFont="1" applyBorder="1" applyAlignment="1">
      <alignment horizontal="right" wrapText="1"/>
    </xf>
    <xf numFmtId="164" fontId="14" fillId="0" borderId="43" xfId="4" applyNumberFormat="1" applyFont="1" applyBorder="1" applyAlignment="1">
      <alignment horizontal="right" wrapText="1"/>
    </xf>
    <xf numFmtId="164" fontId="14" fillId="0" borderId="44" xfId="4" applyNumberFormat="1" applyFont="1" applyBorder="1" applyAlignment="1">
      <alignment horizontal="right" wrapText="1"/>
    </xf>
    <xf numFmtId="164" fontId="14" fillId="0" borderId="45" xfId="4" applyNumberFormat="1" applyFont="1" applyBorder="1" applyAlignment="1">
      <alignment horizontal="right" wrapText="1"/>
    </xf>
    <xf numFmtId="165" fontId="15" fillId="0" borderId="46" xfId="4" applyNumberFormat="1" applyFont="1" applyBorder="1" applyAlignment="1">
      <alignment horizontal="center" wrapText="1"/>
    </xf>
    <xf numFmtId="164" fontId="14" fillId="0" borderId="47" xfId="4" applyNumberFormat="1" applyFont="1" applyBorder="1" applyAlignment="1">
      <alignment horizontal="right" wrapText="1"/>
    </xf>
    <xf numFmtId="164" fontId="14" fillId="0" borderId="48" xfId="4" applyNumberFormat="1" applyFont="1" applyBorder="1" applyAlignment="1">
      <alignment horizontal="right" wrapText="1"/>
    </xf>
    <xf numFmtId="164" fontId="14" fillId="0" borderId="49" xfId="4" applyNumberFormat="1" applyFont="1" applyBorder="1" applyAlignment="1">
      <alignment horizontal="right" wrapText="1"/>
    </xf>
    <xf numFmtId="164" fontId="10" fillId="0" borderId="50" xfId="4" applyNumberFormat="1" applyFont="1" applyBorder="1" applyAlignment="1">
      <alignment horizontal="right" wrapText="1"/>
    </xf>
    <xf numFmtId="164" fontId="10" fillId="0" borderId="51" xfId="4" applyNumberFormat="1" applyFont="1" applyBorder="1" applyAlignment="1">
      <alignment horizontal="right" wrapText="1"/>
    </xf>
    <xf numFmtId="164" fontId="10" fillId="0" borderId="52" xfId="4" applyNumberFormat="1" applyFont="1" applyBorder="1" applyAlignment="1">
      <alignment horizontal="right" wrapText="1"/>
    </xf>
    <xf numFmtId="165" fontId="10" fillId="0" borderId="50" xfId="4" applyNumberFormat="1" applyFont="1" applyBorder="1" applyAlignment="1">
      <alignment horizontal="right" wrapText="1"/>
    </xf>
    <xf numFmtId="164" fontId="10" fillId="0" borderId="53" xfId="4" applyNumberFormat="1" applyFont="1" applyBorder="1" applyAlignment="1">
      <alignment horizontal="right" wrapText="1"/>
    </xf>
    <xf numFmtId="164" fontId="10" fillId="0" borderId="54" xfId="4" applyNumberFormat="1" applyFont="1" applyBorder="1" applyAlignment="1">
      <alignment horizontal="right" wrapText="1"/>
    </xf>
    <xf numFmtId="164" fontId="10" fillId="0" borderId="55" xfId="4" applyNumberFormat="1" applyFont="1" applyBorder="1" applyAlignment="1">
      <alignment horizontal="right" wrapText="1"/>
    </xf>
    <xf numFmtId="165" fontId="13" fillId="0" borderId="32" xfId="4" applyNumberFormat="1" applyFont="1" applyBorder="1" applyAlignment="1">
      <alignment horizontal="center" wrapText="1"/>
    </xf>
    <xf numFmtId="164" fontId="14" fillId="0" borderId="52" xfId="4" applyNumberFormat="1" applyFont="1" applyBorder="1" applyAlignment="1">
      <alignment horizontal="right" wrapText="1"/>
    </xf>
    <xf numFmtId="164" fontId="10" fillId="0" borderId="56" xfId="4" applyNumberFormat="1" applyFont="1" applyBorder="1" applyAlignment="1">
      <alignment horizontal="right" wrapText="1"/>
    </xf>
    <xf numFmtId="164" fontId="10" fillId="0" borderId="31" xfId="4" applyNumberFormat="1" applyFont="1" applyBorder="1" applyAlignment="1">
      <alignment horizontal="right" wrapText="1"/>
    </xf>
    <xf numFmtId="164" fontId="10" fillId="0" borderId="57" xfId="4" applyNumberFormat="1" applyFont="1" applyBorder="1" applyAlignment="1">
      <alignment horizontal="right" wrapText="1"/>
    </xf>
    <xf numFmtId="0" fontId="8" fillId="0" borderId="0" xfId="0" applyFont="1"/>
    <xf numFmtId="164" fontId="10" fillId="0" borderId="0" xfId="4" applyNumberFormat="1" applyFont="1" applyAlignment="1">
      <alignment horizontal="right"/>
    </xf>
    <xf numFmtId="164" fontId="10" fillId="0" borderId="33" xfId="4" applyNumberFormat="1" applyFont="1" applyBorder="1" applyAlignment="1">
      <alignment horizontal="right"/>
    </xf>
    <xf numFmtId="164" fontId="10" fillId="0" borderId="34" xfId="4" applyNumberFormat="1" applyFont="1" applyBorder="1" applyAlignment="1">
      <alignment horizontal="right"/>
    </xf>
    <xf numFmtId="165" fontId="14" fillId="0" borderId="0" xfId="4" applyNumberFormat="1" applyFont="1" applyAlignment="1">
      <alignment horizontal="right"/>
    </xf>
    <xf numFmtId="164" fontId="10" fillId="0" borderId="25" xfId="4" applyNumberFormat="1" applyFont="1" applyBorder="1" applyAlignment="1">
      <alignment horizontal="right"/>
    </xf>
    <xf numFmtId="164" fontId="10" fillId="0" borderId="35" xfId="4" applyNumberFormat="1" applyFont="1" applyBorder="1" applyAlignment="1">
      <alignment horizontal="right"/>
    </xf>
    <xf numFmtId="164" fontId="10" fillId="0" borderId="36" xfId="4" applyNumberFormat="1" applyFont="1" applyBorder="1" applyAlignment="1">
      <alignment horizontal="right"/>
    </xf>
    <xf numFmtId="165" fontId="10" fillId="0" borderId="0" xfId="4" applyNumberFormat="1" applyFont="1" applyAlignment="1">
      <alignment horizontal="right"/>
    </xf>
    <xf numFmtId="165" fontId="13" fillId="0" borderId="28" xfId="4" applyNumberFormat="1" applyFont="1" applyBorder="1" applyAlignment="1">
      <alignment horizontal="center"/>
    </xf>
    <xf numFmtId="164" fontId="10" fillId="0" borderId="37" xfId="4" applyNumberFormat="1" applyFont="1" applyBorder="1" applyAlignment="1">
      <alignment horizontal="right"/>
    </xf>
    <xf numFmtId="164" fontId="10" fillId="0" borderId="38" xfId="4" applyNumberFormat="1" applyFont="1" applyBorder="1" applyAlignment="1">
      <alignment horizontal="right"/>
    </xf>
    <xf numFmtId="164" fontId="10" fillId="0" borderId="39" xfId="4" applyNumberFormat="1" applyFont="1" applyBorder="1" applyAlignment="1">
      <alignment horizontal="right"/>
    </xf>
    <xf numFmtId="0" fontId="16" fillId="0" borderId="0" xfId="0" applyFont="1"/>
    <xf numFmtId="0" fontId="17" fillId="0" borderId="0" xfId="0" applyFont="1"/>
    <xf numFmtId="164" fontId="14" fillId="0" borderId="0" xfId="4" applyNumberFormat="1" applyFont="1" applyAlignment="1">
      <alignment horizontal="right"/>
    </xf>
    <xf numFmtId="164" fontId="14" fillId="0" borderId="33" xfId="4" applyNumberFormat="1" applyFont="1" applyBorder="1" applyAlignment="1">
      <alignment horizontal="right"/>
    </xf>
    <xf numFmtId="164" fontId="14" fillId="0" borderId="34" xfId="4" applyNumberFormat="1" applyFont="1" applyBorder="1" applyAlignment="1">
      <alignment horizontal="right"/>
    </xf>
    <xf numFmtId="164" fontId="14" fillId="0" borderId="25" xfId="4" applyNumberFormat="1" applyFont="1" applyBorder="1" applyAlignment="1">
      <alignment horizontal="right"/>
    </xf>
    <xf numFmtId="164" fontId="14" fillId="0" borderId="35" xfId="4" applyNumberFormat="1" applyFont="1" applyBorder="1" applyAlignment="1">
      <alignment horizontal="right"/>
    </xf>
    <xf numFmtId="164" fontId="14" fillId="0" borderId="36" xfId="4" applyNumberFormat="1" applyFont="1" applyBorder="1" applyAlignment="1">
      <alignment horizontal="right"/>
    </xf>
    <xf numFmtId="165" fontId="15" fillId="0" borderId="28" xfId="4" applyNumberFormat="1" applyFont="1" applyBorder="1" applyAlignment="1">
      <alignment horizontal="center"/>
    </xf>
    <xf numFmtId="164" fontId="14" fillId="0" borderId="37" xfId="4" applyNumberFormat="1" applyFont="1" applyBorder="1" applyAlignment="1">
      <alignment horizontal="right"/>
    </xf>
    <xf numFmtId="164" fontId="14" fillId="0" borderId="38" xfId="4" applyNumberFormat="1" applyFont="1" applyBorder="1" applyAlignment="1">
      <alignment horizontal="right"/>
    </xf>
    <xf numFmtId="164" fontId="14" fillId="0" borderId="39" xfId="4" applyNumberFormat="1" applyFont="1" applyBorder="1" applyAlignment="1">
      <alignment horizontal="right"/>
    </xf>
    <xf numFmtId="164" fontId="14" fillId="0" borderId="33" xfId="4" applyNumberFormat="1" applyFont="1" applyBorder="1" applyAlignment="1">
      <alignment horizontal="right" wrapText="1"/>
    </xf>
    <xf numFmtId="164" fontId="14" fillId="0" borderId="25" xfId="4" quotePrefix="1" applyNumberFormat="1" applyFont="1" applyBorder="1" applyAlignment="1">
      <alignment horizontal="right"/>
    </xf>
    <xf numFmtId="164" fontId="10" fillId="0" borderId="33" xfId="2" applyNumberFormat="1" applyFont="1" applyFill="1" applyBorder="1" applyAlignment="1">
      <alignment horizontal="right"/>
    </xf>
    <xf numFmtId="164" fontId="10" fillId="0" borderId="36" xfId="2" applyNumberFormat="1" applyFont="1" applyFill="1" applyBorder="1" applyAlignment="1">
      <alignment horizontal="right"/>
    </xf>
    <xf numFmtId="164" fontId="10" fillId="0" borderId="19" xfId="4" applyNumberFormat="1" applyFont="1" applyBorder="1" applyAlignment="1">
      <alignment horizontal="right"/>
    </xf>
    <xf numFmtId="164" fontId="10" fillId="0" borderId="59" xfId="4" applyNumberFormat="1" applyFont="1" applyBorder="1" applyAlignment="1">
      <alignment horizontal="right"/>
    </xf>
    <xf numFmtId="164" fontId="10" fillId="0" borderId="60" xfId="4" applyNumberFormat="1" applyFont="1" applyBorder="1" applyAlignment="1">
      <alignment horizontal="right"/>
    </xf>
    <xf numFmtId="165" fontId="10" fillId="0" borderId="19" xfId="4" applyNumberFormat="1" applyFont="1" applyBorder="1" applyAlignment="1">
      <alignment horizontal="right"/>
    </xf>
    <xf numFmtId="164" fontId="10" fillId="0" borderId="61" xfId="4" applyNumberFormat="1" applyFont="1" applyBorder="1" applyAlignment="1">
      <alignment horizontal="right"/>
    </xf>
    <xf numFmtId="164" fontId="10" fillId="0" borderId="62" xfId="4" applyNumberFormat="1" applyFont="1" applyBorder="1" applyAlignment="1">
      <alignment horizontal="right"/>
    </xf>
    <xf numFmtId="164" fontId="10" fillId="0" borderId="63" xfId="4" applyNumberFormat="1" applyFont="1" applyBorder="1" applyAlignment="1">
      <alignment horizontal="right"/>
    </xf>
    <xf numFmtId="165" fontId="13" fillId="0" borderId="58" xfId="4" applyNumberFormat="1" applyFont="1" applyBorder="1" applyAlignment="1">
      <alignment horizontal="center"/>
    </xf>
    <xf numFmtId="164" fontId="10" fillId="0" borderId="64" xfId="4" applyNumberFormat="1" applyFont="1" applyBorder="1" applyAlignment="1">
      <alignment horizontal="right"/>
    </xf>
    <xf numFmtId="164" fontId="10" fillId="0" borderId="8" xfId="4" applyNumberFormat="1" applyFont="1" applyBorder="1" applyAlignment="1">
      <alignment horizontal="right"/>
    </xf>
    <xf numFmtId="164" fontId="10" fillId="0" borderId="65" xfId="4" applyNumberFormat="1" applyFont="1" applyBorder="1" applyAlignment="1">
      <alignment horizontal="right"/>
    </xf>
    <xf numFmtId="164" fontId="15" fillId="0" borderId="0" xfId="4" applyNumberFormat="1" applyFont="1" applyAlignment="1">
      <alignment horizontal="right"/>
    </xf>
    <xf numFmtId="164" fontId="15" fillId="0" borderId="33" xfId="4" applyNumberFormat="1" applyFont="1" applyBorder="1" applyAlignment="1">
      <alignment horizontal="right"/>
    </xf>
    <xf numFmtId="164" fontId="15" fillId="0" borderId="34" xfId="4" applyNumberFormat="1" applyFont="1" applyBorder="1" applyAlignment="1">
      <alignment horizontal="right"/>
    </xf>
    <xf numFmtId="165" fontId="15" fillId="0" borderId="0" xfId="4" applyNumberFormat="1" applyFont="1" applyAlignment="1">
      <alignment horizontal="right"/>
    </xf>
    <xf numFmtId="164" fontId="15" fillId="0" borderId="25" xfId="4" applyNumberFormat="1" applyFont="1" applyBorder="1" applyAlignment="1">
      <alignment horizontal="right"/>
    </xf>
    <xf numFmtId="164" fontId="15" fillId="0" borderId="35" xfId="4" applyNumberFormat="1" applyFont="1" applyBorder="1" applyAlignment="1">
      <alignment horizontal="right"/>
    </xf>
    <xf numFmtId="164" fontId="15" fillId="0" borderId="36" xfId="4" applyNumberFormat="1" applyFont="1" applyBorder="1" applyAlignment="1">
      <alignment horizontal="right"/>
    </xf>
    <xf numFmtId="0" fontId="18" fillId="0" borderId="0" xfId="0" applyFont="1"/>
    <xf numFmtId="43" fontId="18" fillId="0" borderId="0" xfId="0" applyNumberFormat="1" applyFont="1"/>
    <xf numFmtId="164" fontId="14" fillId="0" borderId="34" xfId="4" quotePrefix="1" applyNumberFormat="1" applyFont="1" applyBorder="1" applyAlignment="1">
      <alignment horizontal="right"/>
    </xf>
    <xf numFmtId="164" fontId="14" fillId="0" borderId="33" xfId="4" quotePrefix="1" applyNumberFormat="1" applyFont="1" applyBorder="1" applyAlignment="1">
      <alignment horizontal="right"/>
    </xf>
    <xf numFmtId="0" fontId="14" fillId="0" borderId="0" xfId="0" applyFont="1"/>
    <xf numFmtId="164" fontId="14" fillId="3" borderId="39" xfId="4" applyNumberFormat="1" applyFont="1" applyFill="1" applyBorder="1" applyAlignment="1">
      <alignment horizontal="right"/>
    </xf>
    <xf numFmtId="164" fontId="10" fillId="3" borderId="39" xfId="4" applyNumberFormat="1" applyFont="1" applyFill="1" applyBorder="1" applyAlignment="1">
      <alignment horizontal="right"/>
    </xf>
    <xf numFmtId="166" fontId="16" fillId="0" borderId="0" xfId="2" applyNumberFormat="1" applyFont="1" applyFill="1" applyAlignment="1"/>
    <xf numFmtId="164" fontId="10" fillId="3" borderId="25" xfId="4" applyNumberFormat="1" applyFont="1" applyFill="1" applyBorder="1" applyAlignment="1">
      <alignment horizontal="right"/>
    </xf>
    <xf numFmtId="164" fontId="10" fillId="3" borderId="33" xfId="4" applyNumberFormat="1" applyFont="1" applyFill="1" applyBorder="1" applyAlignment="1">
      <alignment horizontal="right"/>
    </xf>
    <xf numFmtId="164" fontId="10" fillId="0" borderId="25" xfId="4" quotePrefix="1" applyNumberFormat="1" applyFont="1" applyBorder="1" applyAlignment="1">
      <alignment horizontal="right"/>
    </xf>
    <xf numFmtId="164" fontId="10" fillId="3" borderId="25" xfId="4" quotePrefix="1" applyNumberFormat="1" applyFont="1" applyFill="1" applyBorder="1" applyAlignment="1">
      <alignment horizontal="right"/>
    </xf>
    <xf numFmtId="164" fontId="14" fillId="3" borderId="25" xfId="4" applyNumberFormat="1" applyFont="1" applyFill="1" applyBorder="1" applyAlignment="1">
      <alignment horizontal="right"/>
    </xf>
    <xf numFmtId="164" fontId="14" fillId="3" borderId="33" xfId="4" applyNumberFormat="1" applyFont="1" applyFill="1" applyBorder="1" applyAlignment="1">
      <alignment horizontal="right"/>
    </xf>
    <xf numFmtId="164" fontId="14" fillId="0" borderId="0" xfId="4" quotePrefix="1" applyNumberFormat="1" applyFont="1" applyAlignment="1">
      <alignment horizontal="right"/>
    </xf>
    <xf numFmtId="164" fontId="14" fillId="0" borderId="35" xfId="4" quotePrefix="1" applyNumberFormat="1" applyFont="1" applyBorder="1" applyAlignment="1">
      <alignment horizontal="right"/>
    </xf>
    <xf numFmtId="165" fontId="14" fillId="0" borderId="0" xfId="4" quotePrefix="1" applyNumberFormat="1" applyFont="1" applyAlignment="1">
      <alignment horizontal="right"/>
    </xf>
    <xf numFmtId="165" fontId="15" fillId="0" borderId="28" xfId="4" quotePrefix="1" applyNumberFormat="1" applyFont="1" applyBorder="1" applyAlignment="1">
      <alignment horizontal="center"/>
    </xf>
    <xf numFmtId="165" fontId="10" fillId="0" borderId="66" xfId="4" applyNumberFormat="1" applyFont="1" applyBorder="1" applyAlignment="1">
      <alignment horizontal="right"/>
    </xf>
    <xf numFmtId="164" fontId="10" fillId="0" borderId="50" xfId="4" applyNumberFormat="1" applyFont="1" applyBorder="1" applyAlignment="1">
      <alignment horizontal="right"/>
    </xf>
    <xf numFmtId="164" fontId="10" fillId="0" borderId="51" xfId="4" applyNumberFormat="1" applyFont="1" applyBorder="1" applyAlignment="1">
      <alignment horizontal="right"/>
    </xf>
    <xf numFmtId="164" fontId="10" fillId="0" borderId="52" xfId="4" applyNumberFormat="1" applyFont="1" applyBorder="1" applyAlignment="1">
      <alignment horizontal="right"/>
    </xf>
    <xf numFmtId="165" fontId="10" fillId="0" borderId="67" xfId="4" applyNumberFormat="1" applyFont="1" applyBorder="1" applyAlignment="1">
      <alignment horizontal="right"/>
    </xf>
    <xf numFmtId="164" fontId="14" fillId="0" borderId="43" xfId="4" quotePrefix="1" applyNumberFormat="1" applyFont="1" applyBorder="1" applyAlignment="1">
      <alignment horizontal="right"/>
    </xf>
    <xf numFmtId="164" fontId="14" fillId="0" borderId="68" xfId="4" quotePrefix="1" applyNumberFormat="1" applyFont="1" applyBorder="1" applyAlignment="1">
      <alignment horizontal="right"/>
    </xf>
    <xf numFmtId="164" fontId="14" fillId="0" borderId="42" xfId="4" quotePrefix="1" applyNumberFormat="1" applyFont="1" applyBorder="1" applyAlignment="1">
      <alignment horizontal="right"/>
    </xf>
    <xf numFmtId="165" fontId="14" fillId="0" borderId="40" xfId="4" applyNumberFormat="1" applyFont="1" applyBorder="1" applyAlignment="1">
      <alignment horizontal="right"/>
    </xf>
    <xf numFmtId="164" fontId="14" fillId="0" borderId="44" xfId="4" quotePrefix="1" applyNumberFormat="1" applyFont="1" applyBorder="1" applyAlignment="1">
      <alignment horizontal="right"/>
    </xf>
    <xf numFmtId="164" fontId="14" fillId="0" borderId="69" xfId="4" quotePrefix="1" applyNumberFormat="1" applyFont="1" applyBorder="1" applyAlignment="1">
      <alignment horizontal="right"/>
    </xf>
    <xf numFmtId="165" fontId="14" fillId="0" borderId="40" xfId="4" quotePrefix="1" applyNumberFormat="1" applyFont="1" applyBorder="1" applyAlignment="1">
      <alignment horizontal="right"/>
    </xf>
    <xf numFmtId="165" fontId="15" fillId="0" borderId="46" xfId="4" quotePrefix="1" applyNumberFormat="1" applyFont="1" applyBorder="1" applyAlignment="1">
      <alignment horizontal="center"/>
    </xf>
    <xf numFmtId="164" fontId="14" fillId="0" borderId="41" xfId="4" quotePrefix="1" applyNumberFormat="1" applyFont="1" applyBorder="1" applyAlignment="1">
      <alignment horizontal="right"/>
    </xf>
    <xf numFmtId="164" fontId="14" fillId="0" borderId="40" xfId="4" quotePrefix="1" applyNumberFormat="1" applyFont="1" applyBorder="1" applyAlignment="1">
      <alignment horizontal="right"/>
    </xf>
    <xf numFmtId="164" fontId="14" fillId="0" borderId="47" xfId="4" quotePrefix="1" applyNumberFormat="1" applyFont="1" applyBorder="1" applyAlignment="1">
      <alignment horizontal="right"/>
    </xf>
    <xf numFmtId="164" fontId="14" fillId="0" borderId="48" xfId="4" quotePrefix="1" applyNumberFormat="1" applyFont="1" applyBorder="1" applyAlignment="1">
      <alignment horizontal="right"/>
    </xf>
    <xf numFmtId="164" fontId="14" fillId="3" borderId="43" xfId="4" quotePrefix="1" applyNumberFormat="1" applyFont="1" applyFill="1" applyBorder="1" applyAlignment="1">
      <alignment horizontal="right"/>
    </xf>
    <xf numFmtId="164" fontId="14" fillId="0" borderId="49" xfId="4" quotePrefix="1" applyNumberFormat="1" applyFont="1" applyBorder="1" applyAlignment="1">
      <alignment horizontal="right"/>
    </xf>
    <xf numFmtId="164" fontId="10" fillId="0" borderId="53" xfId="4" applyNumberFormat="1" applyFont="1" applyBorder="1" applyAlignment="1">
      <alignment horizontal="right"/>
    </xf>
    <xf numFmtId="165" fontId="10" fillId="0" borderId="50" xfId="4" applyNumberFormat="1" applyFont="1" applyBorder="1" applyAlignment="1">
      <alignment horizontal="right"/>
    </xf>
    <xf numFmtId="164" fontId="10" fillId="0" borderId="54" xfId="4" applyNumberFormat="1" applyFont="1" applyBorder="1" applyAlignment="1">
      <alignment horizontal="right"/>
    </xf>
    <xf numFmtId="164" fontId="10" fillId="0" borderId="55" xfId="4" applyNumberFormat="1" applyFont="1" applyBorder="1" applyAlignment="1">
      <alignment horizontal="right"/>
    </xf>
    <xf numFmtId="165" fontId="13" fillId="0" borderId="32" xfId="4" applyNumberFormat="1" applyFont="1" applyBorder="1" applyAlignment="1">
      <alignment horizontal="center"/>
    </xf>
    <xf numFmtId="164" fontId="10" fillId="0" borderId="56" xfId="4" applyNumberFormat="1" applyFont="1" applyBorder="1" applyAlignment="1">
      <alignment horizontal="right"/>
    </xf>
    <xf numFmtId="164" fontId="10" fillId="0" borderId="31" xfId="4" applyNumberFormat="1" applyFont="1" applyBorder="1" applyAlignment="1">
      <alignment horizontal="right"/>
    </xf>
    <xf numFmtId="164" fontId="10" fillId="3" borderId="53" xfId="4" applyNumberFormat="1" applyFont="1" applyFill="1" applyBorder="1" applyAlignment="1">
      <alignment horizontal="right"/>
    </xf>
    <xf numFmtId="164" fontId="10" fillId="0" borderId="57" xfId="4" applyNumberFormat="1" applyFont="1" applyBorder="1" applyAlignment="1">
      <alignment horizontal="right"/>
    </xf>
    <xf numFmtId="164" fontId="15" fillId="0" borderId="37" xfId="4" applyNumberFormat="1" applyFont="1" applyBorder="1" applyAlignment="1">
      <alignment horizontal="right"/>
    </xf>
    <xf numFmtId="164" fontId="15" fillId="0" borderId="38" xfId="4" applyNumberFormat="1" applyFont="1" applyBorder="1" applyAlignment="1">
      <alignment horizontal="right"/>
    </xf>
    <xf numFmtId="164" fontId="15" fillId="0" borderId="39" xfId="4" applyNumberFormat="1" applyFont="1" applyBorder="1" applyAlignment="1">
      <alignment horizontal="right"/>
    </xf>
    <xf numFmtId="164" fontId="14" fillId="0" borderId="0" xfId="0" applyNumberFormat="1" applyFont="1"/>
    <xf numFmtId="165" fontId="15" fillId="0" borderId="0" xfId="4" quotePrefix="1" applyNumberFormat="1" applyFont="1" applyAlignment="1">
      <alignment horizontal="right"/>
    </xf>
    <xf numFmtId="9" fontId="17" fillId="0" borderId="0" xfId="2" applyFont="1" applyFill="1" applyAlignment="1"/>
    <xf numFmtId="165" fontId="14" fillId="0" borderId="72" xfId="4" applyNumberFormat="1" applyFont="1" applyBorder="1" applyAlignment="1">
      <alignment horizontal="right"/>
    </xf>
    <xf numFmtId="165" fontId="15" fillId="0" borderId="73" xfId="4" applyNumberFormat="1" applyFont="1" applyBorder="1" applyAlignment="1">
      <alignment horizontal="right"/>
    </xf>
    <xf numFmtId="165" fontId="15" fillId="0" borderId="74" xfId="4" applyNumberFormat="1" applyFont="1" applyBorder="1" applyAlignment="1">
      <alignment horizontal="right"/>
    </xf>
    <xf numFmtId="165" fontId="15" fillId="0" borderId="72" xfId="4" applyNumberFormat="1" applyFont="1" applyBorder="1" applyAlignment="1">
      <alignment horizontal="right"/>
    </xf>
    <xf numFmtId="165" fontId="14" fillId="0" borderId="75" xfId="4" applyNumberFormat="1" applyFont="1" applyBorder="1" applyAlignment="1">
      <alignment horizontal="right"/>
    </xf>
    <xf numFmtId="165" fontId="14" fillId="0" borderId="76" xfId="4" applyNumberFormat="1" applyFont="1" applyBorder="1" applyAlignment="1">
      <alignment horizontal="right"/>
    </xf>
    <xf numFmtId="165" fontId="15" fillId="0" borderId="77" xfId="4" applyNumberFormat="1" applyFont="1" applyBorder="1" applyAlignment="1">
      <alignment horizontal="right"/>
    </xf>
    <xf numFmtId="165" fontId="15" fillId="0" borderId="71" xfId="4" applyNumberFormat="1" applyFont="1" applyBorder="1" applyAlignment="1">
      <alignment horizontal="center"/>
    </xf>
    <xf numFmtId="165" fontId="15" fillId="0" borderId="78" xfId="4" applyNumberFormat="1" applyFont="1" applyBorder="1" applyAlignment="1">
      <alignment horizontal="right"/>
    </xf>
    <xf numFmtId="165" fontId="15" fillId="0" borderId="70" xfId="4" applyNumberFormat="1" applyFont="1" applyBorder="1" applyAlignment="1">
      <alignment horizontal="right"/>
    </xf>
    <xf numFmtId="165" fontId="15" fillId="0" borderId="79" xfId="4" applyNumberFormat="1" applyFont="1" applyBorder="1" applyAlignment="1">
      <alignment horizontal="right"/>
    </xf>
    <xf numFmtId="0" fontId="20" fillId="0" borderId="0" xfId="0" applyFont="1"/>
    <xf numFmtId="0" fontId="21" fillId="0" borderId="0" xfId="0" applyFont="1"/>
    <xf numFmtId="0" fontId="22" fillId="0" borderId="0" xfId="0" applyFont="1" applyAlignment="1">
      <alignment horizontal="right"/>
    </xf>
    <xf numFmtId="0" fontId="21" fillId="0" borderId="0" xfId="0" applyFont="1" applyAlignment="1">
      <alignment horizontal="center"/>
    </xf>
    <xf numFmtId="43" fontId="22" fillId="0" borderId="0" xfId="0" applyNumberFormat="1" applyFont="1" applyAlignment="1">
      <alignment horizontal="right"/>
    </xf>
    <xf numFmtId="166" fontId="20" fillId="0" borderId="0" xfId="2" applyNumberFormat="1" applyFont="1" applyFill="1" applyAlignment="1"/>
    <xf numFmtId="9" fontId="20" fillId="0" borderId="0" xfId="2" applyFont="1" applyFill="1" applyAlignment="1"/>
    <xf numFmtId="0" fontId="22" fillId="0" borderId="0" xfId="0" applyFont="1"/>
    <xf numFmtId="0" fontId="23" fillId="0" borderId="0" xfId="0" applyFont="1"/>
    <xf numFmtId="166" fontId="8" fillId="0" borderId="0" xfId="2" applyNumberFormat="1" applyFont="1" applyFill="1" applyAlignment="1"/>
    <xf numFmtId="0" fontId="24" fillId="0" borderId="0" xfId="0" applyFont="1"/>
    <xf numFmtId="0" fontId="23" fillId="0" borderId="0" xfId="0" applyFont="1" applyAlignment="1">
      <alignment horizontal="center"/>
    </xf>
    <xf numFmtId="0" fontId="4" fillId="0" borderId="0" xfId="0" applyFont="1"/>
    <xf numFmtId="3" fontId="4" fillId="0" borderId="0" xfId="4" applyNumberFormat="1" applyFont="1"/>
    <xf numFmtId="0" fontId="4" fillId="0" borderId="0" xfId="0" applyFont="1" applyAlignment="1">
      <alignment horizontal="left"/>
    </xf>
    <xf numFmtId="0" fontId="5" fillId="0" borderId="0" xfId="0" applyFont="1" applyAlignment="1">
      <alignment vertical="center"/>
    </xf>
    <xf numFmtId="3" fontId="4" fillId="0" borderId="0" xfId="4" applyNumberFormat="1" applyFont="1" applyAlignment="1">
      <alignment vertical="center"/>
    </xf>
    <xf numFmtId="0" fontId="5" fillId="0" borderId="0" xfId="0" applyFont="1" applyAlignment="1">
      <alignment horizontal="left" vertical="center"/>
    </xf>
    <xf numFmtId="0" fontId="5" fillId="0" borderId="0" xfId="5" applyFont="1"/>
    <xf numFmtId="3" fontId="25" fillId="0" borderId="0" xfId="4" applyNumberFormat="1" applyFont="1"/>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xf>
    <xf numFmtId="0" fontId="10" fillId="0" borderId="0" xfId="0" applyFont="1"/>
    <xf numFmtId="0" fontId="14" fillId="0" borderId="21" xfId="0" applyFont="1" applyBorder="1"/>
    <xf numFmtId="164" fontId="14" fillId="0" borderId="21" xfId="1" applyNumberFormat="1" applyFont="1" applyFill="1" applyBorder="1" applyAlignment="1"/>
    <xf numFmtId="164" fontId="14" fillId="0" borderId="38" xfId="1" applyNumberFormat="1" applyFont="1" applyFill="1" applyBorder="1" applyAlignment="1"/>
    <xf numFmtId="0" fontId="14" fillId="0" borderId="22" xfId="0" applyFont="1" applyBorder="1" applyAlignment="1">
      <alignment horizontal="center"/>
    </xf>
    <xf numFmtId="0" fontId="14" fillId="0" borderId="28" xfId="0" applyFont="1" applyBorder="1"/>
    <xf numFmtId="164" fontId="10" fillId="0" borderId="38" xfId="1" quotePrefix="1" applyNumberFormat="1" applyFont="1" applyFill="1" applyBorder="1" applyAlignment="1">
      <alignment horizontal="right"/>
    </xf>
    <xf numFmtId="165" fontId="10" fillId="0" borderId="0" xfId="4" quotePrefix="1" applyNumberFormat="1" applyFont="1" applyAlignment="1">
      <alignment horizontal="center"/>
    </xf>
    <xf numFmtId="165" fontId="10" fillId="0" borderId="28" xfId="4" quotePrefix="1" applyNumberFormat="1" applyFont="1" applyBorder="1" applyAlignment="1">
      <alignment horizontal="center"/>
    </xf>
    <xf numFmtId="164" fontId="10" fillId="0" borderId="28" xfId="4" applyNumberFormat="1" applyFont="1" applyBorder="1" applyAlignment="1">
      <alignment horizontal="right"/>
    </xf>
    <xf numFmtId="164" fontId="14" fillId="0" borderId="48" xfId="1" applyNumberFormat="1" applyFont="1" applyFill="1" applyBorder="1" applyAlignment="1">
      <alignment horizontal="right"/>
    </xf>
    <xf numFmtId="165" fontId="14" fillId="0" borderId="40" xfId="4" applyNumberFormat="1" applyFont="1" applyBorder="1" applyAlignment="1">
      <alignment horizontal="center"/>
    </xf>
    <xf numFmtId="165" fontId="14" fillId="0" borderId="46" xfId="4" applyNumberFormat="1" applyFont="1" applyBorder="1" applyAlignment="1">
      <alignment horizontal="center"/>
    </xf>
    <xf numFmtId="164" fontId="14" fillId="0" borderId="46" xfId="4" applyNumberFormat="1" applyFont="1" applyBorder="1" applyAlignment="1">
      <alignment horizontal="right"/>
    </xf>
    <xf numFmtId="164" fontId="10" fillId="0" borderId="31" xfId="1" quotePrefix="1" applyNumberFormat="1" applyFont="1" applyFill="1" applyBorder="1" applyAlignment="1">
      <alignment horizontal="right"/>
    </xf>
    <xf numFmtId="165" fontId="10" fillId="0" borderId="50" xfId="4" quotePrefix="1" applyNumberFormat="1" applyFont="1" applyBorder="1" applyAlignment="1">
      <alignment horizontal="center"/>
    </xf>
    <xf numFmtId="165" fontId="10" fillId="0" borderId="32" xfId="4" quotePrefix="1" applyNumberFormat="1" applyFont="1" applyBorder="1" applyAlignment="1">
      <alignment horizontal="center"/>
    </xf>
    <xf numFmtId="164" fontId="10" fillId="0" borderId="32" xfId="4" quotePrefix="1" applyNumberFormat="1" applyFont="1" applyBorder="1" applyAlignment="1">
      <alignment horizontal="right"/>
    </xf>
    <xf numFmtId="164" fontId="10" fillId="0" borderId="38" xfId="1" applyNumberFormat="1" applyFont="1" applyFill="1" applyBorder="1" applyAlignment="1">
      <alignment horizontal="right"/>
    </xf>
    <xf numFmtId="165" fontId="10" fillId="0" borderId="0" xfId="4" applyNumberFormat="1" applyFont="1" applyAlignment="1">
      <alignment horizontal="center"/>
    </xf>
    <xf numFmtId="165" fontId="10" fillId="0" borderId="28" xfId="4" applyNumberFormat="1" applyFont="1" applyBorder="1" applyAlignment="1">
      <alignment horizontal="center"/>
    </xf>
    <xf numFmtId="164" fontId="10" fillId="0" borderId="0" xfId="1" applyNumberFormat="1" applyFont="1" applyFill="1" applyBorder="1" applyAlignment="1">
      <alignment horizontal="right"/>
    </xf>
    <xf numFmtId="164" fontId="14" fillId="0" borderId="39" xfId="1" applyNumberFormat="1" applyFont="1" applyFill="1" applyBorder="1" applyAlignment="1">
      <alignment horizontal="right"/>
    </xf>
    <xf numFmtId="164" fontId="14" fillId="0" borderId="28" xfId="1" applyNumberFormat="1" applyFont="1" applyFill="1" applyBorder="1" applyAlignment="1">
      <alignment horizontal="right"/>
    </xf>
    <xf numFmtId="164" fontId="14" fillId="0" borderId="38" xfId="1" applyNumberFormat="1" applyFont="1" applyFill="1" applyBorder="1" applyAlignment="1">
      <alignment horizontal="right"/>
    </xf>
    <xf numFmtId="165" fontId="14" fillId="0" borderId="28" xfId="4" applyNumberFormat="1" applyFont="1" applyBorder="1" applyAlignment="1">
      <alignment horizontal="center"/>
    </xf>
    <xf numFmtId="164" fontId="14" fillId="0" borderId="0" xfId="1" applyNumberFormat="1" applyFont="1" applyFill="1" applyBorder="1" applyAlignment="1">
      <alignment horizontal="right"/>
    </xf>
    <xf numFmtId="164" fontId="14" fillId="0" borderId="28" xfId="4" applyNumberFormat="1" applyFont="1" applyBorder="1" applyAlignment="1">
      <alignment horizontal="right"/>
    </xf>
    <xf numFmtId="164" fontId="14" fillId="0" borderId="39" xfId="1" applyNumberFormat="1" applyFont="1" applyFill="1" applyBorder="1" applyAlignment="1"/>
    <xf numFmtId="164" fontId="14" fillId="0" borderId="28" xfId="1" applyNumberFormat="1" applyFont="1" applyFill="1" applyBorder="1" applyAlignment="1"/>
    <xf numFmtId="0" fontId="14" fillId="0" borderId="28" xfId="0" applyFont="1" applyBorder="1" applyAlignment="1">
      <alignment horizontal="center"/>
    </xf>
    <xf numFmtId="164" fontId="14" fillId="0" borderId="0" xfId="1" applyNumberFormat="1" applyFont="1" applyFill="1" applyBorder="1" applyAlignment="1"/>
    <xf numFmtId="164" fontId="10" fillId="0" borderId="39" xfId="1" applyNumberFormat="1" applyFont="1" applyFill="1" applyBorder="1" applyAlignment="1">
      <alignment horizontal="right"/>
    </xf>
    <xf numFmtId="164" fontId="10" fillId="0" borderId="28" xfId="1" applyNumberFormat="1" applyFont="1" applyFill="1" applyBorder="1" applyAlignment="1">
      <alignment horizontal="right"/>
    </xf>
    <xf numFmtId="164" fontId="10" fillId="0" borderId="39" xfId="1" applyNumberFormat="1" applyFont="1" applyFill="1" applyBorder="1" applyAlignment="1"/>
    <xf numFmtId="164" fontId="10" fillId="0" borderId="28" xfId="1" applyNumberFormat="1" applyFont="1" applyFill="1" applyBorder="1" applyAlignment="1"/>
    <xf numFmtId="164" fontId="10" fillId="0" borderId="38" xfId="1" applyNumberFormat="1" applyFont="1" applyFill="1" applyBorder="1" applyAlignment="1"/>
    <xf numFmtId="0" fontId="10" fillId="0" borderId="28" xfId="0" applyFont="1" applyBorder="1" applyAlignment="1">
      <alignment horizontal="center"/>
    </xf>
    <xf numFmtId="164" fontId="10" fillId="0" borderId="0" xfId="1" applyNumberFormat="1" applyFont="1" applyFill="1" applyBorder="1" applyAlignment="1"/>
    <xf numFmtId="164" fontId="10" fillId="0" borderId="39" xfId="1" quotePrefix="1" applyNumberFormat="1" applyFont="1" applyFill="1" applyBorder="1" applyAlignment="1">
      <alignment horizontal="right"/>
    </xf>
    <xf numFmtId="164" fontId="10" fillId="0" borderId="28" xfId="1" quotePrefix="1" applyNumberFormat="1" applyFont="1" applyFill="1" applyBorder="1" applyAlignment="1">
      <alignment horizontal="right"/>
    </xf>
    <xf numFmtId="164" fontId="10" fillId="0" borderId="28" xfId="1" quotePrefix="1" applyNumberFormat="1" applyFont="1" applyFill="1" applyBorder="1" applyAlignment="1">
      <alignment horizontal="center"/>
    </xf>
    <xf numFmtId="164" fontId="10" fillId="0" borderId="0" xfId="1" quotePrefix="1" applyNumberFormat="1" applyFont="1" applyFill="1" applyBorder="1" applyAlignment="1">
      <alignment horizontal="right"/>
    </xf>
    <xf numFmtId="164" fontId="10" fillId="0" borderId="0" xfId="1" applyNumberFormat="1" applyFont="1" applyFill="1" applyBorder="1" applyAlignment="1">
      <alignment horizontal="center"/>
    </xf>
    <xf numFmtId="164" fontId="10" fillId="0" borderId="28" xfId="1" applyNumberFormat="1" applyFont="1" applyFill="1" applyBorder="1" applyAlignment="1">
      <alignment horizontal="center"/>
    </xf>
    <xf numFmtId="164" fontId="14" fillId="0" borderId="8" xfId="1" applyNumberFormat="1" applyFont="1" applyFill="1" applyBorder="1" applyAlignment="1">
      <alignment horizontal="right"/>
    </xf>
    <xf numFmtId="165" fontId="14" fillId="0" borderId="19" xfId="4" applyNumberFormat="1" applyFont="1" applyBorder="1" applyAlignment="1">
      <alignment horizontal="center"/>
    </xf>
    <xf numFmtId="165" fontId="14" fillId="0" borderId="58" xfId="4" applyNumberFormat="1" applyFont="1" applyBorder="1" applyAlignment="1">
      <alignment horizontal="center"/>
    </xf>
    <xf numFmtId="164" fontId="14" fillId="0" borderId="58" xfId="4" applyNumberFormat="1" applyFont="1" applyBorder="1" applyAlignment="1">
      <alignment horizontal="right"/>
    </xf>
    <xf numFmtId="165" fontId="14" fillId="0" borderId="0" xfId="4" applyNumberFormat="1" applyFont="1" applyAlignment="1">
      <alignment horizontal="center"/>
    </xf>
    <xf numFmtId="164" fontId="14" fillId="0" borderId="38" xfId="1" quotePrefix="1" applyNumberFormat="1" applyFont="1" applyFill="1" applyBorder="1" applyAlignment="1">
      <alignment horizontal="right"/>
    </xf>
    <xf numFmtId="165" fontId="14" fillId="0" borderId="0" xfId="4" quotePrefix="1" applyNumberFormat="1" applyFont="1" applyAlignment="1">
      <alignment horizontal="center"/>
    </xf>
    <xf numFmtId="165" fontId="14" fillId="0" borderId="28" xfId="4" quotePrefix="1" applyNumberFormat="1" applyFont="1" applyBorder="1" applyAlignment="1">
      <alignment horizontal="center"/>
    </xf>
    <xf numFmtId="0" fontId="15" fillId="0" borderId="0" xfId="0" applyFont="1"/>
    <xf numFmtId="167" fontId="14" fillId="0" borderId="28" xfId="4" applyNumberFormat="1" applyFont="1" applyBorder="1" applyAlignment="1">
      <alignment horizontal="right"/>
    </xf>
    <xf numFmtId="165" fontId="13" fillId="0" borderId="0" xfId="4" applyNumberFormat="1" applyFont="1" applyAlignment="1">
      <alignment horizontal="center"/>
    </xf>
    <xf numFmtId="167" fontId="10" fillId="0" borderId="28" xfId="4" applyNumberFormat="1" applyFont="1" applyBorder="1" applyAlignment="1">
      <alignment horizontal="right"/>
    </xf>
    <xf numFmtId="164" fontId="10" fillId="0" borderId="83" xfId="1" applyNumberFormat="1" applyFont="1" applyFill="1" applyBorder="1" applyAlignment="1">
      <alignment horizontal="right"/>
    </xf>
    <xf numFmtId="164" fontId="14" fillId="0" borderId="46" xfId="4" quotePrefix="1" applyNumberFormat="1" applyFont="1" applyBorder="1" applyAlignment="1">
      <alignment horizontal="right"/>
    </xf>
    <xf numFmtId="164" fontId="10" fillId="0" borderId="31" xfId="1" applyNumberFormat="1" applyFont="1" applyFill="1" applyBorder="1" applyAlignment="1">
      <alignment horizontal="right"/>
    </xf>
    <xf numFmtId="165" fontId="10" fillId="0" borderId="50" xfId="4" applyNumberFormat="1" applyFont="1" applyBorder="1" applyAlignment="1">
      <alignment horizontal="center"/>
    </xf>
    <xf numFmtId="165" fontId="10" fillId="0" borderId="32" xfId="4" applyNumberFormat="1" applyFont="1" applyBorder="1" applyAlignment="1">
      <alignment horizontal="center"/>
    </xf>
    <xf numFmtId="164" fontId="10" fillId="0" borderId="32" xfId="4" applyNumberFormat="1" applyFont="1" applyBorder="1" applyAlignment="1">
      <alignment horizontal="right"/>
    </xf>
    <xf numFmtId="164" fontId="13" fillId="0" borderId="38" xfId="1" applyNumberFormat="1" applyFont="1" applyFill="1" applyBorder="1" applyAlignment="1">
      <alignment horizontal="right"/>
    </xf>
    <xf numFmtId="164" fontId="15" fillId="0" borderId="38" xfId="1" applyNumberFormat="1" applyFont="1" applyFill="1" applyBorder="1" applyAlignment="1">
      <alignment horizontal="right"/>
    </xf>
    <xf numFmtId="165" fontId="15" fillId="0" borderId="0" xfId="4" applyNumberFormat="1" applyFont="1" applyAlignment="1">
      <alignment horizontal="center"/>
    </xf>
    <xf numFmtId="165" fontId="15" fillId="0" borderId="0" xfId="4" quotePrefix="1" applyNumberFormat="1" applyFont="1" applyAlignment="1">
      <alignment horizontal="center"/>
    </xf>
    <xf numFmtId="164" fontId="14" fillId="0" borderId="70" xfId="1" applyNumberFormat="1" applyFont="1" applyFill="1" applyBorder="1" applyAlignment="1">
      <alignment horizontal="right"/>
    </xf>
    <xf numFmtId="165" fontId="14" fillId="0" borderId="72" xfId="4" applyNumberFormat="1" applyFont="1" applyBorder="1" applyAlignment="1">
      <alignment horizontal="center"/>
    </xf>
    <xf numFmtId="165" fontId="15" fillId="0" borderId="71" xfId="4" applyNumberFormat="1" applyFont="1" applyBorder="1" applyAlignment="1">
      <alignment horizontal="right"/>
    </xf>
    <xf numFmtId="0" fontId="22" fillId="0" borderId="0" xfId="0" applyFont="1" applyAlignment="1">
      <alignment horizontal="center"/>
    </xf>
    <xf numFmtId="0" fontId="26" fillId="0" borderId="0" xfId="0" applyFont="1" applyAlignment="1">
      <alignment horizontal="center"/>
    </xf>
    <xf numFmtId="0" fontId="25" fillId="0" borderId="0" xfId="0" applyFont="1"/>
    <xf numFmtId="0" fontId="22" fillId="0" borderId="0" xfId="0" applyFont="1" applyAlignment="1">
      <alignment horizontal="left"/>
    </xf>
    <xf numFmtId="43" fontId="22" fillId="0" borderId="0" xfId="0" applyNumberFormat="1" applyFont="1"/>
    <xf numFmtId="3" fontId="10" fillId="0" borderId="0" xfId="9" applyNumberFormat="1" applyFont="1"/>
    <xf numFmtId="0" fontId="10" fillId="0" borderId="0" xfId="9" applyFont="1" applyAlignment="1">
      <alignment wrapText="1"/>
    </xf>
    <xf numFmtId="0" fontId="10" fillId="0" borderId="0" xfId="9" applyFont="1"/>
    <xf numFmtId="3" fontId="14" fillId="0" borderId="0" xfId="10" applyNumberFormat="1" applyFont="1"/>
    <xf numFmtId="0" fontId="14" fillId="0" borderId="0" xfId="9" applyFont="1" applyAlignment="1">
      <alignment horizontal="right" wrapText="1"/>
    </xf>
    <xf numFmtId="0" fontId="14" fillId="0" borderId="0" xfId="9" applyFont="1" applyAlignment="1">
      <alignment wrapText="1"/>
    </xf>
    <xf numFmtId="0" fontId="14" fillId="0" borderId="0" xfId="9" applyFont="1"/>
    <xf numFmtId="0" fontId="9" fillId="2" borderId="85" xfId="10" applyFont="1" applyFill="1" applyBorder="1" applyAlignment="1">
      <alignment horizontal="center" wrapText="1"/>
    </xf>
    <xf numFmtId="0" fontId="9" fillId="2" borderId="86" xfId="10" applyFont="1" applyFill="1" applyBorder="1" applyAlignment="1">
      <alignment horizontal="center" wrapText="1"/>
    </xf>
    <xf numFmtId="0" fontId="9" fillId="2" borderId="87" xfId="10" applyFont="1" applyFill="1" applyBorder="1" applyAlignment="1">
      <alignment horizontal="center" wrapText="1"/>
    </xf>
    <xf numFmtId="0" fontId="9" fillId="2" borderId="11" xfId="9" applyFont="1" applyFill="1" applyBorder="1" applyAlignment="1">
      <alignment horizontal="center"/>
    </xf>
    <xf numFmtId="0" fontId="9" fillId="2" borderId="16" xfId="9" applyFont="1" applyFill="1" applyBorder="1" applyAlignment="1">
      <alignment horizontal="center"/>
    </xf>
    <xf numFmtId="0" fontId="27" fillId="2" borderId="16" xfId="3" applyFont="1" applyFill="1" applyBorder="1" applyAlignment="1" applyProtection="1">
      <alignment horizontal="center"/>
    </xf>
    <xf numFmtId="0" fontId="27" fillId="2" borderId="88" xfId="3" applyFont="1" applyFill="1" applyBorder="1" applyAlignment="1" applyProtection="1">
      <alignment horizontal="center"/>
    </xf>
    <xf numFmtId="165" fontId="14" fillId="0" borderId="36" xfId="9" applyNumberFormat="1" applyFont="1" applyBorder="1" applyAlignment="1">
      <alignment horizontal="right" vertical="center" wrapText="1"/>
    </xf>
    <xf numFmtId="165" fontId="14" fillId="0" borderId="33" xfId="9" applyNumberFormat="1" applyFont="1" applyBorder="1" applyAlignment="1">
      <alignment horizontal="right" vertical="center" wrapText="1"/>
    </xf>
    <xf numFmtId="3" fontId="14" fillId="0" borderId="33" xfId="9" applyNumberFormat="1" applyFont="1" applyBorder="1" applyAlignment="1">
      <alignment horizontal="right" vertical="center"/>
    </xf>
    <xf numFmtId="0" fontId="14" fillId="0" borderId="33" xfId="0" applyFont="1" applyBorder="1" applyAlignment="1">
      <alignment vertical="center"/>
    </xf>
    <xf numFmtId="0" fontId="14" fillId="0" borderId="33" xfId="0" applyFont="1" applyBorder="1" applyAlignment="1">
      <alignment horizontal="right" vertical="center"/>
    </xf>
    <xf numFmtId="0" fontId="14" fillId="0" borderId="28" xfId="0" applyFont="1" applyBorder="1" applyAlignment="1">
      <alignment horizontal="right" vertical="center"/>
    </xf>
    <xf numFmtId="165" fontId="14" fillId="0" borderId="33" xfId="9" applyNumberFormat="1" applyFont="1" applyBorder="1" applyAlignment="1">
      <alignment horizontal="right" vertical="center"/>
    </xf>
    <xf numFmtId="165" fontId="14" fillId="0" borderId="28" xfId="1" applyNumberFormat="1" applyFont="1" applyFill="1" applyBorder="1" applyAlignment="1">
      <alignment horizontal="right" vertical="center"/>
    </xf>
    <xf numFmtId="165" fontId="14" fillId="0" borderId="37" xfId="9" applyNumberFormat="1" applyFont="1" applyBorder="1" applyAlignment="1">
      <alignment horizontal="right" vertical="center"/>
    </xf>
    <xf numFmtId="165" fontId="14" fillId="0" borderId="78" xfId="9" applyNumberFormat="1" applyFont="1" applyBorder="1" applyAlignment="1">
      <alignment horizontal="right" vertical="center"/>
    </xf>
    <xf numFmtId="165" fontId="14" fillId="0" borderId="74" xfId="9" applyNumberFormat="1" applyFont="1" applyBorder="1" applyAlignment="1">
      <alignment horizontal="right" vertical="center"/>
    </xf>
    <xf numFmtId="165" fontId="10" fillId="0" borderId="91" xfId="9" applyNumberFormat="1" applyFont="1" applyBorder="1" applyAlignment="1">
      <alignment horizontal="right" vertical="center"/>
    </xf>
    <xf numFmtId="165" fontId="10" fillId="0" borderId="92" xfId="9" applyNumberFormat="1" applyFont="1" applyBorder="1" applyAlignment="1">
      <alignment horizontal="right" vertical="center"/>
    </xf>
    <xf numFmtId="165" fontId="10" fillId="0" borderId="93" xfId="9" applyNumberFormat="1" applyFont="1" applyBorder="1" applyAlignment="1">
      <alignment horizontal="right" vertical="center"/>
    </xf>
    <xf numFmtId="165" fontId="10" fillId="4" borderId="93" xfId="9" applyNumberFormat="1" applyFont="1" applyFill="1" applyBorder="1" applyAlignment="1">
      <alignment horizontal="right" vertical="center"/>
    </xf>
    <xf numFmtId="165" fontId="10" fillId="4" borderId="90" xfId="9" applyNumberFormat="1" applyFont="1" applyFill="1" applyBorder="1" applyAlignment="1">
      <alignment horizontal="right" vertical="center"/>
    </xf>
    <xf numFmtId="165" fontId="15" fillId="0" borderId="0" xfId="9" applyNumberFormat="1" applyFont="1" applyAlignment="1">
      <alignment wrapText="1"/>
    </xf>
    <xf numFmtId="0" fontId="14" fillId="0" borderId="0" xfId="9" applyFont="1" applyAlignment="1">
      <alignment horizontal="right"/>
    </xf>
    <xf numFmtId="0" fontId="14" fillId="0" borderId="0" xfId="9" applyFont="1" applyAlignment="1">
      <alignment horizontal="left"/>
    </xf>
    <xf numFmtId="165" fontId="14" fillId="0" borderId="33" xfId="0" applyNumberFormat="1" applyFont="1" applyBorder="1" applyAlignment="1">
      <alignment vertical="center"/>
    </xf>
    <xf numFmtId="0" fontId="14" fillId="0" borderId="0" xfId="0" applyFont="1" applyAlignment="1">
      <alignment vertical="center"/>
    </xf>
    <xf numFmtId="168" fontId="14" fillId="0" borderId="28" xfId="1" applyNumberFormat="1" applyFont="1" applyFill="1" applyBorder="1" applyAlignment="1">
      <alignment horizontal="right" vertical="center"/>
    </xf>
    <xf numFmtId="3" fontId="10" fillId="0" borderId="93" xfId="9" applyNumberFormat="1" applyFont="1" applyBorder="1" applyAlignment="1">
      <alignment horizontal="right" vertical="center"/>
    </xf>
    <xf numFmtId="3" fontId="10" fillId="0" borderId="94" xfId="12" applyNumberFormat="1" applyFont="1" applyFill="1" applyBorder="1" applyAlignment="1">
      <alignment horizontal="right" vertical="center" wrapText="1"/>
    </xf>
    <xf numFmtId="3" fontId="10" fillId="0" borderId="90" xfId="9" applyNumberFormat="1" applyFont="1" applyBorder="1" applyAlignment="1">
      <alignment horizontal="right" vertical="center"/>
    </xf>
    <xf numFmtId="168" fontId="14" fillId="0" borderId="74" xfId="1" applyNumberFormat="1" applyFont="1" applyFill="1" applyBorder="1" applyAlignment="1">
      <alignment horizontal="right" vertical="center"/>
    </xf>
    <xf numFmtId="0" fontId="14" fillId="0" borderId="0" xfId="7" applyFont="1" applyAlignment="1">
      <alignment horizontal="left"/>
    </xf>
    <xf numFmtId="169" fontId="25" fillId="4" borderId="0" xfId="13" applyNumberFormat="1" applyFont="1" applyFill="1" applyAlignment="1">
      <alignment horizontal="center"/>
    </xf>
    <xf numFmtId="0" fontId="14" fillId="4" borderId="0" xfId="13" applyFont="1" applyFill="1"/>
    <xf numFmtId="3" fontId="10" fillId="0" borderId="0" xfId="4" applyNumberFormat="1" applyFont="1" applyAlignment="1">
      <alignment horizontal="left" indent="2"/>
    </xf>
    <xf numFmtId="0" fontId="25" fillId="0" borderId="0" xfId="7" applyFont="1" applyAlignment="1">
      <alignment wrapText="1"/>
    </xf>
    <xf numFmtId="0" fontId="25" fillId="0" borderId="0" xfId="7" applyFont="1"/>
    <xf numFmtId="3" fontId="14" fillId="0" borderId="0" xfId="9" applyNumberFormat="1" applyFont="1"/>
    <xf numFmtId="0" fontId="9" fillId="2" borderId="11" xfId="9" applyFont="1" applyFill="1" applyBorder="1" applyAlignment="1">
      <alignment horizontal="center" wrapText="1"/>
    </xf>
    <xf numFmtId="0" fontId="9" fillId="2" borderId="16" xfId="9" applyFont="1" applyFill="1" applyBorder="1" applyAlignment="1">
      <alignment horizontal="center" wrapText="1"/>
    </xf>
    <xf numFmtId="3" fontId="14" fillId="0" borderId="36" xfId="7" applyNumberFormat="1" applyFont="1" applyBorder="1" applyAlignment="1">
      <alignment horizontal="right" wrapText="1"/>
    </xf>
    <xf numFmtId="3" fontId="14" fillId="0" borderId="33" xfId="7" applyNumberFormat="1" applyFont="1" applyBorder="1" applyAlignment="1">
      <alignment horizontal="right" wrapText="1"/>
    </xf>
    <xf numFmtId="3" fontId="14" fillId="0" borderId="37" xfId="7" applyNumberFormat="1" applyFont="1" applyBorder="1" applyAlignment="1">
      <alignment horizontal="right" wrapText="1"/>
    </xf>
    <xf numFmtId="3" fontId="14" fillId="0" borderId="28" xfId="7" applyNumberFormat="1" applyFont="1" applyBorder="1" applyAlignment="1">
      <alignment horizontal="right" wrapText="1"/>
    </xf>
    <xf numFmtId="165" fontId="14" fillId="0" borderId="36" xfId="7" applyNumberFormat="1" applyFont="1" applyBorder="1" applyAlignment="1">
      <alignment horizontal="right" wrapText="1"/>
    </xf>
    <xf numFmtId="165" fontId="14" fillId="0" borderId="33" xfId="7" applyNumberFormat="1" applyFont="1" applyBorder="1" applyAlignment="1">
      <alignment horizontal="right" wrapText="1"/>
    </xf>
    <xf numFmtId="165" fontId="14" fillId="0" borderId="28" xfId="7" applyNumberFormat="1" applyFont="1" applyBorder="1" applyAlignment="1">
      <alignment horizontal="right" wrapText="1"/>
    </xf>
    <xf numFmtId="165" fontId="10" fillId="0" borderId="93" xfId="7" applyNumberFormat="1" applyFont="1" applyBorder="1" applyAlignment="1">
      <alignment horizontal="right" vertical="center" wrapText="1"/>
    </xf>
    <xf numFmtId="0" fontId="22" fillId="0" borderId="0" xfId="7" applyFont="1" applyAlignment="1">
      <alignment horizontal="right"/>
    </xf>
    <xf numFmtId="0" fontId="14" fillId="0" borderId="0" xfId="7" applyFont="1" applyAlignment="1">
      <alignment horizontal="right"/>
    </xf>
    <xf numFmtId="3" fontId="10" fillId="0" borderId="0" xfId="9" applyNumberFormat="1" applyFont="1" applyAlignment="1">
      <alignment horizontal="left" indent="3"/>
    </xf>
    <xf numFmtId="3" fontId="22" fillId="0" borderId="0" xfId="14" applyNumberFormat="1" applyFont="1"/>
    <xf numFmtId="165" fontId="14" fillId="0" borderId="37" xfId="7" applyNumberFormat="1" applyFont="1" applyBorder="1" applyAlignment="1">
      <alignment horizontal="right" wrapText="1"/>
    </xf>
    <xf numFmtId="3" fontId="14" fillId="0" borderId="0" xfId="14" applyNumberFormat="1" applyFont="1"/>
    <xf numFmtId="168" fontId="14" fillId="0" borderId="33" xfId="1" applyNumberFormat="1" applyFont="1" applyFill="1" applyBorder="1" applyAlignment="1">
      <alignment horizontal="right" wrapText="1"/>
    </xf>
    <xf numFmtId="168" fontId="14" fillId="0" borderId="28" xfId="1" applyNumberFormat="1" applyFont="1" applyFill="1" applyBorder="1" applyAlignment="1">
      <alignment horizontal="right" wrapText="1"/>
    </xf>
    <xf numFmtId="168" fontId="10" fillId="0" borderId="93" xfId="1" applyNumberFormat="1" applyFont="1" applyFill="1" applyBorder="1" applyAlignment="1">
      <alignment horizontal="right" vertical="center" wrapText="1"/>
    </xf>
    <xf numFmtId="168" fontId="10" fillId="0" borderId="93" xfId="1" applyNumberFormat="1" applyFont="1" applyFill="1" applyBorder="1" applyAlignment="1">
      <alignment horizontal="right" vertical="center"/>
    </xf>
    <xf numFmtId="168" fontId="10" fillId="0" borderId="90" xfId="1" applyNumberFormat="1" applyFont="1" applyFill="1" applyBorder="1" applyAlignment="1">
      <alignment horizontal="right" vertical="center"/>
    </xf>
    <xf numFmtId="0" fontId="8" fillId="0" borderId="0" xfId="0" applyFont="1" applyAlignment="1">
      <alignment vertical="center"/>
    </xf>
    <xf numFmtId="0" fontId="14" fillId="0" borderId="98" xfId="8" applyFont="1" applyBorder="1" applyAlignment="1">
      <alignment horizontal="center" vertical="center"/>
    </xf>
    <xf numFmtId="164" fontId="14" fillId="0" borderId="0" xfId="4" applyNumberFormat="1" applyFont="1" applyBorder="1" applyAlignment="1">
      <alignment horizontal="right"/>
    </xf>
    <xf numFmtId="0" fontId="28" fillId="0" borderId="0" xfId="5" applyFont="1"/>
    <xf numFmtId="0" fontId="6" fillId="0" borderId="0" xfId="5" applyFont="1"/>
    <xf numFmtId="164" fontId="10" fillId="0" borderId="28" xfId="4" applyNumberFormat="1" applyFont="1" applyFill="1" applyBorder="1" applyAlignment="1">
      <alignment horizontal="right"/>
    </xf>
    <xf numFmtId="0" fontId="14" fillId="0" borderId="98" xfId="0" applyFont="1" applyBorder="1" applyAlignment="1">
      <alignment horizontal="center" vertical="center"/>
    </xf>
    <xf numFmtId="0" fontId="14" fillId="0" borderId="101" xfId="8" applyFont="1" applyBorder="1" applyAlignment="1">
      <alignment horizontal="left" vertical="center" wrapText="1"/>
    </xf>
    <xf numFmtId="0" fontId="14" fillId="0" borderId="101" xfId="8" applyFont="1" applyBorder="1" applyAlignment="1">
      <alignment vertical="center" wrapText="1"/>
    </xf>
    <xf numFmtId="0" fontId="14" fillId="0" borderId="101" xfId="0" applyFont="1" applyBorder="1" applyAlignment="1">
      <alignment vertical="center" wrapText="1"/>
    </xf>
    <xf numFmtId="0" fontId="2" fillId="0" borderId="0" xfId="0" applyFont="1"/>
    <xf numFmtId="0" fontId="27" fillId="2" borderId="11" xfId="3" applyFont="1" applyFill="1" applyBorder="1" applyAlignment="1" applyProtection="1">
      <alignment horizontal="center"/>
    </xf>
    <xf numFmtId="0" fontId="14" fillId="0" borderId="36" xfId="0" applyFont="1" applyBorder="1" applyAlignment="1">
      <alignment horizontal="right"/>
    </xf>
    <xf numFmtId="0" fontId="14" fillId="0" borderId="33" xfId="0" applyFont="1" applyBorder="1" applyAlignment="1">
      <alignment horizontal="right"/>
    </xf>
    <xf numFmtId="0" fontId="14" fillId="0" borderId="28" xfId="0" applyFont="1" applyBorder="1" applyAlignment="1">
      <alignment horizontal="right"/>
    </xf>
    <xf numFmtId="1" fontId="14" fillId="0" borderId="38" xfId="9" applyNumberFormat="1" applyFont="1" applyBorder="1" applyAlignment="1">
      <alignment horizontal="left"/>
    </xf>
    <xf numFmtId="1" fontId="14" fillId="0" borderId="28" xfId="9" applyNumberFormat="1" applyFont="1" applyBorder="1" applyAlignment="1">
      <alignment horizontal="right"/>
    </xf>
    <xf numFmtId="164" fontId="14" fillId="0" borderId="37" xfId="1" applyNumberFormat="1" applyFont="1" applyFill="1" applyBorder="1" applyAlignment="1">
      <alignment horizontal="right"/>
    </xf>
    <xf numFmtId="164" fontId="14" fillId="0" borderId="33" xfId="1" applyNumberFormat="1" applyFont="1" applyFill="1" applyBorder="1" applyAlignment="1">
      <alignment horizontal="right"/>
    </xf>
    <xf numFmtId="164" fontId="14" fillId="0" borderId="0" xfId="1" applyNumberFormat="1" applyFont="1" applyFill="1" applyBorder="1" applyAlignment="1">
      <alignment horizontal="right" vertical="center"/>
    </xf>
    <xf numFmtId="164" fontId="14" fillId="0" borderId="37" xfId="1" applyNumberFormat="1" applyFont="1" applyFill="1" applyBorder="1" applyAlignment="1">
      <alignment horizontal="right" vertical="center"/>
    </xf>
    <xf numFmtId="164" fontId="14" fillId="0" borderId="33" xfId="1" applyNumberFormat="1" applyFont="1" applyFill="1" applyBorder="1" applyAlignment="1">
      <alignment horizontal="right" vertical="center"/>
    </xf>
    <xf numFmtId="164" fontId="14" fillId="0" borderId="28" xfId="1" applyNumberFormat="1" applyFont="1" applyFill="1" applyBorder="1" applyAlignment="1">
      <alignment horizontal="right" vertical="center"/>
    </xf>
    <xf numFmtId="164" fontId="10" fillId="0" borderId="94" xfId="1" applyNumberFormat="1" applyFont="1" applyFill="1" applyBorder="1" applyAlignment="1">
      <alignment horizontal="right" vertical="center"/>
    </xf>
    <xf numFmtId="164" fontId="10" fillId="0" borderId="93" xfId="1" applyNumberFormat="1" applyFont="1" applyFill="1" applyBorder="1" applyAlignment="1">
      <alignment horizontal="right" vertical="center"/>
    </xf>
    <xf numFmtId="164" fontId="10" fillId="4" borderId="93" xfId="1" applyNumberFormat="1" applyFont="1" applyFill="1" applyBorder="1" applyAlignment="1">
      <alignment horizontal="right" vertical="center"/>
    </xf>
    <xf numFmtId="164" fontId="10" fillId="4" borderId="90" xfId="1" applyNumberFormat="1" applyFont="1" applyFill="1" applyBorder="1" applyAlignment="1">
      <alignment horizontal="right" vertical="center"/>
    </xf>
    <xf numFmtId="0" fontId="14" fillId="0" borderId="36" xfId="0" applyFont="1" applyBorder="1" applyAlignment="1">
      <alignment horizontal="right" vertical="center"/>
    </xf>
    <xf numFmtId="164" fontId="10" fillId="0" borderId="91" xfId="1" applyNumberFormat="1" applyFont="1" applyFill="1" applyBorder="1" applyAlignment="1">
      <alignment horizontal="right" vertical="center"/>
    </xf>
    <xf numFmtId="164" fontId="10" fillId="0" borderId="92" xfId="1" applyNumberFormat="1" applyFont="1" applyFill="1" applyBorder="1" applyAlignment="1">
      <alignment horizontal="right" vertical="center"/>
    </xf>
    <xf numFmtId="0" fontId="14" fillId="0" borderId="0" xfId="10" applyFont="1"/>
    <xf numFmtId="168" fontId="14" fillId="0" borderId="0" xfId="1" applyNumberFormat="1" applyFont="1" applyFill="1" applyBorder="1" applyAlignment="1">
      <alignment horizontal="right"/>
    </xf>
    <xf numFmtId="168" fontId="14" fillId="0" borderId="37" xfId="1" applyNumberFormat="1" applyFont="1" applyFill="1" applyBorder="1" applyAlignment="1">
      <alignment horizontal="right"/>
    </xf>
    <xf numFmtId="168" fontId="14" fillId="0" borderId="33" xfId="1" applyNumberFormat="1" applyFont="1" applyFill="1" applyBorder="1" applyAlignment="1">
      <alignment horizontal="right"/>
    </xf>
    <xf numFmtId="168" fontId="14" fillId="0" borderId="28" xfId="1" applyNumberFormat="1" applyFont="1" applyFill="1" applyBorder="1" applyAlignment="1">
      <alignment horizontal="right"/>
    </xf>
    <xf numFmtId="168" fontId="14" fillId="0" borderId="0" xfId="1" applyNumberFormat="1" applyFont="1" applyFill="1" applyBorder="1" applyAlignment="1">
      <alignment horizontal="right" vertical="center"/>
    </xf>
    <xf numFmtId="168" fontId="14" fillId="0" borderId="37" xfId="1" applyNumberFormat="1" applyFont="1" applyFill="1" applyBorder="1" applyAlignment="1">
      <alignment horizontal="right" vertical="center"/>
    </xf>
    <xf numFmtId="168" fontId="14" fillId="0" borderId="33" xfId="1" applyNumberFormat="1" applyFont="1" applyFill="1" applyBorder="1" applyAlignment="1">
      <alignment horizontal="right" vertical="center"/>
    </xf>
    <xf numFmtId="168" fontId="10" fillId="0" borderId="91" xfId="1" applyNumberFormat="1" applyFont="1" applyFill="1" applyBorder="1" applyAlignment="1">
      <alignment horizontal="right" vertical="center"/>
    </xf>
    <xf numFmtId="168" fontId="10" fillId="0" borderId="92" xfId="1" applyNumberFormat="1" applyFont="1" applyFill="1" applyBorder="1" applyAlignment="1">
      <alignment horizontal="right" vertical="center"/>
    </xf>
    <xf numFmtId="168" fontId="10" fillId="4" borderId="93" xfId="1" applyNumberFormat="1" applyFont="1" applyFill="1" applyBorder="1" applyAlignment="1">
      <alignment horizontal="right" vertical="center"/>
    </xf>
    <xf numFmtId="168" fontId="10" fillId="4" borderId="90" xfId="1" applyNumberFormat="1" applyFont="1" applyFill="1" applyBorder="1" applyAlignment="1">
      <alignment horizontal="right" vertical="center"/>
    </xf>
    <xf numFmtId="0" fontId="6" fillId="0" borderId="0" xfId="8"/>
    <xf numFmtId="0" fontId="5" fillId="0" borderId="95" xfId="8" applyFont="1" applyBorder="1" applyAlignment="1">
      <alignment horizontal="center" vertical="center"/>
    </xf>
    <xf numFmtId="0" fontId="5" fillId="0" borderId="0" xfId="16" applyFont="1" applyAlignment="1">
      <alignment vertical="center"/>
    </xf>
    <xf numFmtId="0" fontId="5" fillId="0" borderId="0" xfId="16" applyFont="1" applyAlignment="1">
      <alignment horizontal="center" vertical="center"/>
    </xf>
    <xf numFmtId="6" fontId="14" fillId="0" borderId="101" xfId="17" applyNumberFormat="1" applyFont="1" applyFill="1" applyBorder="1" applyAlignment="1">
      <alignment vertical="center" wrapText="1"/>
    </xf>
    <xf numFmtId="0" fontId="14" fillId="0" borderId="0" xfId="16" applyFont="1" applyAlignment="1">
      <alignment vertical="center"/>
    </xf>
    <xf numFmtId="0" fontId="14" fillId="0" borderId="0" xfId="16" applyFont="1" applyAlignment="1">
      <alignment horizontal="center" vertical="center"/>
    </xf>
    <xf numFmtId="6" fontId="14" fillId="0" borderId="106" xfId="17" applyNumberFormat="1" applyFont="1" applyFill="1" applyBorder="1" applyAlignment="1">
      <alignment vertical="center" wrapText="1"/>
    </xf>
    <xf numFmtId="0" fontId="22" fillId="0" borderId="0" xfId="16" applyFont="1" applyAlignment="1">
      <alignment horizontal="right" vertical="center"/>
    </xf>
    <xf numFmtId="6" fontId="10" fillId="0" borderId="104" xfId="17" applyNumberFormat="1" applyFont="1" applyFill="1" applyBorder="1" applyAlignment="1">
      <alignment vertical="center" wrapText="1"/>
    </xf>
    <xf numFmtId="6" fontId="10" fillId="0" borderId="105" xfId="17" applyNumberFormat="1" applyFont="1" applyFill="1" applyBorder="1" applyAlignment="1">
      <alignment vertical="center" wrapText="1"/>
    </xf>
    <xf numFmtId="6" fontId="14" fillId="0" borderId="24" xfId="17" applyNumberFormat="1" applyFont="1" applyFill="1" applyBorder="1" applyAlignment="1">
      <alignment vertical="center" wrapText="1"/>
    </xf>
    <xf numFmtId="6" fontId="14" fillId="0" borderId="34" xfId="17" applyNumberFormat="1" applyFont="1" applyFill="1" applyBorder="1" applyAlignment="1">
      <alignment vertical="center" wrapText="1"/>
    </xf>
    <xf numFmtId="6" fontId="14" fillId="0" borderId="60" xfId="17" applyNumberFormat="1" applyFont="1" applyFill="1" applyBorder="1" applyAlignment="1">
      <alignment vertical="center" wrapText="1"/>
    </xf>
    <xf numFmtId="0" fontId="14" fillId="0" borderId="59" xfId="8" applyFont="1" applyBorder="1" applyAlignment="1">
      <alignment horizontal="center" vertical="center"/>
    </xf>
    <xf numFmtId="43" fontId="16" fillId="0" borderId="0" xfId="0" applyNumberFormat="1" applyFont="1"/>
    <xf numFmtId="0" fontId="14" fillId="0" borderId="38" xfId="4" applyFont="1" applyBorder="1" applyAlignment="1">
      <alignment horizontal="left"/>
    </xf>
    <xf numFmtId="0" fontId="14" fillId="0" borderId="28" xfId="4" applyFont="1" applyBorder="1" applyAlignment="1">
      <alignment horizontal="left"/>
    </xf>
    <xf numFmtId="164" fontId="15" fillId="0" borderId="34" xfId="4" quotePrefix="1" applyNumberFormat="1" applyFont="1" applyBorder="1" applyAlignment="1">
      <alignment horizontal="right"/>
    </xf>
    <xf numFmtId="164" fontId="15" fillId="0" borderId="33" xfId="4" quotePrefix="1" applyNumberFormat="1" applyFont="1" applyBorder="1" applyAlignment="1">
      <alignment horizontal="right"/>
    </xf>
    <xf numFmtId="0" fontId="23" fillId="0" borderId="0" xfId="0" applyFont="1" applyAlignment="1">
      <alignment wrapText="1"/>
    </xf>
    <xf numFmtId="164" fontId="15" fillId="0" borderId="38" xfId="1" quotePrefix="1" applyNumberFormat="1" applyFont="1" applyFill="1" applyBorder="1" applyAlignment="1">
      <alignment horizontal="right"/>
    </xf>
    <xf numFmtId="164" fontId="15" fillId="0" borderId="28" xfId="4" applyNumberFormat="1" applyFont="1" applyBorder="1" applyAlignment="1">
      <alignment horizontal="right"/>
    </xf>
    <xf numFmtId="0" fontId="13" fillId="0" borderId="0" xfId="0" applyFont="1"/>
    <xf numFmtId="0" fontId="15" fillId="0" borderId="0" xfId="0" applyFont="1" applyAlignment="1">
      <alignment horizontal="left"/>
    </xf>
    <xf numFmtId="0" fontId="22" fillId="0" borderId="0" xfId="0" applyFont="1" applyAlignment="1">
      <alignment horizontal="left"/>
    </xf>
    <xf numFmtId="0" fontId="22" fillId="0" borderId="0" xfId="0" applyFont="1" applyAlignment="1">
      <alignment horizontal="left"/>
    </xf>
    <xf numFmtId="0" fontId="14" fillId="0" borderId="0" xfId="7" applyFont="1" applyAlignment="1">
      <alignment horizontal="left"/>
    </xf>
    <xf numFmtId="0" fontId="9" fillId="2" borderId="20" xfId="0" applyFont="1" applyFill="1" applyBorder="1" applyAlignment="1">
      <alignment horizontal="center" vertical="center"/>
    </xf>
    <xf numFmtId="0" fontId="9" fillId="2" borderId="82" xfId="0" applyFont="1" applyFill="1" applyBorder="1" applyAlignment="1">
      <alignment horizontal="center" vertical="center"/>
    </xf>
    <xf numFmtId="0" fontId="9" fillId="2" borderId="9" xfId="0" applyFont="1" applyFill="1" applyBorder="1" applyAlignment="1">
      <alignment horizontal="center" vertical="center"/>
    </xf>
    <xf numFmtId="0" fontId="14" fillId="0" borderId="0" xfId="7" applyFont="1" applyAlignment="1">
      <alignment horizontal="left"/>
    </xf>
    <xf numFmtId="3" fontId="5" fillId="0" borderId="0" xfId="3" applyNumberFormat="1" applyFont="1" applyFill="1" applyAlignment="1" applyProtection="1">
      <alignment horizontal="left"/>
    </xf>
    <xf numFmtId="0" fontId="1" fillId="0" borderId="0" xfId="0" applyFont="1"/>
    <xf numFmtId="3" fontId="4" fillId="0" borderId="0" xfId="3" applyNumberFormat="1" applyFont="1" applyFill="1" applyAlignment="1" applyProtection="1"/>
    <xf numFmtId="3" fontId="33" fillId="0" borderId="0" xfId="3" applyNumberFormat="1" applyFont="1" applyFill="1" applyAlignment="1" applyProtection="1"/>
    <xf numFmtId="10" fontId="14" fillId="0" borderId="28" xfId="0" applyNumberFormat="1" applyFont="1" applyBorder="1" applyAlignment="1">
      <alignment horizontal="center" wrapText="1"/>
    </xf>
    <xf numFmtId="10" fontId="14" fillId="0" borderId="39" xfId="0" applyNumberFormat="1" applyFont="1" applyBorder="1" applyAlignment="1">
      <alignment horizontal="center" wrapText="1"/>
    </xf>
    <xf numFmtId="10" fontId="14" fillId="0" borderId="39" xfId="0" applyNumberFormat="1" applyFont="1" applyBorder="1" applyAlignment="1">
      <alignment horizontal="center" vertical="center" wrapText="1"/>
    </xf>
    <xf numFmtId="165" fontId="10" fillId="0" borderId="28" xfId="0" applyNumberFormat="1" applyFont="1" applyBorder="1" applyAlignment="1">
      <alignment horizontal="right" indent="1"/>
    </xf>
    <xf numFmtId="165" fontId="10" fillId="0" borderId="39" xfId="0" applyNumberFormat="1" applyFont="1" applyBorder="1" applyAlignment="1">
      <alignment horizontal="right" indent="1"/>
    </xf>
    <xf numFmtId="165" fontId="10" fillId="0" borderId="39" xfId="0" applyNumberFormat="1" applyFont="1" applyBorder="1" applyAlignment="1">
      <alignment horizontal="right" vertical="center"/>
    </xf>
    <xf numFmtId="165" fontId="14" fillId="0" borderId="28" xfId="0" applyNumberFormat="1" applyFont="1" applyBorder="1" applyAlignment="1">
      <alignment horizontal="right" indent="1"/>
    </xf>
    <xf numFmtId="165" fontId="14" fillId="0" borderId="39" xfId="0" applyNumberFormat="1" applyFont="1" applyBorder="1" applyAlignment="1">
      <alignment horizontal="right" indent="1"/>
    </xf>
    <xf numFmtId="165" fontId="14" fillId="0" borderId="39" xfId="0" applyNumberFormat="1" applyFont="1" applyBorder="1" applyAlignment="1">
      <alignment horizontal="right" vertical="center"/>
    </xf>
    <xf numFmtId="165" fontId="14" fillId="0" borderId="71" xfId="0" applyNumberFormat="1" applyFont="1" applyBorder="1" applyAlignment="1">
      <alignment horizontal="right" indent="1"/>
    </xf>
    <xf numFmtId="165" fontId="14" fillId="0" borderId="79" xfId="0" applyNumberFormat="1" applyFont="1" applyBorder="1" applyAlignment="1">
      <alignment horizontal="right" indent="1"/>
    </xf>
    <xf numFmtId="165" fontId="14" fillId="0" borderId="79" xfId="0" applyNumberFormat="1" applyFont="1" applyBorder="1" applyAlignment="1">
      <alignment horizontal="right" vertical="center"/>
    </xf>
    <xf numFmtId="10" fontId="14" fillId="0" borderId="28" xfId="0" applyNumberFormat="1" applyFont="1" applyBorder="1" applyAlignment="1">
      <alignment horizontal="center" vertical="center" wrapText="1"/>
    </xf>
    <xf numFmtId="0" fontId="5" fillId="0" borderId="0" xfId="0" applyFont="1"/>
    <xf numFmtId="3" fontId="10" fillId="0" borderId="28" xfId="0" applyNumberFormat="1" applyFont="1" applyBorder="1" applyAlignment="1">
      <alignment horizontal="right" vertical="center"/>
    </xf>
    <xf numFmtId="3" fontId="10" fillId="0" borderId="39" xfId="0" applyNumberFormat="1" applyFont="1" applyBorder="1" applyAlignment="1">
      <alignment horizontal="right" vertical="center"/>
    </xf>
    <xf numFmtId="3" fontId="14" fillId="0" borderId="28" xfId="0" applyNumberFormat="1" applyFont="1" applyBorder="1" applyAlignment="1">
      <alignment horizontal="right" vertical="center"/>
    </xf>
    <xf numFmtId="3" fontId="14" fillId="0" borderId="39" xfId="0" applyNumberFormat="1" applyFont="1" applyBorder="1" applyAlignment="1">
      <alignment horizontal="right" vertical="center"/>
    </xf>
    <xf numFmtId="165" fontId="14" fillId="0" borderId="71" xfId="0" applyNumberFormat="1" applyFont="1" applyBorder="1" applyAlignment="1">
      <alignment horizontal="right" vertical="center"/>
    </xf>
    <xf numFmtId="0" fontId="14" fillId="0" borderId="98" xfId="13"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3" fontId="4" fillId="0" borderId="0" xfId="0" applyNumberFormat="1" applyFont="1"/>
    <xf numFmtId="0" fontId="34" fillId="0" borderId="0" xfId="0" applyFont="1" applyAlignment="1">
      <alignment horizontal="center"/>
    </xf>
    <xf numFmtId="0" fontId="14" fillId="0" borderId="0" xfId="0" applyFont="1" applyAlignment="1">
      <alignment horizontal="right"/>
    </xf>
    <xf numFmtId="0" fontId="16" fillId="0" borderId="0" xfId="0" applyFont="1" applyAlignment="1">
      <alignment vertical="center"/>
    </xf>
    <xf numFmtId="0" fontId="10" fillId="0" borderId="98" xfId="0" applyFont="1" applyBorder="1" applyAlignment="1">
      <alignment vertical="center"/>
    </xf>
    <xf numFmtId="165" fontId="14" fillId="0" borderId="0" xfId="0" applyNumberFormat="1" applyFont="1"/>
    <xf numFmtId="165" fontId="14" fillId="0" borderId="38" xfId="0" applyNumberFormat="1" applyFont="1" applyBorder="1" applyAlignment="1">
      <alignment horizontal="right"/>
    </xf>
    <xf numFmtId="165" fontId="10" fillId="0" borderId="38" xfId="0" applyNumberFormat="1" applyFont="1" applyBorder="1" applyAlignment="1">
      <alignment horizontal="right"/>
    </xf>
    <xf numFmtId="165" fontId="14" fillId="0" borderId="28" xfId="0" applyNumberFormat="1" applyFont="1" applyBorder="1"/>
    <xf numFmtId="165" fontId="10" fillId="0" borderId="28" xfId="0" applyNumberFormat="1" applyFont="1" applyBorder="1" applyAlignment="1">
      <alignment horizontal="right"/>
    </xf>
    <xf numFmtId="165" fontId="14" fillId="0" borderId="38" xfId="0" applyNumberFormat="1" applyFont="1" applyBorder="1"/>
    <xf numFmtId="9" fontId="8" fillId="0" borderId="98" xfId="2" applyFont="1" applyFill="1" applyBorder="1"/>
    <xf numFmtId="165" fontId="14" fillId="0" borderId="28" xfId="0" applyNumberFormat="1" applyFont="1" applyBorder="1" applyAlignment="1">
      <alignment horizontal="right"/>
    </xf>
    <xf numFmtId="9" fontId="17" fillId="0" borderId="98" xfId="2" applyFont="1" applyFill="1" applyBorder="1"/>
    <xf numFmtId="0" fontId="34" fillId="0" borderId="0" xfId="0" quotePrefix="1" applyFont="1"/>
    <xf numFmtId="165" fontId="14" fillId="0" borderId="72" xfId="0" applyNumberFormat="1" applyFont="1" applyBorder="1"/>
    <xf numFmtId="165" fontId="14" fillId="0" borderId="79" xfId="0" applyNumberFormat="1" applyFont="1" applyBorder="1"/>
    <xf numFmtId="165" fontId="14" fillId="0" borderId="71" xfId="0" applyNumberFormat="1" applyFont="1" applyBorder="1"/>
    <xf numFmtId="0" fontId="35" fillId="0" borderId="0" xfId="0" applyFont="1"/>
    <xf numFmtId="9" fontId="20" fillId="0" borderId="98" xfId="2" applyFont="1" applyFill="1" applyBorder="1"/>
    <xf numFmtId="3" fontId="10" fillId="0" borderId="38" xfId="0" applyNumberFormat="1" applyFont="1" applyBorder="1" applyAlignment="1">
      <alignment horizontal="right"/>
    </xf>
    <xf numFmtId="3" fontId="10" fillId="0" borderId="28" xfId="0" applyNumberFormat="1" applyFont="1" applyBorder="1" applyAlignment="1">
      <alignment horizontal="right"/>
    </xf>
    <xf numFmtId="3" fontId="14" fillId="0" borderId="38" xfId="0" applyNumberFormat="1" applyFont="1" applyBorder="1"/>
    <xf numFmtId="3" fontId="14" fillId="0" borderId="28" xfId="0" applyNumberFormat="1" applyFont="1" applyBorder="1"/>
    <xf numFmtId="3" fontId="14" fillId="0" borderId="38" xfId="0" applyNumberFormat="1" applyFont="1" applyBorder="1" applyAlignment="1">
      <alignment horizontal="right"/>
    </xf>
    <xf numFmtId="3" fontId="14" fillId="0" borderId="28" xfId="0" applyNumberFormat="1" applyFont="1" applyBorder="1" applyAlignment="1">
      <alignment horizontal="right"/>
    </xf>
    <xf numFmtId="3" fontId="14" fillId="0" borderId="70" xfId="0" applyNumberFormat="1" applyFont="1" applyBorder="1"/>
    <xf numFmtId="3" fontId="14" fillId="0" borderId="71" xfId="0" applyNumberFormat="1" applyFont="1" applyBorder="1"/>
    <xf numFmtId="3" fontId="4" fillId="0" borderId="0" xfId="3" applyNumberFormat="1" applyFont="1" applyFill="1" applyAlignment="1" applyProtection="1">
      <alignment horizontal="center"/>
    </xf>
    <xf numFmtId="165" fontId="10" fillId="0" borderId="28" xfId="0" applyNumberFormat="1" applyFont="1" applyBorder="1" applyAlignment="1">
      <alignment horizontal="center" vertical="center"/>
    </xf>
    <xf numFmtId="165" fontId="14" fillId="0" borderId="28" xfId="0" applyNumberFormat="1" applyFont="1" applyBorder="1" applyAlignment="1">
      <alignment horizontal="center" vertical="center"/>
    </xf>
    <xf numFmtId="165" fontId="14" fillId="0" borderId="71" xfId="0" applyNumberFormat="1" applyFont="1" applyBorder="1" applyAlignment="1">
      <alignment horizontal="center" vertical="center"/>
    </xf>
    <xf numFmtId="3" fontId="10" fillId="0" borderId="28" xfId="0" applyNumberFormat="1" applyFont="1" applyBorder="1" applyAlignment="1">
      <alignment horizontal="center" vertical="center"/>
    </xf>
    <xf numFmtId="3" fontId="14" fillId="0" borderId="28" xfId="0" applyNumberFormat="1" applyFont="1" applyBorder="1" applyAlignment="1">
      <alignment horizontal="center" vertical="center"/>
    </xf>
    <xf numFmtId="10" fontId="14" fillId="0" borderId="21" xfId="0" applyNumberFormat="1" applyFont="1" applyBorder="1" applyAlignment="1">
      <alignment horizontal="center" vertical="center" wrapText="1"/>
    </xf>
    <xf numFmtId="165" fontId="10" fillId="0" borderId="38" xfId="0" applyNumberFormat="1" applyFont="1" applyBorder="1" applyAlignment="1">
      <alignment horizontal="right" vertical="center"/>
    </xf>
    <xf numFmtId="10" fontId="14" fillId="0" borderId="38" xfId="0" applyNumberFormat="1" applyFont="1" applyBorder="1" applyAlignment="1">
      <alignment horizontal="center" vertical="center" wrapText="1"/>
    </xf>
    <xf numFmtId="165" fontId="14" fillId="0" borderId="38" xfId="0" applyNumberFormat="1" applyFont="1" applyBorder="1" applyAlignment="1">
      <alignment horizontal="right" vertical="center"/>
    </xf>
    <xf numFmtId="165" fontId="14" fillId="0" borderId="70" xfId="0" applyNumberFormat="1" applyFont="1" applyBorder="1" applyAlignment="1">
      <alignment horizontal="right" vertical="center"/>
    </xf>
    <xf numFmtId="3" fontId="10" fillId="0" borderId="38" xfId="0" applyNumberFormat="1" applyFont="1" applyBorder="1" applyAlignment="1">
      <alignment horizontal="right" vertical="center"/>
    </xf>
    <xf numFmtId="3" fontId="14" fillId="0" borderId="38" xfId="0" applyNumberFormat="1" applyFont="1" applyBorder="1" applyAlignment="1">
      <alignment horizontal="right" vertical="center"/>
    </xf>
    <xf numFmtId="0" fontId="5" fillId="0" borderId="70" xfId="0" applyFont="1" applyBorder="1"/>
    <xf numFmtId="165" fontId="10" fillId="0" borderId="0" xfId="0" applyNumberFormat="1" applyFont="1" applyBorder="1" applyAlignment="1">
      <alignment horizontal="right"/>
    </xf>
    <xf numFmtId="165" fontId="14" fillId="0" borderId="0" xfId="0" applyNumberFormat="1" applyFont="1" applyBorder="1"/>
    <xf numFmtId="165" fontId="14" fillId="0" borderId="0" xfId="0" applyNumberFormat="1" applyFont="1" applyBorder="1" applyAlignment="1">
      <alignment horizontal="right"/>
    </xf>
    <xf numFmtId="165" fontId="14" fillId="0" borderId="21" xfId="0" applyNumberFormat="1" applyFont="1" applyBorder="1"/>
    <xf numFmtId="165" fontId="14" fillId="0" borderId="70" xfId="0" applyNumberFormat="1" applyFont="1" applyBorder="1"/>
    <xf numFmtId="3" fontId="10" fillId="0" borderId="0" xfId="0" applyNumberFormat="1" applyFont="1" applyBorder="1" applyAlignment="1">
      <alignment horizontal="right"/>
    </xf>
    <xf numFmtId="3" fontId="14" fillId="0" borderId="0" xfId="0" applyNumberFormat="1" applyFont="1" applyBorder="1"/>
    <xf numFmtId="3" fontId="14" fillId="0" borderId="0" xfId="0" applyNumberFormat="1" applyFont="1" applyBorder="1" applyAlignment="1">
      <alignment horizontal="right"/>
    </xf>
    <xf numFmtId="3" fontId="14" fillId="0" borderId="72" xfId="0" applyNumberFormat="1" applyFont="1" applyBorder="1"/>
    <xf numFmtId="0" fontId="4" fillId="0" borderId="0" xfId="0" applyFont="1" applyAlignment="1">
      <alignment vertical="center"/>
    </xf>
    <xf numFmtId="0" fontId="36" fillId="0" borderId="0" xfId="4" applyFont="1" applyAlignment="1">
      <alignment vertical="center" wrapText="1"/>
    </xf>
    <xf numFmtId="0" fontId="24" fillId="0" borderId="0" xfId="4" applyFont="1" applyAlignment="1">
      <alignment vertical="center"/>
    </xf>
    <xf numFmtId="0" fontId="36" fillId="0" borderId="0" xfId="4" applyFont="1" applyAlignment="1">
      <alignment vertical="center"/>
    </xf>
    <xf numFmtId="3" fontId="10" fillId="0" borderId="0" xfId="4" applyNumberFormat="1" applyFont="1" applyAlignment="1">
      <alignment vertical="center"/>
    </xf>
    <xf numFmtId="0" fontId="24" fillId="0" borderId="0" xfId="0" applyFont="1" applyAlignment="1">
      <alignment vertical="center"/>
    </xf>
    <xf numFmtId="3" fontId="14" fillId="0" borderId="0" xfId="4" applyNumberFormat="1" applyFont="1" applyAlignment="1">
      <alignment vertical="center"/>
    </xf>
    <xf numFmtId="0" fontId="14" fillId="0" borderId="0" xfId="4" applyFont="1" applyAlignment="1">
      <alignment vertical="center" wrapText="1"/>
    </xf>
    <xf numFmtId="0" fontId="14" fillId="0" borderId="0" xfId="4" applyFont="1" applyAlignment="1">
      <alignment horizontal="right" vertical="center" wrapText="1"/>
    </xf>
    <xf numFmtId="0" fontId="14" fillId="0" borderId="0" xfId="4" applyFont="1" applyAlignment="1">
      <alignment vertical="center"/>
    </xf>
    <xf numFmtId="0" fontId="9" fillId="2" borderId="110" xfId="0" applyFont="1" applyFill="1" applyBorder="1" applyAlignment="1">
      <alignment horizontal="center" vertical="center" wrapText="1"/>
    </xf>
    <xf numFmtId="0" fontId="14" fillId="0" borderId="0" xfId="0" applyFont="1" applyAlignment="1">
      <alignment horizontal="left" vertical="top"/>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wrapText="1"/>
    </xf>
    <xf numFmtId="0" fontId="14" fillId="0" borderId="37" xfId="0" applyFont="1" applyBorder="1" applyAlignment="1">
      <alignment horizontal="right" vertical="center"/>
    </xf>
    <xf numFmtId="164" fontId="14" fillId="0" borderId="39" xfId="1" applyNumberFormat="1" applyFont="1" applyFill="1" applyBorder="1" applyAlignment="1">
      <alignment horizontal="right" vertical="center"/>
    </xf>
    <xf numFmtId="164" fontId="14" fillId="0" borderId="36" xfId="1" applyNumberFormat="1" applyFont="1" applyFill="1" applyBorder="1" applyAlignment="1">
      <alignment horizontal="right" vertical="center"/>
    </xf>
    <xf numFmtId="164" fontId="14" fillId="0" borderId="108" xfId="1" applyNumberFormat="1" applyFont="1" applyFill="1" applyBorder="1" applyAlignment="1">
      <alignment horizontal="right" vertical="center"/>
    </xf>
    <xf numFmtId="164" fontId="14" fillId="0" borderId="34" xfId="1" applyNumberFormat="1" applyFont="1" applyFill="1" applyBorder="1" applyAlignment="1">
      <alignment horizontal="right" vertical="center"/>
    </xf>
    <xf numFmtId="164" fontId="14" fillId="0" borderId="79" xfId="1" applyNumberFormat="1" applyFont="1" applyFill="1" applyBorder="1" applyAlignment="1">
      <alignment horizontal="right" vertical="center"/>
    </xf>
    <xf numFmtId="164" fontId="14" fillId="0" borderId="77" xfId="1" applyNumberFormat="1" applyFont="1" applyFill="1" applyBorder="1" applyAlignment="1">
      <alignment horizontal="right" vertical="center"/>
    </xf>
    <xf numFmtId="164" fontId="14" fillId="0" borderId="72" xfId="1" applyNumberFormat="1" applyFont="1" applyFill="1" applyBorder="1" applyAlignment="1">
      <alignment horizontal="right" vertical="center"/>
    </xf>
    <xf numFmtId="164" fontId="14" fillId="0" borderId="73" xfId="1" applyNumberFormat="1" applyFont="1" applyFill="1" applyBorder="1" applyAlignment="1">
      <alignment horizontal="right" vertical="center"/>
    </xf>
    <xf numFmtId="164" fontId="14" fillId="0" borderId="78" xfId="1" applyNumberFormat="1" applyFont="1" applyFill="1" applyBorder="1" applyAlignment="1">
      <alignment horizontal="right" vertical="center"/>
    </xf>
    <xf numFmtId="164" fontId="14" fillId="0" borderId="115" xfId="1" applyNumberFormat="1" applyFont="1" applyFill="1" applyBorder="1" applyAlignment="1">
      <alignment horizontal="right" vertical="center"/>
    </xf>
    <xf numFmtId="164" fontId="14" fillId="0" borderId="71" xfId="1" applyNumberFormat="1" applyFont="1" applyFill="1" applyBorder="1" applyAlignment="1">
      <alignment horizontal="right" vertical="center"/>
    </xf>
    <xf numFmtId="164" fontId="14" fillId="0" borderId="74" xfId="1" applyNumberFormat="1" applyFont="1" applyFill="1" applyBorder="1" applyAlignment="1">
      <alignment horizontal="right" vertical="center"/>
    </xf>
    <xf numFmtId="164" fontId="10" fillId="0" borderId="116" xfId="1" applyNumberFormat="1" applyFont="1" applyFill="1" applyBorder="1" applyAlignment="1">
      <alignment horizontal="right" vertical="center"/>
    </xf>
    <xf numFmtId="164" fontId="10" fillId="0" borderId="117" xfId="1" applyNumberFormat="1" applyFont="1" applyFill="1" applyBorder="1" applyAlignment="1">
      <alignment horizontal="right" vertical="center"/>
    </xf>
    <xf numFmtId="164" fontId="10" fillId="0" borderId="90" xfId="1" applyNumberFormat="1" applyFont="1" applyFill="1" applyBorder="1" applyAlignment="1">
      <alignment horizontal="right" vertical="center"/>
    </xf>
    <xf numFmtId="164" fontId="10" fillId="0" borderId="118" xfId="1" applyNumberFormat="1" applyFont="1" applyFill="1" applyBorder="1" applyAlignment="1">
      <alignment horizontal="right" vertical="center"/>
    </xf>
    <xf numFmtId="0" fontId="22" fillId="0" borderId="0" xfId="0" applyFont="1" applyAlignment="1">
      <alignment vertical="center"/>
    </xf>
    <xf numFmtId="165" fontId="26" fillId="0" borderId="0" xfId="4" applyNumberFormat="1" applyFont="1" applyAlignment="1">
      <alignment vertical="center" wrapText="1"/>
    </xf>
    <xf numFmtId="0" fontId="22" fillId="0" borderId="0" xfId="4" applyFont="1" applyAlignment="1">
      <alignment vertical="center"/>
    </xf>
    <xf numFmtId="0" fontId="22" fillId="0" borderId="0" xfId="4" applyFont="1" applyAlignment="1">
      <alignment horizontal="right" vertical="center"/>
    </xf>
    <xf numFmtId="0" fontId="14" fillId="0" borderId="0" xfId="14" applyFont="1" applyAlignment="1">
      <alignment horizontal="right"/>
    </xf>
    <xf numFmtId="0" fontId="10" fillId="0" borderId="0" xfId="18" applyFont="1" applyAlignment="1">
      <alignment vertical="center" wrapText="1"/>
    </xf>
    <xf numFmtId="0" fontId="10" fillId="0" borderId="0" xfId="18" applyFont="1" applyAlignment="1">
      <alignment vertical="center"/>
    </xf>
    <xf numFmtId="165" fontId="15" fillId="0" borderId="0" xfId="4" applyNumberFormat="1" applyFont="1" applyAlignment="1">
      <alignment vertical="center" wrapText="1"/>
    </xf>
    <xf numFmtId="0" fontId="14" fillId="0" borderId="0" xfId="4" applyFont="1" applyAlignment="1">
      <alignment horizontal="right" vertical="center"/>
    </xf>
    <xf numFmtId="166" fontId="14" fillId="0" borderId="39" xfId="2" applyNumberFormat="1" applyFont="1" applyFill="1" applyBorder="1" applyAlignment="1">
      <alignment horizontal="right" vertical="center"/>
    </xf>
    <xf numFmtId="166" fontId="14" fillId="0" borderId="36" xfId="2" applyNumberFormat="1" applyFont="1" applyFill="1" applyBorder="1" applyAlignment="1">
      <alignment horizontal="right" vertical="center"/>
    </xf>
    <xf numFmtId="166" fontId="14" fillId="0" borderId="0" xfId="2" applyNumberFormat="1" applyFont="1" applyFill="1" applyBorder="1" applyAlignment="1">
      <alignment horizontal="right" vertical="center"/>
    </xf>
    <xf numFmtId="166" fontId="14" fillId="0" borderId="33" xfId="2" applyNumberFormat="1" applyFont="1" applyFill="1" applyBorder="1" applyAlignment="1">
      <alignment horizontal="right" vertical="center"/>
    </xf>
    <xf numFmtId="166" fontId="14" fillId="0" borderId="37" xfId="2" applyNumberFormat="1" applyFont="1" applyFill="1" applyBorder="1" applyAlignment="1">
      <alignment horizontal="right" vertical="center"/>
    </xf>
    <xf numFmtId="9" fontId="14" fillId="0" borderId="39" xfId="2" applyFont="1" applyFill="1" applyBorder="1" applyAlignment="1">
      <alignment horizontal="right" vertical="center"/>
    </xf>
    <xf numFmtId="166" fontId="14" fillId="0" borderId="79" xfId="2" applyNumberFormat="1" applyFont="1" applyFill="1" applyBorder="1" applyAlignment="1">
      <alignment horizontal="right" vertical="center"/>
    </xf>
    <xf numFmtId="166" fontId="14" fillId="0" borderId="77" xfId="2" applyNumberFormat="1" applyFont="1" applyFill="1" applyBorder="1" applyAlignment="1">
      <alignment horizontal="right" vertical="center"/>
    </xf>
    <xf numFmtId="166" fontId="14" fillId="0" borderId="72" xfId="2" applyNumberFormat="1" applyFont="1" applyFill="1" applyBorder="1" applyAlignment="1">
      <alignment horizontal="right" vertical="center"/>
    </xf>
    <xf numFmtId="166" fontId="14" fillId="0" borderId="73" xfId="2" applyNumberFormat="1" applyFont="1" applyFill="1" applyBorder="1" applyAlignment="1">
      <alignment horizontal="right" vertical="center"/>
    </xf>
    <xf numFmtId="166" fontId="14" fillId="0" borderId="78" xfId="2" applyNumberFormat="1" applyFont="1" applyFill="1" applyBorder="1" applyAlignment="1">
      <alignment horizontal="right" vertical="center"/>
    </xf>
    <xf numFmtId="9" fontId="14" fillId="0" borderId="79" xfId="2" applyFont="1" applyFill="1" applyBorder="1" applyAlignment="1">
      <alignment horizontal="right" vertical="center"/>
    </xf>
    <xf numFmtId="166" fontId="10" fillId="0" borderId="116" xfId="2" applyNumberFormat="1" applyFont="1" applyFill="1" applyBorder="1" applyAlignment="1">
      <alignment horizontal="right" vertical="center"/>
    </xf>
    <xf numFmtId="166" fontId="10" fillId="0" borderId="94" xfId="2" applyNumberFormat="1" applyFont="1" applyFill="1" applyBorder="1" applyAlignment="1">
      <alignment horizontal="right" vertical="center"/>
    </xf>
    <xf numFmtId="166" fontId="10" fillId="0" borderId="91" xfId="2" applyNumberFormat="1" applyFont="1" applyFill="1" applyBorder="1" applyAlignment="1">
      <alignment horizontal="right" vertical="center"/>
    </xf>
    <xf numFmtId="166" fontId="10" fillId="0" borderId="93" xfId="2" applyNumberFormat="1" applyFont="1" applyFill="1" applyBorder="1" applyAlignment="1">
      <alignment horizontal="right" vertical="center"/>
    </xf>
    <xf numFmtId="166" fontId="10" fillId="0" borderId="92" xfId="2" applyNumberFormat="1" applyFont="1" applyFill="1" applyBorder="1" applyAlignment="1">
      <alignment horizontal="right" vertical="center"/>
    </xf>
    <xf numFmtId="9" fontId="10" fillId="0" borderId="116" xfId="2" applyFont="1" applyFill="1" applyBorder="1" applyAlignment="1">
      <alignment horizontal="right" vertical="center"/>
    </xf>
    <xf numFmtId="0" fontId="14" fillId="0" borderId="39" xfId="0" applyFont="1" applyBorder="1" applyAlignment="1">
      <alignment horizontal="right" vertical="center"/>
    </xf>
    <xf numFmtId="0" fontId="14" fillId="0" borderId="108" xfId="0" applyFont="1" applyBorder="1" applyAlignment="1">
      <alignment horizontal="right" vertical="center"/>
    </xf>
    <xf numFmtId="0" fontId="14" fillId="0" borderId="34" xfId="0" applyFont="1" applyBorder="1" applyAlignment="1">
      <alignment horizontal="right" vertical="center"/>
    </xf>
    <xf numFmtId="164" fontId="14" fillId="0" borderId="39" xfId="12" applyNumberFormat="1" applyFont="1" applyFill="1" applyBorder="1" applyAlignment="1">
      <alignment horizontal="right" vertical="center"/>
    </xf>
    <xf numFmtId="164" fontId="14" fillId="0" borderId="36" xfId="12" applyNumberFormat="1" applyFont="1" applyFill="1" applyBorder="1" applyAlignment="1">
      <alignment horizontal="right" vertical="center"/>
    </xf>
    <xf numFmtId="164" fontId="14" fillId="0" borderId="0" xfId="12" applyNumberFormat="1" applyFont="1" applyFill="1" applyBorder="1" applyAlignment="1">
      <alignment horizontal="right" vertical="center"/>
    </xf>
    <xf numFmtId="164" fontId="14" fillId="0" borderId="33" xfId="12" applyNumberFormat="1" applyFont="1" applyFill="1" applyBorder="1" applyAlignment="1">
      <alignment horizontal="right" vertical="center"/>
    </xf>
    <xf numFmtId="164" fontId="14" fillId="0" borderId="37" xfId="12" applyNumberFormat="1" applyFont="1" applyFill="1" applyBorder="1" applyAlignment="1">
      <alignment horizontal="right" vertical="center"/>
    </xf>
    <xf numFmtId="0" fontId="14" fillId="0" borderId="115" xfId="0" applyFont="1" applyBorder="1" applyAlignment="1">
      <alignment vertical="center"/>
    </xf>
    <xf numFmtId="164" fontId="14" fillId="0" borderId="28" xfId="1" applyNumberFormat="1" applyFont="1" applyFill="1" applyBorder="1" applyAlignment="1">
      <alignment vertical="center"/>
    </xf>
    <xf numFmtId="164" fontId="10" fillId="0" borderId="116" xfId="12" applyNumberFormat="1" applyFont="1" applyFill="1" applyBorder="1" applyAlignment="1">
      <alignment horizontal="right" vertical="center"/>
    </xf>
    <xf numFmtId="164" fontId="10" fillId="0" borderId="94" xfId="12" applyNumberFormat="1" applyFont="1" applyFill="1" applyBorder="1" applyAlignment="1">
      <alignment horizontal="right" vertical="center"/>
    </xf>
    <xf numFmtId="164" fontId="10" fillId="0" borderId="91" xfId="12" applyNumberFormat="1" applyFont="1" applyFill="1" applyBorder="1" applyAlignment="1">
      <alignment horizontal="right" vertical="center"/>
    </xf>
    <xf numFmtId="164" fontId="10" fillId="0" borderId="93" xfId="12" applyNumberFormat="1" applyFont="1" applyFill="1" applyBorder="1" applyAlignment="1">
      <alignment horizontal="right" vertical="center"/>
    </xf>
    <xf numFmtId="164" fontId="10" fillId="0" borderId="92" xfId="12" applyNumberFormat="1" applyFont="1" applyFill="1" applyBorder="1" applyAlignment="1">
      <alignment horizontal="right" vertical="center"/>
    </xf>
    <xf numFmtId="0" fontId="22" fillId="0" borderId="0" xfId="4" applyFont="1" applyAlignment="1">
      <alignment horizontal="left" vertical="center"/>
    </xf>
    <xf numFmtId="0" fontId="14" fillId="0" borderId="0" xfId="4" applyFont="1" applyAlignment="1">
      <alignment horizontal="left" vertical="center"/>
    </xf>
    <xf numFmtId="0" fontId="37" fillId="0" borderId="0" xfId="0" applyFont="1"/>
    <xf numFmtId="0" fontId="36" fillId="0" borderId="0" xfId="4" applyFont="1"/>
    <xf numFmtId="0" fontId="14" fillId="0" borderId="0" xfId="14" applyFont="1" applyAlignment="1">
      <alignment wrapText="1"/>
    </xf>
    <xf numFmtId="0" fontId="14" fillId="0" borderId="0" xfId="14" applyFont="1" applyAlignment="1">
      <alignment horizontal="right" wrapText="1"/>
    </xf>
    <xf numFmtId="0" fontId="14" fillId="0" borderId="0" xfId="14" applyFont="1"/>
    <xf numFmtId="164" fontId="14" fillId="0" borderId="30" xfId="1" applyNumberFormat="1" applyFont="1" applyFill="1" applyBorder="1" applyAlignment="1">
      <alignment horizontal="right" vertical="center"/>
    </xf>
    <xf numFmtId="164" fontId="14" fillId="0" borderId="107" xfId="1" applyNumberFormat="1" applyFont="1" applyFill="1" applyBorder="1" applyAlignment="1">
      <alignment horizontal="right" vertical="center"/>
    </xf>
    <xf numFmtId="164" fontId="14" fillId="0" borderId="24" xfId="1" applyNumberFormat="1" applyFont="1" applyFill="1" applyBorder="1" applyAlignment="1">
      <alignment horizontal="right" vertical="center"/>
    </xf>
    <xf numFmtId="164" fontId="14" fillId="5" borderId="108" xfId="1" applyNumberFormat="1" applyFont="1" applyFill="1" applyBorder="1" applyAlignment="1">
      <alignment horizontal="right" vertical="center"/>
    </xf>
    <xf numFmtId="164" fontId="14" fillId="5" borderId="34" xfId="1" applyNumberFormat="1" applyFont="1" applyFill="1" applyBorder="1" applyAlignment="1">
      <alignment horizontal="right" vertical="center"/>
    </xf>
    <xf numFmtId="165" fontId="15" fillId="0" borderId="0" xfId="14" applyNumberFormat="1" applyFont="1" applyAlignment="1">
      <alignment wrapText="1"/>
    </xf>
    <xf numFmtId="3" fontId="4" fillId="0" borderId="0" xfId="3" applyNumberFormat="1" applyFont="1" applyFill="1" applyAlignment="1" applyProtection="1">
      <alignment horizontal="left"/>
    </xf>
    <xf numFmtId="0" fontId="8" fillId="0" borderId="98" xfId="0" applyFont="1" applyBorder="1" applyAlignment="1">
      <alignment horizontal="center" vertical="center"/>
    </xf>
    <xf numFmtId="0" fontId="2" fillId="0" borderId="0" xfId="0" applyFont="1" applyAlignment="1"/>
    <xf numFmtId="0" fontId="1" fillId="0" borderId="0" xfId="5" applyFont="1" applyAlignment="1"/>
    <xf numFmtId="0" fontId="7" fillId="0" borderId="0" xfId="5" applyFont="1" applyAlignment="1"/>
    <xf numFmtId="0" fontId="14" fillId="0" borderId="0" xfId="7" applyFont="1" applyAlignment="1">
      <alignment horizontal="left"/>
    </xf>
    <xf numFmtId="3" fontId="10" fillId="0" borderId="0" xfId="14" applyNumberFormat="1" applyFont="1" applyAlignment="1"/>
    <xf numFmtId="0" fontId="16" fillId="0" borderId="100" xfId="0" applyFont="1" applyBorder="1" applyAlignment="1">
      <alignment horizontal="center" vertical="center"/>
    </xf>
    <xf numFmtId="0" fontId="14" fillId="0" borderId="101" xfId="15" applyFont="1" applyBorder="1" applyAlignment="1">
      <alignment horizontal="left" vertical="center" wrapText="1"/>
    </xf>
    <xf numFmtId="0" fontId="14" fillId="0" borderId="60" xfId="0" applyFont="1" applyBorder="1" applyAlignment="1">
      <alignment vertical="center" wrapText="1"/>
    </xf>
    <xf numFmtId="0" fontId="10" fillId="0" borderId="100" xfId="0" applyFont="1" applyBorder="1" applyAlignment="1">
      <alignment horizontal="center" vertical="center"/>
    </xf>
    <xf numFmtId="0" fontId="25" fillId="0" borderId="100" xfId="15" applyFont="1" applyBorder="1" applyAlignment="1">
      <alignment horizontal="center" vertical="center"/>
    </xf>
    <xf numFmtId="0" fontId="22" fillId="0" borderId="101" xfId="15" applyFont="1" applyBorder="1" applyAlignment="1">
      <alignment horizontal="left" vertical="center" wrapText="1"/>
    </xf>
    <xf numFmtId="0" fontId="8" fillId="0" borderId="106" xfId="0" applyFont="1" applyBorder="1" applyAlignment="1">
      <alignment vertical="center" wrapText="1"/>
    </xf>
    <xf numFmtId="0" fontId="8" fillId="0" borderId="95" xfId="19" applyFont="1" applyBorder="1" applyAlignment="1">
      <alignment horizontal="center" vertical="center"/>
    </xf>
    <xf numFmtId="0" fontId="14" fillId="0" borderId="98" xfId="15" applyFont="1" applyBorder="1" applyAlignment="1">
      <alignment horizontal="center" vertical="center" wrapText="1"/>
    </xf>
    <xf numFmtId="3" fontId="4" fillId="0" borderId="0" xfId="9" applyNumberFormat="1" applyFont="1" applyAlignment="1"/>
    <xf numFmtId="3" fontId="10" fillId="0" borderId="0" xfId="7" applyNumberFormat="1" applyFont="1" applyAlignment="1"/>
    <xf numFmtId="0" fontId="4" fillId="0" borderId="0" xfId="10" applyFont="1" applyAlignment="1">
      <alignment wrapText="1"/>
    </xf>
    <xf numFmtId="0" fontId="4" fillId="0" borderId="0" xfId="10" applyFont="1"/>
    <xf numFmtId="0" fontId="38" fillId="0" borderId="0" xfId="0" applyFont="1"/>
    <xf numFmtId="0" fontId="14" fillId="0" borderId="0" xfId="10" applyFont="1" applyAlignment="1">
      <alignment horizontal="right" wrapText="1"/>
    </xf>
    <xf numFmtId="0" fontId="14" fillId="0" borderId="0" xfId="10" applyFont="1" applyAlignment="1">
      <alignment wrapText="1"/>
    </xf>
    <xf numFmtId="6" fontId="9" fillId="2" borderId="28" xfId="10" applyNumberFormat="1" applyFont="1" applyFill="1" applyBorder="1" applyAlignment="1">
      <alignment horizontal="center" vertical="center" wrapText="1"/>
    </xf>
    <xf numFmtId="170" fontId="39" fillId="2" borderId="85" xfId="10" applyNumberFormat="1" applyFont="1" applyFill="1" applyBorder="1" applyAlignment="1">
      <alignment horizontal="center" vertical="center" wrapText="1"/>
    </xf>
    <xf numFmtId="170" fontId="39" fillId="2" borderId="86" xfId="10" applyNumberFormat="1" applyFont="1" applyFill="1" applyBorder="1" applyAlignment="1">
      <alignment horizontal="center" vertical="center" wrapText="1"/>
    </xf>
    <xf numFmtId="6" fontId="39" fillId="2" borderId="120" xfId="10" applyNumberFormat="1" applyFont="1" applyFill="1" applyBorder="1" applyAlignment="1">
      <alignment horizontal="center" vertical="center" wrapText="1"/>
    </xf>
    <xf numFmtId="6" fontId="39" fillId="2" borderId="121" xfId="10" applyNumberFormat="1" applyFont="1" applyFill="1" applyBorder="1" applyAlignment="1">
      <alignment horizontal="center" vertical="center" wrapText="1"/>
    </xf>
    <xf numFmtId="6" fontId="39" fillId="2" borderId="28" xfId="10" applyNumberFormat="1" applyFont="1" applyFill="1" applyBorder="1" applyAlignment="1">
      <alignment horizontal="center" vertical="center" wrapText="1"/>
    </xf>
    <xf numFmtId="170" fontId="39" fillId="2" borderId="11" xfId="10" applyNumberFormat="1" applyFont="1" applyFill="1" applyBorder="1" applyAlignment="1">
      <alignment horizontal="right" vertical="center" wrapText="1"/>
    </xf>
    <xf numFmtId="170" fontId="39" fillId="2" borderId="16" xfId="10" applyNumberFormat="1" applyFont="1" applyFill="1" applyBorder="1" applyAlignment="1">
      <alignment horizontal="right" vertical="center" wrapText="1"/>
    </xf>
    <xf numFmtId="6" fontId="39" fillId="2" borderId="122" xfId="10" applyNumberFormat="1" applyFont="1" applyFill="1" applyBorder="1" applyAlignment="1">
      <alignment horizontal="right" vertical="center" wrapText="1"/>
    </xf>
    <xf numFmtId="6" fontId="39" fillId="2" borderId="123" xfId="10" applyNumberFormat="1" applyFont="1" applyFill="1" applyBorder="1" applyAlignment="1">
      <alignment horizontal="right" vertical="center" wrapText="1"/>
    </xf>
    <xf numFmtId="6" fontId="39" fillId="2" borderId="123" xfId="10" applyNumberFormat="1" applyFont="1" applyFill="1" applyBorder="1" applyAlignment="1">
      <alignment horizontal="center" vertical="center" wrapText="1"/>
    </xf>
    <xf numFmtId="6" fontId="39" fillId="2" borderId="58" xfId="10" applyNumberFormat="1" applyFont="1" applyFill="1" applyBorder="1" applyAlignment="1">
      <alignment horizontal="center" vertical="center" wrapText="1"/>
    </xf>
    <xf numFmtId="165" fontId="14" fillId="0" borderId="36" xfId="10" applyNumberFormat="1" applyFont="1" applyBorder="1" applyAlignment="1">
      <alignment horizontal="right" wrapText="1"/>
    </xf>
    <xf numFmtId="165" fontId="14" fillId="0" borderId="33" xfId="10" applyNumberFormat="1" applyFont="1" applyBorder="1" applyAlignment="1">
      <alignment horizontal="right" wrapText="1"/>
    </xf>
    <xf numFmtId="3" fontId="14" fillId="0" borderId="33" xfId="10" applyNumberFormat="1" applyFont="1" applyBorder="1"/>
    <xf numFmtId="0" fontId="8" fillId="0" borderId="124" xfId="0" applyFont="1" applyBorder="1"/>
    <xf numFmtId="0" fontId="34" fillId="0" borderId="28" xfId="0" applyFont="1" applyBorder="1"/>
    <xf numFmtId="164" fontId="14" fillId="0" borderId="124" xfId="12" applyNumberFormat="1" applyFont="1" applyFill="1" applyBorder="1" applyAlignment="1">
      <alignment horizontal="right"/>
    </xf>
    <xf numFmtId="164" fontId="14" fillId="0" borderId="28" xfId="12" applyNumberFormat="1" applyFont="1" applyFill="1" applyBorder="1" applyAlignment="1">
      <alignment horizontal="right"/>
    </xf>
    <xf numFmtId="1" fontId="14" fillId="0" borderId="38" xfId="10" applyNumberFormat="1" applyFont="1" applyBorder="1" applyAlignment="1">
      <alignment horizontal="right"/>
    </xf>
    <xf numFmtId="1" fontId="14" fillId="0" borderId="28" xfId="10" applyNumberFormat="1" applyFont="1" applyBorder="1" applyAlignment="1">
      <alignment horizontal="right"/>
    </xf>
    <xf numFmtId="164" fontId="14" fillId="0" borderId="72" xfId="1" applyNumberFormat="1" applyFont="1" applyFill="1" applyBorder="1" applyAlignment="1">
      <alignment horizontal="right"/>
    </xf>
    <xf numFmtId="164" fontId="14" fillId="0" borderId="78" xfId="1" applyNumberFormat="1" applyFont="1" applyFill="1" applyBorder="1" applyAlignment="1">
      <alignment horizontal="right"/>
    </xf>
    <xf numFmtId="164" fontId="14" fillId="0" borderId="125" xfId="12" applyNumberFormat="1" applyFont="1" applyFill="1" applyBorder="1" applyAlignment="1">
      <alignment horizontal="right"/>
    </xf>
    <xf numFmtId="164" fontId="14" fillId="0" borderId="71" xfId="12" applyNumberFormat="1" applyFont="1" applyFill="1" applyBorder="1" applyAlignment="1">
      <alignment horizontal="right"/>
    </xf>
    <xf numFmtId="164" fontId="10" fillId="0" borderId="126" xfId="12" applyNumberFormat="1" applyFont="1" applyFill="1" applyBorder="1" applyAlignment="1">
      <alignment horizontal="right" vertical="center"/>
    </xf>
    <xf numFmtId="164" fontId="10" fillId="0" borderId="90" xfId="12" applyNumberFormat="1" applyFont="1" applyFill="1" applyBorder="1" applyAlignment="1">
      <alignment horizontal="right" vertical="center"/>
    </xf>
    <xf numFmtId="0" fontId="14" fillId="0" borderId="0" xfId="10" applyFont="1" applyAlignment="1">
      <alignment horizontal="right"/>
    </xf>
    <xf numFmtId="0" fontId="14" fillId="0" borderId="0" xfId="10" applyFont="1" applyAlignment="1">
      <alignment horizontal="left"/>
    </xf>
    <xf numFmtId="165" fontId="15" fillId="0" borderId="0" xfId="10" applyNumberFormat="1" applyFont="1" applyAlignment="1">
      <alignment wrapText="1"/>
    </xf>
    <xf numFmtId="170" fontId="39" fillId="2" borderId="16" xfId="10" applyNumberFormat="1" applyFont="1" applyFill="1" applyBorder="1" applyAlignment="1">
      <alignment horizontal="center" vertical="center" wrapText="1"/>
    </xf>
    <xf numFmtId="6" fontId="39" fillId="2" borderId="122" xfId="10" applyNumberFormat="1" applyFont="1" applyFill="1" applyBorder="1" applyAlignment="1">
      <alignment horizontal="center" vertical="center" wrapText="1"/>
    </xf>
    <xf numFmtId="164" fontId="10" fillId="0" borderId="72" xfId="1" applyNumberFormat="1" applyFont="1" applyFill="1" applyBorder="1" applyAlignment="1">
      <alignment horizontal="right" vertical="center"/>
    </xf>
    <xf numFmtId="164" fontId="10" fillId="0" borderId="78" xfId="1" applyNumberFormat="1" applyFont="1" applyFill="1" applyBorder="1" applyAlignment="1">
      <alignment horizontal="right" vertical="center"/>
    </xf>
    <xf numFmtId="164" fontId="10" fillId="0" borderId="125" xfId="12" applyNumberFormat="1" applyFont="1" applyFill="1" applyBorder="1" applyAlignment="1">
      <alignment horizontal="right" vertical="center"/>
    </xf>
    <xf numFmtId="164" fontId="10" fillId="0" borderId="71" xfId="12" applyNumberFormat="1" applyFont="1" applyFill="1" applyBorder="1" applyAlignment="1">
      <alignment horizontal="right" vertical="center"/>
    </xf>
    <xf numFmtId="0" fontId="14" fillId="0" borderId="4" xfId="10" applyFont="1" applyBorder="1"/>
    <xf numFmtId="0" fontId="14" fillId="0" borderId="0" xfId="4" applyFont="1"/>
    <xf numFmtId="170" fontId="39" fillId="2" borderId="86" xfId="10" applyNumberFormat="1" applyFont="1" applyFill="1" applyBorder="1" applyAlignment="1">
      <alignment horizontal="center" wrapText="1"/>
    </xf>
    <xf numFmtId="6" fontId="39" fillId="2" borderId="120" xfId="10" applyNumberFormat="1" applyFont="1" applyFill="1" applyBorder="1" applyAlignment="1">
      <alignment horizontal="center" wrapText="1"/>
    </xf>
    <xf numFmtId="6" fontId="39" fillId="2" borderId="121" xfId="10" applyNumberFormat="1" applyFont="1" applyFill="1" applyBorder="1" applyAlignment="1">
      <alignment horizontal="center" wrapText="1"/>
    </xf>
    <xf numFmtId="3" fontId="14" fillId="0" borderId="36" xfId="10" applyNumberFormat="1" applyFont="1" applyBorder="1" applyAlignment="1">
      <alignment horizontal="right" wrapText="1"/>
    </xf>
    <xf numFmtId="3" fontId="14" fillId="0" borderId="33" xfId="10" applyNumberFormat="1" applyFont="1" applyBorder="1" applyAlignment="1">
      <alignment horizontal="right" wrapText="1"/>
    </xf>
    <xf numFmtId="3" fontId="8" fillId="0" borderId="124" xfId="0" applyNumberFormat="1" applyFont="1" applyBorder="1"/>
    <xf numFmtId="3" fontId="34" fillId="0" borderId="28" xfId="0" applyNumberFormat="1" applyFont="1" applyBorder="1"/>
    <xf numFmtId="3" fontId="14" fillId="0" borderId="0" xfId="1" applyNumberFormat="1" applyFont="1" applyFill="1" applyBorder="1" applyAlignment="1">
      <alignment horizontal="right"/>
    </xf>
    <xf numFmtId="3" fontId="14" fillId="0" borderId="37" xfId="1" applyNumberFormat="1" applyFont="1" applyFill="1" applyBorder="1" applyAlignment="1">
      <alignment horizontal="right"/>
    </xf>
    <xf numFmtId="3" fontId="14" fillId="0" borderId="124" xfId="12" applyNumberFormat="1" applyFont="1" applyFill="1" applyBorder="1" applyAlignment="1">
      <alignment horizontal="right"/>
    </xf>
    <xf numFmtId="168" fontId="14" fillId="0" borderId="124" xfId="12" applyNumberFormat="1" applyFont="1" applyFill="1" applyBorder="1" applyAlignment="1">
      <alignment horizontal="right"/>
    </xf>
    <xf numFmtId="3" fontId="14" fillId="0" borderId="28" xfId="12" applyNumberFormat="1" applyFont="1" applyFill="1" applyBorder="1" applyAlignment="1">
      <alignment horizontal="right"/>
    </xf>
    <xf numFmtId="3" fontId="14" fillId="0" borderId="72" xfId="1" applyNumberFormat="1" applyFont="1" applyFill="1" applyBorder="1" applyAlignment="1">
      <alignment horizontal="right"/>
    </xf>
    <xf numFmtId="3" fontId="14" fillId="0" borderId="78" xfId="1" applyNumberFormat="1" applyFont="1" applyFill="1" applyBorder="1" applyAlignment="1">
      <alignment horizontal="right"/>
    </xf>
    <xf numFmtId="3" fontId="14" fillId="0" borderId="125" xfId="12" applyNumberFormat="1" applyFont="1" applyFill="1" applyBorder="1" applyAlignment="1">
      <alignment horizontal="right"/>
    </xf>
    <xf numFmtId="168" fontId="14" fillId="0" borderId="125" xfId="12" applyNumberFormat="1" applyFont="1" applyFill="1" applyBorder="1" applyAlignment="1">
      <alignment horizontal="right"/>
    </xf>
    <xf numFmtId="3" fontId="14" fillId="0" borderId="71" xfId="12" applyNumberFormat="1" applyFont="1" applyFill="1" applyBorder="1" applyAlignment="1">
      <alignment horizontal="right"/>
    </xf>
    <xf numFmtId="3" fontId="10" fillId="0" borderId="91" xfId="1" applyNumberFormat="1" applyFont="1" applyFill="1" applyBorder="1" applyAlignment="1">
      <alignment horizontal="right" vertical="center"/>
    </xf>
    <xf numFmtId="3" fontId="10" fillId="0" borderId="92" xfId="1" applyNumberFormat="1" applyFont="1" applyFill="1" applyBorder="1" applyAlignment="1">
      <alignment horizontal="right" vertical="center"/>
    </xf>
    <xf numFmtId="3" fontId="10" fillId="0" borderId="126" xfId="12" applyNumberFormat="1" applyFont="1" applyFill="1" applyBorder="1" applyAlignment="1">
      <alignment horizontal="right" vertical="center"/>
    </xf>
    <xf numFmtId="168" fontId="10" fillId="0" borderId="126" xfId="12" applyNumberFormat="1" applyFont="1" applyFill="1" applyBorder="1" applyAlignment="1">
      <alignment horizontal="right" vertical="center"/>
    </xf>
    <xf numFmtId="3" fontId="10" fillId="0" borderId="90" xfId="12" applyNumberFormat="1" applyFont="1" applyFill="1" applyBorder="1" applyAlignment="1">
      <alignment horizontal="right" vertical="center"/>
    </xf>
    <xf numFmtId="6" fontId="39" fillId="2" borderId="11" xfId="10" applyNumberFormat="1" applyFont="1" applyFill="1" applyBorder="1" applyAlignment="1">
      <alignment horizontal="center" vertical="center" wrapText="1"/>
    </xf>
    <xf numFmtId="6" fontId="39" fillId="2" borderId="16" xfId="10" applyNumberFormat="1" applyFont="1" applyFill="1" applyBorder="1" applyAlignment="1">
      <alignment horizontal="center" vertical="center" wrapText="1"/>
    </xf>
    <xf numFmtId="0" fontId="34" fillId="0" borderId="36" xfId="0" applyFont="1" applyBorder="1"/>
    <xf numFmtId="168" fontId="14" fillId="0" borderId="36" xfId="1" applyNumberFormat="1" applyFont="1" applyFill="1" applyBorder="1" applyAlignment="1">
      <alignment horizontal="right"/>
    </xf>
    <xf numFmtId="168" fontId="14" fillId="3" borderId="36" xfId="1" applyNumberFormat="1" applyFont="1" applyFill="1" applyBorder="1" applyAlignment="1">
      <alignment horizontal="right"/>
    </xf>
    <xf numFmtId="168" fontId="10" fillId="0" borderId="94" xfId="1" applyNumberFormat="1" applyFont="1" applyFill="1" applyBorder="1" applyAlignment="1">
      <alignment horizontal="right" vertical="center"/>
    </xf>
    <xf numFmtId="6" fontId="39" fillId="2" borderId="10" xfId="10" applyNumberFormat="1" applyFont="1" applyFill="1" applyBorder="1" applyAlignment="1">
      <alignment horizontal="center" vertical="center" wrapText="1"/>
    </xf>
    <xf numFmtId="164" fontId="14" fillId="3" borderId="33" xfId="1" applyNumberFormat="1" applyFont="1" applyFill="1" applyBorder="1" applyAlignment="1">
      <alignment horizontal="right"/>
    </xf>
    <xf numFmtId="164" fontId="14" fillId="3" borderId="36" xfId="1" applyNumberFormat="1" applyFont="1" applyFill="1" applyBorder="1" applyAlignment="1">
      <alignment horizontal="right"/>
    </xf>
    <xf numFmtId="6" fontId="39" fillId="2" borderId="13" xfId="10" applyNumberFormat="1" applyFont="1" applyFill="1" applyBorder="1" applyAlignment="1">
      <alignment horizontal="center" vertical="center" wrapText="1"/>
    </xf>
    <xf numFmtId="168" fontId="14" fillId="3" borderId="33" xfId="1" applyNumberFormat="1" applyFont="1" applyFill="1" applyBorder="1" applyAlignment="1">
      <alignment horizontal="right"/>
    </xf>
    <xf numFmtId="3" fontId="24" fillId="0" borderId="0" xfId="10" applyNumberFormat="1" applyFont="1" applyAlignment="1">
      <alignment horizontal="left" vertical="center" wrapText="1"/>
    </xf>
    <xf numFmtId="3" fontId="10" fillId="0" borderId="0" xfId="4" applyNumberFormat="1" applyFont="1" applyAlignment="1">
      <alignment horizontal="left"/>
    </xf>
    <xf numFmtId="0" fontId="34" fillId="0" borderId="0" xfId="0" applyFont="1"/>
    <xf numFmtId="170" fontId="39" fillId="2" borderId="85" xfId="10" applyNumberFormat="1" applyFont="1" applyFill="1" applyBorder="1" applyAlignment="1">
      <alignment horizontal="center" wrapText="1"/>
    </xf>
    <xf numFmtId="170" fontId="39" fillId="2" borderId="11" xfId="10" applyNumberFormat="1" applyFont="1" applyFill="1" applyBorder="1" applyAlignment="1">
      <alignment horizontal="center" wrapText="1"/>
    </xf>
    <xf numFmtId="170" fontId="39" fillId="2" borderId="16" xfId="10" applyNumberFormat="1" applyFont="1" applyFill="1" applyBorder="1" applyAlignment="1">
      <alignment horizontal="center" wrapText="1"/>
    </xf>
    <xf numFmtId="6" fontId="39" fillId="2" borderId="122" xfId="10" applyNumberFormat="1" applyFont="1" applyFill="1" applyBorder="1" applyAlignment="1">
      <alignment horizontal="center" wrapText="1"/>
    </xf>
    <xf numFmtId="165" fontId="14" fillId="0" borderId="36" xfId="11" applyNumberFormat="1" applyFont="1" applyBorder="1" applyAlignment="1">
      <alignment horizontal="right" vertical="center"/>
    </xf>
    <xf numFmtId="165" fontId="14" fillId="0" borderId="33" xfId="11" applyNumberFormat="1" applyFont="1" applyBorder="1" applyAlignment="1">
      <alignment horizontal="right" vertical="center"/>
    </xf>
    <xf numFmtId="3" fontId="14" fillId="0" borderId="33" xfId="11" applyNumberFormat="1" applyFont="1" applyBorder="1" applyAlignment="1">
      <alignment vertical="center"/>
    </xf>
    <xf numFmtId="3" fontId="14" fillId="0" borderId="37" xfId="11" applyNumberFormat="1" applyFont="1" applyBorder="1" applyAlignment="1">
      <alignment vertical="center"/>
    </xf>
    <xf numFmtId="3" fontId="14" fillId="0" borderId="33" xfId="10" applyNumberFormat="1" applyFont="1" applyBorder="1" applyAlignment="1">
      <alignment vertical="center"/>
    </xf>
    <xf numFmtId="0" fontId="14" fillId="0" borderId="124" xfId="0" applyFont="1" applyBorder="1" applyAlignment="1">
      <alignment vertical="center"/>
    </xf>
    <xf numFmtId="0" fontId="14" fillId="0" borderId="28" xfId="0" applyFont="1" applyBorder="1" applyAlignment="1">
      <alignment vertical="center"/>
    </xf>
    <xf numFmtId="41" fontId="14" fillId="0" borderId="33" xfId="0" quotePrefix="1" applyNumberFormat="1" applyFont="1" applyBorder="1" applyAlignment="1">
      <alignment horizontal="right" vertical="center"/>
    </xf>
    <xf numFmtId="164" fontId="14" fillId="0" borderId="124" xfId="12" applyNumberFormat="1" applyFont="1" applyFill="1" applyBorder="1" applyAlignment="1">
      <alignment horizontal="right" vertical="center"/>
    </xf>
    <xf numFmtId="164" fontId="14" fillId="0" borderId="28" xfId="12" applyNumberFormat="1" applyFont="1" applyFill="1" applyBorder="1" applyAlignment="1">
      <alignment horizontal="right" vertical="center"/>
    </xf>
    <xf numFmtId="1" fontId="14" fillId="0" borderId="38" xfId="11" applyNumberFormat="1" applyFont="1" applyBorder="1" applyAlignment="1">
      <alignment horizontal="right" vertical="center"/>
    </xf>
    <xf numFmtId="1" fontId="14" fillId="0" borderId="28" xfId="11" applyNumberFormat="1" applyFont="1" applyBorder="1" applyAlignment="1">
      <alignment horizontal="right" vertical="center"/>
    </xf>
    <xf numFmtId="165" fontId="14" fillId="0" borderId="73" xfId="11" applyNumberFormat="1" applyFont="1" applyBorder="1" applyAlignment="1">
      <alignment horizontal="right" vertical="center"/>
    </xf>
    <xf numFmtId="164" fontId="14" fillId="0" borderId="125" xfId="12" applyNumberFormat="1" applyFont="1" applyFill="1" applyBorder="1" applyAlignment="1">
      <alignment horizontal="right" vertical="center"/>
    </xf>
    <xf numFmtId="164" fontId="14" fillId="0" borderId="71" xfId="12" applyNumberFormat="1" applyFont="1" applyFill="1" applyBorder="1" applyAlignment="1">
      <alignment horizontal="right" vertical="center"/>
    </xf>
    <xf numFmtId="165" fontId="10" fillId="0" borderId="77" xfId="11" applyNumberFormat="1" applyFont="1" applyBorder="1" applyAlignment="1">
      <alignment horizontal="right" vertical="center"/>
    </xf>
    <xf numFmtId="165" fontId="10" fillId="0" borderId="73" xfId="11" applyNumberFormat="1" applyFont="1" applyBorder="1" applyAlignment="1">
      <alignment horizontal="right" vertical="center"/>
    </xf>
    <xf numFmtId="0" fontId="34" fillId="0" borderId="0" xfId="0" applyFont="1" applyAlignment="1">
      <alignment vertical="center"/>
    </xf>
    <xf numFmtId="0" fontId="14" fillId="0" borderId="0" xfId="11" applyFont="1" applyAlignment="1">
      <alignment horizontal="left"/>
    </xf>
    <xf numFmtId="165" fontId="14" fillId="0" borderId="36" xfId="11" applyNumberFormat="1" applyFont="1" applyBorder="1" applyAlignment="1">
      <alignment horizontal="right"/>
    </xf>
    <xf numFmtId="165" fontId="14" fillId="0" borderId="33" xfId="11" applyNumberFormat="1" applyFont="1" applyBorder="1" applyAlignment="1">
      <alignment horizontal="right"/>
    </xf>
    <xf numFmtId="3" fontId="14" fillId="0" borderId="33" xfId="11" applyNumberFormat="1" applyFont="1" applyBorder="1"/>
    <xf numFmtId="3" fontId="14" fillId="0" borderId="37" xfId="11" applyNumberFormat="1" applyFont="1" applyBorder="1"/>
    <xf numFmtId="0" fontId="14" fillId="0" borderId="124" xfId="0" applyFont="1" applyBorder="1"/>
    <xf numFmtId="164" fontId="14" fillId="0" borderId="33" xfId="1" quotePrefix="1" applyNumberFormat="1" applyFont="1" applyFill="1" applyBorder="1" applyAlignment="1">
      <alignment horizontal="right" vertical="center"/>
    </xf>
    <xf numFmtId="164" fontId="14" fillId="0" borderId="124" xfId="1" applyNumberFormat="1" applyFont="1" applyFill="1" applyBorder="1" applyAlignment="1">
      <alignment horizontal="right" vertical="center"/>
    </xf>
    <xf numFmtId="164" fontId="10" fillId="0" borderId="126" xfId="1" applyNumberFormat="1" applyFont="1" applyFill="1" applyBorder="1" applyAlignment="1">
      <alignment horizontal="right" vertical="center"/>
    </xf>
    <xf numFmtId="168" fontId="14" fillId="0" borderId="36" xfId="1" applyNumberFormat="1" applyFont="1" applyFill="1" applyBorder="1" applyAlignment="1">
      <alignment horizontal="right" vertical="center"/>
    </xf>
    <xf numFmtId="168" fontId="14" fillId="0" borderId="33" xfId="1" quotePrefix="1" applyNumberFormat="1" applyFont="1" applyFill="1" applyBorder="1" applyAlignment="1">
      <alignment horizontal="right" vertical="center"/>
    </xf>
    <xf numFmtId="168" fontId="14" fillId="0" borderId="124" xfId="1" applyNumberFormat="1" applyFont="1" applyFill="1" applyBorder="1" applyAlignment="1">
      <alignment horizontal="right" vertical="center"/>
    </xf>
    <xf numFmtId="168" fontId="10" fillId="0" borderId="126" xfId="1" applyNumberFormat="1" applyFont="1" applyFill="1" applyBorder="1" applyAlignment="1">
      <alignment horizontal="right" vertical="center"/>
    </xf>
    <xf numFmtId="3" fontId="4" fillId="3" borderId="0" xfId="10" applyNumberFormat="1" applyFont="1" applyFill="1" applyAlignment="1">
      <alignment horizontal="left" vertical="center"/>
    </xf>
    <xf numFmtId="0" fontId="4" fillId="4" borderId="0" xfId="0" applyFont="1" applyFill="1" applyAlignment="1">
      <alignment vertical="center"/>
    </xf>
    <xf numFmtId="0" fontId="5" fillId="4" borderId="0" xfId="0" applyFont="1" applyFill="1" applyAlignment="1">
      <alignment vertical="center"/>
    </xf>
    <xf numFmtId="0" fontId="14" fillId="4" borderId="0" xfId="0" applyFont="1" applyFill="1" applyAlignment="1">
      <alignment vertical="center"/>
    </xf>
    <xf numFmtId="0" fontId="24" fillId="4" borderId="0" xfId="0" applyFont="1" applyFill="1" applyAlignment="1">
      <alignment horizontal="right" vertical="center"/>
    </xf>
    <xf numFmtId="0" fontId="24" fillId="4" borderId="0" xfId="0" applyFont="1" applyFill="1" applyAlignment="1">
      <alignment vertical="center"/>
    </xf>
    <xf numFmtId="0" fontId="14" fillId="3" borderId="0" xfId="0" applyFont="1" applyFill="1" applyAlignment="1">
      <alignment vertical="center"/>
    </xf>
    <xf numFmtId="3" fontId="14" fillId="0" borderId="0" xfId="10" applyNumberFormat="1" applyFont="1" applyAlignment="1">
      <alignment vertical="center"/>
    </xf>
    <xf numFmtId="0" fontId="34" fillId="4" borderId="0" xfId="0" applyFont="1" applyFill="1" applyAlignment="1">
      <alignment vertical="center"/>
    </xf>
    <xf numFmtId="0" fontId="10" fillId="4" borderId="0" xfId="0" applyFont="1" applyFill="1" applyAlignment="1">
      <alignment vertical="center"/>
    </xf>
    <xf numFmtId="0" fontId="9" fillId="2" borderId="19" xfId="10" applyFont="1" applyFill="1" applyBorder="1" applyAlignment="1">
      <alignment horizontal="center" vertical="center" wrapText="1"/>
    </xf>
    <xf numFmtId="0" fontId="9" fillId="2" borderId="17" xfId="1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88" xfId="0" applyFont="1" applyFill="1" applyBorder="1" applyAlignment="1">
      <alignment horizontal="center" vertical="center"/>
    </xf>
    <xf numFmtId="165" fontId="14" fillId="4" borderId="0" xfId="11" applyNumberFormat="1" applyFont="1" applyFill="1" applyAlignment="1">
      <alignment vertical="center" wrapText="1"/>
    </xf>
    <xf numFmtId="165" fontId="14" fillId="4" borderId="37" xfId="11" applyNumberFormat="1" applyFont="1" applyFill="1" applyBorder="1" applyAlignment="1">
      <alignment horizontal="center" vertical="center" wrapText="1"/>
    </xf>
    <xf numFmtId="165" fontId="14" fillId="4" borderId="34" xfId="11" applyNumberFormat="1" applyFont="1" applyFill="1" applyBorder="1" applyAlignment="1">
      <alignment horizontal="center" vertical="center" wrapText="1"/>
    </xf>
    <xf numFmtId="164" fontId="14" fillId="4" borderId="0" xfId="1" applyNumberFormat="1" applyFont="1" applyFill="1" applyBorder="1" applyAlignment="1">
      <alignment horizontal="right" vertical="center"/>
    </xf>
    <xf numFmtId="164" fontId="14" fillId="4" borderId="37" xfId="1" applyNumberFormat="1" applyFont="1" applyFill="1" applyBorder="1" applyAlignment="1">
      <alignment horizontal="right" vertical="center"/>
    </xf>
    <xf numFmtId="164" fontId="14" fillId="4" borderId="34" xfId="1" applyNumberFormat="1" applyFont="1" applyFill="1" applyBorder="1" applyAlignment="1">
      <alignment horizontal="right" vertical="center"/>
    </xf>
    <xf numFmtId="164" fontId="14" fillId="5" borderId="0" xfId="1" applyNumberFormat="1" applyFont="1" applyFill="1" applyBorder="1" applyAlignment="1">
      <alignment horizontal="right" vertical="center"/>
    </xf>
    <xf numFmtId="165" fontId="14" fillId="4" borderId="0" xfId="0" applyNumberFormat="1" applyFont="1" applyFill="1" applyAlignment="1">
      <alignment vertical="center"/>
    </xf>
    <xf numFmtId="164" fontId="14" fillId="5" borderId="37" xfId="1" applyNumberFormat="1" applyFont="1" applyFill="1" applyBorder="1" applyAlignment="1">
      <alignment horizontal="right" vertical="center"/>
    </xf>
    <xf numFmtId="0" fontId="14" fillId="4" borderId="0" xfId="10" applyFont="1" applyFill="1" applyAlignment="1">
      <alignment horizontal="right" vertical="center"/>
    </xf>
    <xf numFmtId="0" fontId="14" fillId="0" borderId="0" xfId="10" applyFont="1" applyAlignment="1">
      <alignment horizontal="right" vertical="center"/>
    </xf>
    <xf numFmtId="165" fontId="10" fillId="4" borderId="33" xfId="11" applyNumberFormat="1" applyFont="1" applyFill="1" applyBorder="1" applyAlignment="1">
      <alignment horizontal="right" vertical="center" wrapText="1"/>
    </xf>
    <xf numFmtId="3" fontId="10" fillId="4" borderId="33" xfId="11" applyNumberFormat="1" applyFont="1" applyFill="1" applyBorder="1" applyAlignment="1">
      <alignment vertical="center"/>
    </xf>
    <xf numFmtId="3" fontId="10" fillId="4" borderId="37" xfId="11" applyNumberFormat="1" applyFont="1" applyFill="1" applyBorder="1" applyAlignment="1">
      <alignment vertical="center"/>
    </xf>
    <xf numFmtId="3" fontId="10" fillId="4" borderId="34" xfId="11" applyNumberFormat="1" applyFont="1" applyFill="1" applyBorder="1" applyAlignment="1">
      <alignment vertical="center"/>
    </xf>
    <xf numFmtId="164" fontId="14" fillId="4" borderId="37" xfId="1" quotePrefix="1" applyNumberFormat="1" applyFont="1" applyFill="1" applyBorder="1" applyAlignment="1">
      <alignment horizontal="right" vertical="center"/>
    </xf>
    <xf numFmtId="0" fontId="14" fillId="4" borderId="0" xfId="11" applyFont="1" applyFill="1" applyAlignment="1">
      <alignment horizontal="left" vertical="center"/>
    </xf>
    <xf numFmtId="165" fontId="14" fillId="0" borderId="37" xfId="11" applyNumberFormat="1" applyFont="1" applyBorder="1" applyAlignment="1">
      <alignment horizontal="center" vertical="center" wrapText="1"/>
    </xf>
    <xf numFmtId="165" fontId="14" fillId="0" borderId="34" xfId="11" applyNumberFormat="1" applyFont="1" applyBorder="1" applyAlignment="1">
      <alignment horizontal="center" vertical="center" wrapText="1"/>
    </xf>
    <xf numFmtId="168" fontId="14" fillId="4" borderId="37" xfId="1" applyNumberFormat="1" applyFont="1" applyFill="1" applyBorder="1" applyAlignment="1">
      <alignment horizontal="right" vertical="center"/>
    </xf>
    <xf numFmtId="168" fontId="14" fillId="4" borderId="34" xfId="1" applyNumberFormat="1" applyFont="1" applyFill="1" applyBorder="1" applyAlignment="1">
      <alignment horizontal="right" vertical="center"/>
    </xf>
    <xf numFmtId="168" fontId="14" fillId="0" borderId="34" xfId="1" applyNumberFormat="1" applyFont="1" applyFill="1" applyBorder="1" applyAlignment="1">
      <alignment horizontal="right" vertical="center"/>
    </xf>
    <xf numFmtId="168" fontId="14" fillId="5" borderId="37" xfId="1" applyNumberFormat="1" applyFont="1" applyFill="1" applyBorder="1" applyAlignment="1">
      <alignment horizontal="right" vertical="center"/>
    </xf>
    <xf numFmtId="168" fontId="10" fillId="0" borderId="92" xfId="1" applyNumberFormat="1" applyFont="1" applyFill="1" applyBorder="1" applyAlignment="1">
      <alignment horizontal="center" vertical="center"/>
    </xf>
    <xf numFmtId="168" fontId="10" fillId="0" borderId="118" xfId="1" applyNumberFormat="1" applyFont="1" applyFill="1" applyBorder="1" applyAlignment="1">
      <alignment horizontal="right" vertical="center"/>
    </xf>
    <xf numFmtId="0" fontId="10" fillId="3" borderId="0" xfId="0" applyFont="1" applyFill="1" applyAlignment="1">
      <alignment vertical="center" wrapText="1"/>
    </xf>
    <xf numFmtId="0" fontId="4" fillId="4" borderId="0" xfId="0" applyFont="1" applyFill="1"/>
    <xf numFmtId="0" fontId="14" fillId="4" borderId="0" xfId="0" applyFont="1" applyFill="1"/>
    <xf numFmtId="3" fontId="10" fillId="3" borderId="0" xfId="11" applyNumberFormat="1" applyFont="1" applyFill="1"/>
    <xf numFmtId="0" fontId="38" fillId="4" borderId="0" xfId="0" applyFont="1" applyFill="1"/>
    <xf numFmtId="0" fontId="34" fillId="4" borderId="0" xfId="0" applyFont="1" applyFill="1"/>
    <xf numFmtId="0" fontId="10" fillId="4" borderId="0" xfId="0" applyFont="1" applyFill="1"/>
    <xf numFmtId="0" fontId="9" fillId="2" borderId="19" xfId="0" applyFont="1" applyFill="1" applyBorder="1" applyAlignment="1">
      <alignment horizontal="center"/>
    </xf>
    <xf numFmtId="0" fontId="9" fillId="2" borderId="17" xfId="0" applyFont="1" applyFill="1" applyBorder="1" applyAlignment="1">
      <alignment horizontal="center"/>
    </xf>
    <xf numFmtId="0" fontId="9" fillId="2" borderId="88" xfId="0" applyFont="1" applyFill="1" applyBorder="1" applyAlignment="1">
      <alignment horizontal="center"/>
    </xf>
    <xf numFmtId="165" fontId="14" fillId="4" borderId="0" xfId="11" applyNumberFormat="1" applyFont="1" applyFill="1" applyAlignment="1">
      <alignment horizontal="center"/>
    </xf>
    <xf numFmtId="165" fontId="14" fillId="4" borderId="37" xfId="11" applyNumberFormat="1" applyFont="1" applyFill="1" applyBorder="1" applyAlignment="1">
      <alignment horizontal="center"/>
    </xf>
    <xf numFmtId="165" fontId="14" fillId="4" borderId="23" xfId="11" applyNumberFormat="1" applyFont="1" applyFill="1" applyBorder="1" applyAlignment="1">
      <alignment horizontal="center"/>
    </xf>
    <xf numFmtId="165" fontId="14" fillId="4" borderId="28" xfId="11" applyNumberFormat="1" applyFont="1" applyFill="1" applyBorder="1" applyAlignment="1">
      <alignment horizontal="center"/>
    </xf>
    <xf numFmtId="168" fontId="14" fillId="0" borderId="108" xfId="1" applyNumberFormat="1" applyFont="1" applyFill="1" applyBorder="1" applyAlignment="1">
      <alignment horizontal="right" vertical="center"/>
    </xf>
    <xf numFmtId="0" fontId="24" fillId="4" borderId="0" xfId="0" applyFont="1" applyFill="1"/>
    <xf numFmtId="168" fontId="14" fillId="5" borderId="0" xfId="1" applyNumberFormat="1" applyFont="1" applyFill="1" applyBorder="1" applyAlignment="1">
      <alignment horizontal="right" vertical="center"/>
    </xf>
    <xf numFmtId="0" fontId="14" fillId="4" borderId="0" xfId="10" applyFont="1" applyFill="1" applyAlignment="1">
      <alignment horizontal="right"/>
    </xf>
    <xf numFmtId="0" fontId="14" fillId="4" borderId="0" xfId="11" applyFont="1" applyFill="1" applyAlignment="1">
      <alignment horizontal="left"/>
    </xf>
    <xf numFmtId="0" fontId="10" fillId="3" borderId="0" xfId="0" applyFont="1" applyFill="1" applyAlignment="1">
      <alignment vertical="top" wrapText="1"/>
    </xf>
    <xf numFmtId="0" fontId="22" fillId="4" borderId="0" xfId="0" applyFont="1" applyFill="1"/>
    <xf numFmtId="0" fontId="4" fillId="3" borderId="0" xfId="0" applyFont="1" applyFill="1"/>
    <xf numFmtId="0" fontId="25" fillId="4" borderId="0" xfId="11" applyFont="1" applyFill="1" applyAlignment="1">
      <alignment wrapText="1"/>
    </xf>
    <xf numFmtId="0" fontId="25" fillId="4" borderId="0" xfId="11" applyFont="1" applyFill="1"/>
    <xf numFmtId="3" fontId="14" fillId="4" borderId="0" xfId="14" applyNumberFormat="1" applyFont="1" applyFill="1"/>
    <xf numFmtId="0" fontId="9" fillId="2" borderId="19" xfId="10" applyFont="1" applyFill="1" applyBorder="1" applyAlignment="1">
      <alignment horizontal="center" wrapText="1"/>
    </xf>
    <xf numFmtId="0" fontId="9" fillId="2" borderId="17" xfId="10" applyFont="1" applyFill="1" applyBorder="1" applyAlignment="1">
      <alignment horizontal="center" wrapText="1"/>
    </xf>
    <xf numFmtId="165" fontId="14" fillId="4" borderId="0" xfId="11" applyNumberFormat="1" applyFont="1" applyFill="1"/>
    <xf numFmtId="165" fontId="14" fillId="5" borderId="0" xfId="11" applyNumberFormat="1" applyFont="1" applyFill="1" applyAlignment="1">
      <alignment horizontal="right" vertical="center"/>
    </xf>
    <xf numFmtId="165" fontId="14" fillId="4" borderId="127" xfId="11" applyNumberFormat="1" applyFont="1" applyFill="1" applyBorder="1" applyAlignment="1">
      <alignment horizontal="right" vertical="center"/>
    </xf>
    <xf numFmtId="165" fontId="14" fillId="0" borderId="28" xfId="11" applyNumberFormat="1" applyFont="1" applyBorder="1" applyAlignment="1">
      <alignment horizontal="right" vertical="center"/>
    </xf>
    <xf numFmtId="165" fontId="14" fillId="4" borderId="0" xfId="0" applyNumberFormat="1" applyFont="1" applyFill="1"/>
    <xf numFmtId="165" fontId="14" fillId="5" borderId="37" xfId="11" applyNumberFormat="1" applyFont="1" applyFill="1" applyBorder="1" applyAlignment="1">
      <alignment horizontal="right" vertical="center"/>
    </xf>
    <xf numFmtId="165" fontId="10" fillId="0" borderId="91" xfId="11" applyNumberFormat="1" applyFont="1" applyBorder="1" applyAlignment="1">
      <alignment horizontal="right" vertical="center"/>
    </xf>
    <xf numFmtId="165" fontId="10" fillId="0" borderId="92" xfId="11" applyNumberFormat="1" applyFont="1" applyBorder="1" applyAlignment="1">
      <alignment horizontal="right" vertical="center"/>
    </xf>
    <xf numFmtId="165" fontId="10" fillId="0" borderId="93" xfId="11" applyNumberFormat="1" applyFont="1" applyBorder="1" applyAlignment="1">
      <alignment horizontal="right" vertical="center"/>
    </xf>
    <xf numFmtId="165" fontId="10" fillId="0" borderId="90" xfId="11" applyNumberFormat="1" applyFont="1" applyBorder="1" applyAlignment="1">
      <alignment horizontal="right" vertical="center"/>
    </xf>
    <xf numFmtId="3" fontId="14" fillId="5" borderId="0" xfId="11" applyNumberFormat="1" applyFont="1" applyFill="1" applyAlignment="1">
      <alignment horizontal="right" vertical="center"/>
    </xf>
    <xf numFmtId="3" fontId="14" fillId="4" borderId="127" xfId="11" applyNumberFormat="1" applyFont="1" applyFill="1" applyBorder="1" applyAlignment="1">
      <alignment horizontal="right" vertical="center"/>
    </xf>
    <xf numFmtId="3" fontId="14" fillId="0" borderId="33" xfId="11" applyNumberFormat="1" applyFont="1" applyBorder="1" applyAlignment="1">
      <alignment horizontal="right" vertical="center"/>
    </xf>
    <xf numFmtId="3" fontId="14" fillId="0" borderId="28" xfId="11" applyNumberFormat="1" applyFont="1" applyBorder="1" applyAlignment="1">
      <alignment horizontal="right" vertical="center"/>
    </xf>
    <xf numFmtId="3" fontId="14" fillId="5" borderId="37" xfId="11" applyNumberFormat="1" applyFont="1" applyFill="1" applyBorder="1" applyAlignment="1">
      <alignment horizontal="right" vertical="center"/>
    </xf>
    <xf numFmtId="3" fontId="10" fillId="0" borderId="91" xfId="11" applyNumberFormat="1" applyFont="1" applyBorder="1" applyAlignment="1">
      <alignment horizontal="right" vertical="center"/>
    </xf>
    <xf numFmtId="3" fontId="10" fillId="0" borderId="92" xfId="11" applyNumberFormat="1" applyFont="1" applyBorder="1" applyAlignment="1">
      <alignment horizontal="right" vertical="center"/>
    </xf>
    <xf numFmtId="3" fontId="10" fillId="0" borderId="93" xfId="11" applyNumberFormat="1" applyFont="1" applyBorder="1" applyAlignment="1">
      <alignment horizontal="right" vertical="center"/>
    </xf>
    <xf numFmtId="3" fontId="10" fillId="0" borderId="90" xfId="11" applyNumberFormat="1" applyFont="1" applyBorder="1" applyAlignment="1">
      <alignment horizontal="right" vertical="center"/>
    </xf>
    <xf numFmtId="3" fontId="4" fillId="3" borderId="0" xfId="4" applyNumberFormat="1" applyFont="1" applyFill="1"/>
    <xf numFmtId="0" fontId="24" fillId="4" borderId="0" xfId="0" applyFont="1" applyFill="1" applyAlignment="1">
      <alignment horizontal="right"/>
    </xf>
    <xf numFmtId="0" fontId="14" fillId="3" borderId="0" xfId="0" applyFont="1" applyFill="1"/>
    <xf numFmtId="165" fontId="14" fillId="4" borderId="37" xfId="11" applyNumberFormat="1" applyFont="1" applyFill="1" applyBorder="1" applyAlignment="1">
      <alignment vertical="center"/>
    </xf>
    <xf numFmtId="165" fontId="14" fillId="4" borderId="37" xfId="11" applyNumberFormat="1" applyFont="1" applyFill="1" applyBorder="1" applyAlignment="1">
      <alignment horizontal="center" vertical="center"/>
    </xf>
    <xf numFmtId="165" fontId="14" fillId="4" borderId="34" xfId="11" applyNumberFormat="1" applyFont="1" applyFill="1" applyBorder="1" applyAlignment="1">
      <alignment horizontal="center" vertical="center"/>
    </xf>
    <xf numFmtId="164" fontId="10" fillId="0" borderId="128" xfId="1" applyNumberFormat="1" applyFont="1" applyFill="1" applyBorder="1" applyAlignment="1">
      <alignment horizontal="right" vertical="center"/>
    </xf>
    <xf numFmtId="164" fontId="10" fillId="0" borderId="129" xfId="1" applyNumberFormat="1" applyFont="1" applyFill="1" applyBorder="1" applyAlignment="1">
      <alignment horizontal="right" vertical="center"/>
    </xf>
    <xf numFmtId="164" fontId="10" fillId="0" borderId="106" xfId="1" applyNumberFormat="1" applyFont="1" applyFill="1" applyBorder="1" applyAlignment="1">
      <alignment horizontal="right" vertical="center"/>
    </xf>
    <xf numFmtId="168" fontId="14" fillId="5" borderId="34" xfId="1" applyNumberFormat="1" applyFont="1" applyFill="1" applyBorder="1" applyAlignment="1">
      <alignment horizontal="right" vertical="center"/>
    </xf>
    <xf numFmtId="168" fontId="10" fillId="0" borderId="129" xfId="1" applyNumberFormat="1" applyFont="1" applyFill="1" applyBorder="1" applyAlignment="1">
      <alignment horizontal="right" vertical="center"/>
    </xf>
    <xf numFmtId="168" fontId="10" fillId="0" borderId="106" xfId="1" applyNumberFormat="1" applyFont="1" applyFill="1" applyBorder="1" applyAlignment="1">
      <alignment horizontal="right" vertical="center"/>
    </xf>
    <xf numFmtId="0" fontId="9" fillId="2" borderId="16" xfId="0" applyFont="1" applyFill="1" applyBorder="1" applyAlignment="1">
      <alignment horizontal="center"/>
    </xf>
    <xf numFmtId="0" fontId="9" fillId="2" borderId="58" xfId="0" applyFont="1" applyFill="1" applyBorder="1" applyAlignment="1">
      <alignment horizontal="center"/>
    </xf>
    <xf numFmtId="165" fontId="14" fillId="4" borderId="0" xfId="11" applyNumberFormat="1" applyFont="1" applyFill="1" applyAlignment="1">
      <alignment horizontal="center" vertical="center" wrapText="1"/>
    </xf>
    <xf numFmtId="165" fontId="14" fillId="4" borderId="33" xfId="11" applyNumberFormat="1" applyFont="1" applyFill="1" applyBorder="1" applyAlignment="1">
      <alignment horizontal="center" vertical="center" wrapText="1"/>
    </xf>
    <xf numFmtId="165" fontId="14" fillId="4" borderId="23" xfId="11" applyNumberFormat="1" applyFont="1" applyFill="1" applyBorder="1" applyAlignment="1">
      <alignment horizontal="center" vertical="center" wrapText="1"/>
    </xf>
    <xf numFmtId="165" fontId="14" fillId="4" borderId="28" xfId="11" applyNumberFormat="1" applyFont="1" applyFill="1" applyBorder="1" applyAlignment="1">
      <alignment horizontal="center" vertical="center" wrapText="1"/>
    </xf>
    <xf numFmtId="168" fontId="14" fillId="0" borderId="0" xfId="1" applyNumberFormat="1" applyFont="1" applyFill="1" applyBorder="1" applyAlignment="1">
      <alignment horizontal="center" vertical="center"/>
    </xf>
    <xf numFmtId="168" fontId="14" fillId="0" borderId="33" xfId="1" applyNumberFormat="1" applyFont="1" applyFill="1" applyBorder="1" applyAlignment="1">
      <alignment horizontal="center" vertical="center"/>
    </xf>
    <xf numFmtId="168" fontId="14" fillId="0" borderId="28" xfId="1" applyNumberFormat="1" applyFont="1" applyFill="1" applyBorder="1" applyAlignment="1">
      <alignment horizontal="center" vertical="center"/>
    </xf>
    <xf numFmtId="168" fontId="14" fillId="5" borderId="33" xfId="1" applyNumberFormat="1" applyFont="1" applyFill="1" applyBorder="1" applyAlignment="1">
      <alignment horizontal="right" vertical="center"/>
    </xf>
    <xf numFmtId="168" fontId="14" fillId="5" borderId="28" xfId="1" applyNumberFormat="1" applyFont="1" applyFill="1" applyBorder="1" applyAlignment="1">
      <alignment horizontal="right" vertical="center"/>
    </xf>
    <xf numFmtId="168" fontId="10" fillId="0" borderId="89" xfId="1" applyNumberFormat="1" applyFont="1" applyFill="1" applyBorder="1" applyAlignment="1">
      <alignment horizontal="center" vertical="center"/>
    </xf>
    <xf numFmtId="168" fontId="10" fillId="0" borderId="93" xfId="1" applyNumberFormat="1" applyFont="1" applyFill="1" applyBorder="1" applyAlignment="1">
      <alignment horizontal="center" vertical="center"/>
    </xf>
    <xf numFmtId="168" fontId="10" fillId="0" borderId="90" xfId="1" applyNumberFormat="1" applyFont="1" applyFill="1" applyBorder="1" applyAlignment="1">
      <alignment horizontal="center" vertical="center"/>
    </xf>
    <xf numFmtId="168" fontId="10" fillId="0" borderId="128" xfId="1" applyNumberFormat="1" applyFont="1" applyFill="1" applyBorder="1" applyAlignment="1">
      <alignment horizontal="center" vertical="center"/>
    </xf>
    <xf numFmtId="168" fontId="10" fillId="0" borderId="130" xfId="1" applyNumberFormat="1" applyFont="1" applyFill="1" applyBorder="1" applyAlignment="1">
      <alignment horizontal="center" vertical="center"/>
    </xf>
    <xf numFmtId="168" fontId="10" fillId="0" borderId="131" xfId="1" applyNumberFormat="1" applyFont="1" applyFill="1" applyBorder="1" applyAlignment="1">
      <alignment horizontal="center" vertical="center"/>
    </xf>
    <xf numFmtId="164" fontId="14" fillId="0" borderId="0" xfId="1" applyNumberFormat="1" applyFont="1" applyFill="1" applyBorder="1" applyAlignment="1">
      <alignment horizontal="center" vertical="center"/>
    </xf>
    <xf numFmtId="164" fontId="14" fillId="0" borderId="33" xfId="1" applyNumberFormat="1" applyFont="1" applyFill="1" applyBorder="1" applyAlignment="1">
      <alignment horizontal="center" vertical="center"/>
    </xf>
    <xf numFmtId="164" fontId="14" fillId="5" borderId="33" xfId="1" applyNumberFormat="1" applyFont="1" applyFill="1" applyBorder="1" applyAlignment="1">
      <alignment horizontal="right" vertical="center"/>
    </xf>
    <xf numFmtId="164" fontId="10" fillId="0" borderId="89" xfId="1" applyNumberFormat="1" applyFont="1" applyFill="1" applyBorder="1" applyAlignment="1">
      <alignment horizontal="center" vertical="center"/>
    </xf>
    <xf numFmtId="164" fontId="10" fillId="0" borderId="93" xfId="1" applyNumberFormat="1" applyFont="1" applyFill="1" applyBorder="1" applyAlignment="1">
      <alignment horizontal="center" vertical="center"/>
    </xf>
    <xf numFmtId="0" fontId="10" fillId="3" borderId="0" xfId="0" applyFont="1" applyFill="1" applyAlignment="1">
      <alignment horizontal="left" vertical="top" wrapText="1"/>
    </xf>
    <xf numFmtId="0" fontId="5" fillId="3" borderId="0" xfId="0" applyFont="1" applyFill="1"/>
    <xf numFmtId="0" fontId="5" fillId="4" borderId="0" xfId="0" applyFont="1" applyFill="1"/>
    <xf numFmtId="164" fontId="14" fillId="4" borderId="127" xfId="1" applyNumberFormat="1" applyFont="1" applyFill="1" applyBorder="1" applyAlignment="1">
      <alignment horizontal="right" vertical="center"/>
    </xf>
    <xf numFmtId="164" fontId="14" fillId="4" borderId="132" xfId="1" applyNumberFormat="1" applyFont="1" applyFill="1" applyBorder="1" applyAlignment="1">
      <alignment horizontal="right" vertical="center"/>
    </xf>
    <xf numFmtId="164" fontId="14" fillId="4" borderId="133" xfId="1" applyNumberFormat="1" applyFont="1" applyFill="1" applyBorder="1" applyAlignment="1">
      <alignment horizontal="right" vertical="center"/>
    </xf>
    <xf numFmtId="164" fontId="14" fillId="5" borderId="28" xfId="1" applyNumberFormat="1" applyFont="1" applyFill="1" applyBorder="1" applyAlignment="1">
      <alignment horizontal="right" vertical="center"/>
    </xf>
    <xf numFmtId="164" fontId="10" fillId="0" borderId="130" xfId="1" applyNumberFormat="1" applyFont="1" applyFill="1" applyBorder="1" applyAlignment="1">
      <alignment horizontal="right" vertical="center"/>
    </xf>
    <xf numFmtId="164" fontId="10" fillId="0" borderId="131" xfId="1" applyNumberFormat="1" applyFont="1" applyFill="1" applyBorder="1" applyAlignment="1">
      <alignment horizontal="right" vertical="center"/>
    </xf>
    <xf numFmtId="3" fontId="14" fillId="4" borderId="0" xfId="11" applyNumberFormat="1" applyFont="1" applyFill="1"/>
    <xf numFmtId="3" fontId="14" fillId="4" borderId="37" xfId="11" applyNumberFormat="1" applyFont="1" applyFill="1" applyBorder="1" applyAlignment="1">
      <alignment horizontal="center"/>
    </xf>
    <xf numFmtId="3" fontId="14" fillId="4" borderId="127" xfId="1" applyNumberFormat="1" applyFont="1" applyFill="1" applyBorder="1" applyAlignment="1">
      <alignment horizontal="right" vertical="center"/>
    </xf>
    <xf numFmtId="3" fontId="14" fillId="5" borderId="37" xfId="1" applyNumberFormat="1" applyFont="1" applyFill="1" applyBorder="1" applyAlignment="1">
      <alignment horizontal="right" vertical="center"/>
    </xf>
    <xf numFmtId="168" fontId="14" fillId="4" borderId="132" xfId="1" applyNumberFormat="1" applyFont="1" applyFill="1" applyBorder="1" applyAlignment="1">
      <alignment horizontal="right" vertical="center"/>
    </xf>
    <xf numFmtId="168" fontId="14" fillId="4" borderId="133" xfId="1" applyNumberFormat="1" applyFont="1" applyFill="1" applyBorder="1" applyAlignment="1">
      <alignment horizontal="right" vertical="center"/>
    </xf>
    <xf numFmtId="3" fontId="10" fillId="0" borderId="129" xfId="1" applyNumberFormat="1" applyFont="1" applyFill="1" applyBorder="1" applyAlignment="1">
      <alignment horizontal="right" vertical="center"/>
    </xf>
    <xf numFmtId="168" fontId="10" fillId="0" borderId="130" xfId="1" applyNumberFormat="1" applyFont="1" applyFill="1" applyBorder="1" applyAlignment="1">
      <alignment horizontal="right" vertical="center"/>
    </xf>
    <xf numFmtId="168" fontId="10" fillId="0" borderId="131" xfId="1" applyNumberFormat="1" applyFont="1" applyFill="1" applyBorder="1" applyAlignment="1">
      <alignment horizontal="right" vertical="center"/>
    </xf>
    <xf numFmtId="168" fontId="29" fillId="2" borderId="28" xfId="12" applyNumberFormat="1" applyFont="1" applyFill="1" applyBorder="1" applyAlignment="1">
      <alignment horizontal="center" vertical="top" wrapText="1"/>
    </xf>
    <xf numFmtId="6" fontId="9" fillId="2" borderId="134" xfId="10" applyNumberFormat="1" applyFont="1" applyFill="1" applyBorder="1" applyAlignment="1">
      <alignment horizontal="center" vertical="center" wrapText="1"/>
    </xf>
    <xf numFmtId="168" fontId="14" fillId="0" borderId="124" xfId="12" applyNumberFormat="1" applyFont="1" applyFill="1" applyBorder="1" applyAlignment="1">
      <alignment horizontal="right" vertical="center"/>
    </xf>
    <xf numFmtId="168" fontId="14" fillId="0" borderId="28" xfId="12" applyNumberFormat="1" applyFont="1" applyFill="1" applyBorder="1" applyAlignment="1">
      <alignment horizontal="right" vertical="center"/>
    </xf>
    <xf numFmtId="168" fontId="14" fillId="0" borderId="125" xfId="12" applyNumberFormat="1" applyFont="1" applyFill="1" applyBorder="1" applyAlignment="1">
      <alignment horizontal="right" vertical="center"/>
    </xf>
    <xf numFmtId="168" fontId="14" fillId="0" borderId="71" xfId="12" applyNumberFormat="1" applyFont="1" applyFill="1" applyBorder="1" applyAlignment="1">
      <alignment horizontal="right" vertical="center"/>
    </xf>
    <xf numFmtId="168" fontId="10" fillId="0" borderId="125" xfId="12" applyNumberFormat="1" applyFont="1" applyFill="1" applyBorder="1" applyAlignment="1">
      <alignment horizontal="right" vertical="center"/>
    </xf>
    <xf numFmtId="168" fontId="10" fillId="0" borderId="71" xfId="12" applyNumberFormat="1" applyFont="1" applyFill="1" applyBorder="1" applyAlignment="1">
      <alignment horizontal="right" vertical="center"/>
    </xf>
    <xf numFmtId="165" fontId="14" fillId="5" borderId="73" xfId="11" applyNumberFormat="1" applyFont="1" applyFill="1" applyBorder="1" applyAlignment="1">
      <alignment horizontal="right" vertical="center"/>
    </xf>
    <xf numFmtId="165" fontId="14" fillId="0" borderId="115" xfId="11" applyNumberFormat="1" applyFont="1" applyBorder="1" applyAlignment="1">
      <alignment horizontal="right" vertical="center"/>
    </xf>
    <xf numFmtId="164" fontId="14" fillId="0" borderId="77" xfId="12" applyNumberFormat="1" applyFont="1" applyFill="1" applyBorder="1" applyAlignment="1">
      <alignment horizontal="right" vertical="center"/>
    </xf>
    <xf numFmtId="3" fontId="4" fillId="3" borderId="0" xfId="10" applyNumberFormat="1" applyFont="1" applyFill="1" applyAlignment="1">
      <alignment vertical="center"/>
    </xf>
    <xf numFmtId="3" fontId="5" fillId="3" borderId="0" xfId="10" applyNumberFormat="1" applyFont="1" applyFill="1" applyAlignment="1">
      <alignment vertical="center"/>
    </xf>
    <xf numFmtId="3" fontId="10" fillId="3" borderId="0" xfId="11" applyNumberFormat="1" applyFont="1" applyFill="1" applyAlignment="1">
      <alignment vertical="center"/>
    </xf>
    <xf numFmtId="3" fontId="10" fillId="0" borderId="0" xfId="11" applyNumberFormat="1" applyFont="1" applyAlignment="1">
      <alignment vertical="center"/>
    </xf>
    <xf numFmtId="3" fontId="4" fillId="3" borderId="0" xfId="10" applyNumberFormat="1" applyFont="1" applyFill="1" applyAlignment="1"/>
    <xf numFmtId="3" fontId="10" fillId="0" borderId="0" xfId="11" applyNumberFormat="1" applyFont="1" applyAlignment="1"/>
    <xf numFmtId="3" fontId="4" fillId="0" borderId="0" xfId="10" applyNumberFormat="1" applyFont="1" applyAlignment="1"/>
    <xf numFmtId="3" fontId="14" fillId="5" borderId="73" xfId="11" applyNumberFormat="1" applyFont="1" applyFill="1" applyBorder="1" applyAlignment="1">
      <alignment horizontal="right" vertical="center"/>
    </xf>
    <xf numFmtId="0" fontId="14" fillId="4" borderId="98" xfId="0" applyFont="1" applyFill="1" applyBorder="1" applyAlignment="1">
      <alignment horizontal="center" vertical="center"/>
    </xf>
    <xf numFmtId="164" fontId="14" fillId="0" borderId="28" xfId="1" applyNumberFormat="1" applyFont="1" applyFill="1" applyBorder="1" applyAlignment="1">
      <alignment horizontal="center" vertical="center"/>
    </xf>
    <xf numFmtId="0" fontId="14" fillId="0" borderId="0" xfId="15" applyFont="1" applyFill="1" applyAlignment="1"/>
    <xf numFmtId="0" fontId="10" fillId="0" borderId="0" xfId="0" applyFont="1" applyFill="1" applyAlignment="1">
      <alignment vertical="center" wrapText="1"/>
    </xf>
    <xf numFmtId="0" fontId="10" fillId="0" borderId="135" xfId="0" applyFont="1" applyBorder="1" applyAlignment="1">
      <alignment horizontal="center" vertical="center"/>
    </xf>
    <xf numFmtId="164" fontId="14" fillId="0" borderId="36" xfId="1" applyNumberFormat="1" applyFont="1" applyFill="1" applyBorder="1" applyAlignment="1">
      <alignment horizontal="right"/>
    </xf>
    <xf numFmtId="164" fontId="14" fillId="0" borderId="34" xfId="1" applyNumberFormat="1" applyFont="1" applyFill="1" applyBorder="1" applyAlignment="1">
      <alignment horizontal="right"/>
    </xf>
    <xf numFmtId="3" fontId="5" fillId="0" borderId="0" xfId="10" applyNumberFormat="1" applyFont="1" applyAlignment="1"/>
    <xf numFmtId="0" fontId="9" fillId="2" borderId="20" xfId="0" applyFont="1" applyFill="1" applyBorder="1" applyAlignment="1">
      <alignment horizontal="center" vertical="center"/>
    </xf>
    <xf numFmtId="0" fontId="9" fillId="2" borderId="82" xfId="0" applyFont="1" applyFill="1" applyBorder="1" applyAlignment="1">
      <alignment horizontal="center" vertical="center"/>
    </xf>
    <xf numFmtId="0" fontId="9" fillId="2" borderId="9" xfId="0" applyFont="1" applyFill="1" applyBorder="1" applyAlignment="1">
      <alignment horizontal="center" vertical="center"/>
    </xf>
    <xf numFmtId="168" fontId="14" fillId="0" borderId="73" xfId="1" applyNumberFormat="1" applyFont="1" applyFill="1" applyBorder="1" applyAlignment="1">
      <alignment horizontal="right" vertical="center"/>
    </xf>
    <xf numFmtId="168" fontId="14" fillId="0" borderId="77" xfId="1" applyNumberFormat="1" applyFont="1" applyFill="1" applyBorder="1" applyAlignment="1">
      <alignment horizontal="right" vertical="center"/>
    </xf>
    <xf numFmtId="3" fontId="10" fillId="0" borderId="0" xfId="10" applyNumberFormat="1" applyFont="1" applyAlignment="1"/>
    <xf numFmtId="0" fontId="9" fillId="2" borderId="38" xfId="0" applyFont="1" applyFill="1" applyBorder="1" applyAlignment="1">
      <alignment horizontal="left" vertical="center" wrapText="1"/>
    </xf>
    <xf numFmtId="0" fontId="9" fillId="2" borderId="84" xfId="0" applyFont="1" applyFill="1" applyBorder="1" applyAlignment="1">
      <alignment horizontal="left" vertical="center" wrapText="1"/>
    </xf>
    <xf numFmtId="0" fontId="34" fillId="0" borderId="33" xfId="0" applyFont="1" applyBorder="1"/>
    <xf numFmtId="3" fontId="34" fillId="0" borderId="33" xfId="0" applyNumberFormat="1" applyFont="1" applyBorder="1"/>
    <xf numFmtId="164" fontId="10" fillId="0" borderId="90" xfId="1" applyNumberFormat="1" applyFont="1" applyFill="1" applyBorder="1" applyAlignment="1">
      <alignment horizontal="center" vertical="center"/>
    </xf>
    <xf numFmtId="164" fontId="10" fillId="0" borderId="128" xfId="1" applyNumberFormat="1" applyFont="1" applyFill="1" applyBorder="1" applyAlignment="1">
      <alignment horizontal="center" vertical="center"/>
    </xf>
    <xf numFmtId="164" fontId="10" fillId="0" borderId="130" xfId="1" applyNumberFormat="1" applyFont="1" applyFill="1" applyBorder="1" applyAlignment="1">
      <alignment horizontal="center" vertical="center"/>
    </xf>
    <xf numFmtId="164" fontId="10" fillId="0" borderId="131" xfId="1" applyNumberFormat="1" applyFont="1" applyFill="1" applyBorder="1" applyAlignment="1">
      <alignment horizontal="center" vertical="center"/>
    </xf>
    <xf numFmtId="0" fontId="16" fillId="0" borderId="0" xfId="0" applyFont="1" applyAlignment="1"/>
    <xf numFmtId="3" fontId="10" fillId="0" borderId="0" xfId="9" applyNumberFormat="1" applyFont="1" applyAlignment="1"/>
    <xf numFmtId="3" fontId="10" fillId="0" borderId="0" xfId="0" applyNumberFormat="1" applyFont="1" applyAlignment="1"/>
    <xf numFmtId="0" fontId="10" fillId="0" borderId="0" xfId="0" applyFont="1" applyAlignment="1"/>
    <xf numFmtId="3" fontId="10" fillId="0" borderId="0" xfId="10" applyNumberFormat="1" applyFont="1"/>
    <xf numFmtId="3" fontId="10" fillId="0" borderId="0" xfId="11" applyNumberFormat="1" applyFont="1"/>
    <xf numFmtId="0" fontId="1" fillId="0" borderId="0" xfId="5" applyFont="1"/>
    <xf numFmtId="0" fontId="5" fillId="0" borderId="95" xfId="8" applyFont="1" applyFill="1" applyBorder="1" applyAlignment="1">
      <alignment horizontal="center" vertical="center"/>
    </xf>
    <xf numFmtId="0" fontId="6" fillId="0" borderId="0" xfId="8" applyFill="1"/>
    <xf numFmtId="0" fontId="31" fillId="2" borderId="95" xfId="8" applyFont="1" applyFill="1" applyBorder="1" applyAlignment="1">
      <alignment horizontal="center" vertical="center"/>
    </xf>
    <xf numFmtId="0" fontId="31" fillId="2" borderId="96" xfId="8" applyFont="1" applyFill="1" applyBorder="1" applyAlignment="1">
      <alignment horizontal="center" vertical="center"/>
    </xf>
    <xf numFmtId="0" fontId="31" fillId="2" borderId="97" xfId="8" applyFont="1" applyFill="1" applyBorder="1" applyAlignment="1">
      <alignment horizontal="center" vertical="center"/>
    </xf>
    <xf numFmtId="3" fontId="4" fillId="0" borderId="98" xfId="8" applyNumberFormat="1" applyFont="1" applyBorder="1"/>
    <xf numFmtId="0" fontId="4" fillId="0" borderId="98" xfId="8" applyFont="1" applyBorder="1"/>
    <xf numFmtId="3" fontId="5" fillId="0" borderId="97" xfId="3" applyNumberFormat="1" applyFont="1" applyFill="1" applyBorder="1" applyAlignment="1" applyProtection="1">
      <alignment horizontal="left" vertical="center" wrapText="1"/>
    </xf>
    <xf numFmtId="3" fontId="5" fillId="0" borderId="98" xfId="3" applyNumberFormat="1" applyFont="1" applyFill="1" applyBorder="1" applyAlignment="1" applyProtection="1">
      <alignment horizontal="left" vertical="center" wrapText="1"/>
    </xf>
    <xf numFmtId="3" fontId="4" fillId="0" borderId="98" xfId="8" applyNumberFormat="1" applyFont="1" applyFill="1" applyBorder="1"/>
    <xf numFmtId="0" fontId="4" fillId="0" borderId="98" xfId="8" applyFont="1" applyFill="1" applyBorder="1"/>
    <xf numFmtId="0" fontId="22" fillId="0" borderId="0" xfId="0" applyFont="1" applyAlignment="1">
      <alignment horizontal="left"/>
    </xf>
    <xf numFmtId="0" fontId="14" fillId="0" borderId="38" xfId="4" applyFont="1" applyBorder="1" applyAlignment="1">
      <alignment horizontal="left"/>
    </xf>
    <xf numFmtId="0" fontId="14" fillId="0" borderId="28" xfId="4" applyFont="1" applyBorder="1" applyAlignment="1">
      <alignment horizontal="left"/>
    </xf>
    <xf numFmtId="0" fontId="14" fillId="0" borderId="38" xfId="0" applyFont="1" applyBorder="1" applyAlignment="1">
      <alignment horizontal="left"/>
    </xf>
    <xf numFmtId="0" fontId="14" fillId="0" borderId="28" xfId="0" applyFont="1" applyBorder="1" applyAlignment="1">
      <alignment horizontal="left"/>
    </xf>
    <xf numFmtId="0" fontId="14" fillId="0" borderId="70" xfId="0" applyFont="1" applyBorder="1" applyAlignment="1">
      <alignment horizontal="left"/>
    </xf>
    <xf numFmtId="0" fontId="14" fillId="0" borderId="71" xfId="0" applyFont="1" applyBorder="1" applyAlignment="1">
      <alignment horizontal="left"/>
    </xf>
    <xf numFmtId="0" fontId="14" fillId="0" borderId="0" xfId="7" applyFont="1" applyAlignment="1">
      <alignment horizontal="left"/>
    </xf>
    <xf numFmtId="0" fontId="10" fillId="0" borderId="38" xfId="4" applyFont="1" applyBorder="1" applyAlignment="1">
      <alignment horizontal="left"/>
    </xf>
    <xf numFmtId="0" fontId="10" fillId="0" borderId="28" xfId="4" applyFont="1" applyBorder="1" applyAlignment="1">
      <alignment horizontal="left"/>
    </xf>
    <xf numFmtId="0" fontId="8" fillId="0" borderId="83" xfId="0" applyFont="1" applyFill="1" applyBorder="1"/>
    <xf numFmtId="0" fontId="8" fillId="0" borderId="99" xfId="0" applyFont="1" applyFill="1" applyBorder="1"/>
    <xf numFmtId="0" fontId="14" fillId="0" borderId="38" xfId="0" applyFont="1" applyBorder="1"/>
    <xf numFmtId="0" fontId="14" fillId="0" borderId="28" xfId="0" applyFont="1" applyBorder="1"/>
    <xf numFmtId="0" fontId="10" fillId="0" borderId="31" xfId="4" applyFont="1" applyBorder="1" applyAlignment="1">
      <alignment horizontal="left"/>
    </xf>
    <xf numFmtId="0" fontId="10" fillId="0" borderId="32" xfId="4" applyFont="1" applyBorder="1" applyAlignment="1">
      <alignment horizontal="left"/>
    </xf>
    <xf numFmtId="0" fontId="15" fillId="0" borderId="38" xfId="4" applyFont="1" applyBorder="1" applyAlignment="1">
      <alignment horizontal="left"/>
    </xf>
    <xf numFmtId="0" fontId="15" fillId="0" borderId="28" xfId="4" applyFont="1" applyBorder="1" applyAlignment="1">
      <alignment horizontal="left"/>
    </xf>
    <xf numFmtId="0" fontId="10" fillId="0" borderId="38" xfId="0" applyFont="1" applyBorder="1" applyAlignment="1">
      <alignment horizontal="left"/>
    </xf>
    <xf numFmtId="0" fontId="10" fillId="0" borderId="28" xfId="0" applyFont="1" applyBorder="1" applyAlignment="1">
      <alignment horizontal="left"/>
    </xf>
    <xf numFmtId="0" fontId="10" fillId="0" borderId="8" xfId="0" applyFont="1" applyBorder="1" applyAlignment="1">
      <alignment horizontal="left"/>
    </xf>
    <xf numFmtId="0" fontId="10" fillId="0" borderId="58" xfId="0" applyFont="1" applyBorder="1" applyAlignment="1">
      <alignment horizontal="left"/>
    </xf>
    <xf numFmtId="0" fontId="10" fillId="0" borderId="38" xfId="6" applyFont="1" applyBorder="1" applyAlignment="1">
      <alignment horizontal="left"/>
    </xf>
    <xf numFmtId="0" fontId="10" fillId="0" borderId="28" xfId="6" applyFont="1" applyBorder="1" applyAlignment="1">
      <alignment horizontal="left"/>
    </xf>
    <xf numFmtId="0" fontId="10" fillId="0" borderId="31" xfId="4" applyFont="1" applyBorder="1" applyAlignment="1">
      <alignment horizontal="left" wrapText="1"/>
    </xf>
    <xf numFmtId="0" fontId="10" fillId="0" borderId="32" xfId="4" applyFont="1" applyBorder="1" applyAlignment="1">
      <alignment horizontal="left" wrapText="1"/>
    </xf>
    <xf numFmtId="0" fontId="14" fillId="0" borderId="38" xfId="4" applyFont="1" applyBorder="1" applyAlignment="1">
      <alignment horizontal="left" wrapText="1"/>
    </xf>
    <xf numFmtId="0" fontId="14" fillId="0" borderId="28" xfId="4" applyFont="1" applyBorder="1" applyAlignment="1">
      <alignment horizontal="left" wrapText="1"/>
    </xf>
    <xf numFmtId="0" fontId="14" fillId="0" borderId="38" xfId="0" applyFont="1" applyBorder="1" applyAlignment="1">
      <alignment horizontal="center"/>
    </xf>
    <xf numFmtId="0" fontId="14" fillId="0" borderId="28" xfId="0" applyFont="1" applyBorder="1" applyAlignment="1">
      <alignment horizontal="center"/>
    </xf>
    <xf numFmtId="0" fontId="10" fillId="0" borderId="21" xfId="4" applyFont="1" applyBorder="1" applyAlignment="1">
      <alignment horizontal="left" wrapText="1"/>
    </xf>
    <xf numFmtId="0" fontId="10" fillId="0" borderId="22" xfId="4" applyFont="1" applyBorder="1" applyAlignment="1">
      <alignment horizontal="left" wrapText="1"/>
    </xf>
    <xf numFmtId="3" fontId="4" fillId="0" borderId="0" xfId="4" applyNumberFormat="1" applyFont="1" applyAlignment="1">
      <alignment horizontal="left" vertical="center"/>
    </xf>
    <xf numFmtId="3" fontId="5" fillId="0" borderId="0" xfId="4" applyNumberFormat="1" applyFont="1" applyAlignment="1">
      <alignment horizontal="left" vertical="center"/>
    </xf>
    <xf numFmtId="0" fontId="28" fillId="0" borderId="0" xfId="5" applyFont="1" applyAlignment="1">
      <alignment horizontal="left" vertical="center"/>
    </xf>
    <xf numFmtId="0" fontId="9" fillId="2" borderId="1" xfId="4" applyFont="1" applyFill="1" applyBorder="1" applyAlignment="1">
      <alignment horizontal="left" vertical="center" wrapText="1"/>
    </xf>
    <xf numFmtId="0" fontId="9" fillId="2" borderId="2" xfId="4" applyFont="1" applyFill="1" applyBorder="1" applyAlignment="1">
      <alignment horizontal="left" vertical="center" wrapText="1"/>
    </xf>
    <xf numFmtId="0" fontId="9" fillId="2" borderId="3" xfId="4" applyFont="1" applyFill="1" applyBorder="1" applyAlignment="1">
      <alignment horizontal="center" vertical="center" wrapText="1"/>
    </xf>
    <xf numFmtId="0" fontId="9" fillId="2" borderId="4" xfId="4" applyFont="1" applyFill="1" applyBorder="1" applyAlignment="1">
      <alignment horizontal="center" vertical="center" wrapText="1"/>
    </xf>
    <xf numFmtId="0" fontId="9" fillId="2" borderId="2" xfId="4" applyFont="1" applyFill="1" applyBorder="1" applyAlignment="1">
      <alignment horizontal="center" vertical="center" wrapText="1"/>
    </xf>
    <xf numFmtId="0" fontId="9" fillId="2" borderId="5" xfId="4" applyFont="1" applyFill="1" applyBorder="1" applyAlignment="1">
      <alignment horizontal="center" vertical="center" wrapText="1"/>
    </xf>
    <xf numFmtId="0" fontId="9" fillId="2" borderId="6" xfId="4" applyFont="1" applyFill="1" applyBorder="1" applyAlignment="1">
      <alignment horizontal="center" vertical="center" wrapText="1"/>
    </xf>
    <xf numFmtId="0" fontId="9" fillId="2" borderId="7" xfId="4" applyFont="1" applyFill="1" applyBorder="1" applyAlignment="1">
      <alignment horizontal="center" vertical="center" wrapText="1"/>
    </xf>
    <xf numFmtId="0" fontId="9" fillId="2" borderId="8" xfId="4" applyFont="1" applyFill="1" applyBorder="1" applyAlignment="1">
      <alignment horizontal="left" vertical="center" wrapText="1"/>
    </xf>
    <xf numFmtId="0" fontId="9" fillId="2" borderId="9" xfId="4" applyFont="1" applyFill="1" applyBorder="1" applyAlignment="1">
      <alignment horizontal="left" vertical="center" wrapText="1"/>
    </xf>
    <xf numFmtId="0" fontId="9" fillId="2" borderId="13"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9" fillId="2" borderId="17" xfId="4" applyFont="1" applyFill="1" applyBorder="1" applyAlignment="1">
      <alignment horizontal="center" vertical="center" wrapText="1"/>
    </xf>
    <xf numFmtId="0" fontId="9" fillId="2" borderId="19" xfId="4" applyFont="1" applyFill="1" applyBorder="1" applyAlignment="1">
      <alignment horizontal="center" vertical="center" wrapText="1"/>
    </xf>
    <xf numFmtId="0" fontId="14" fillId="0" borderId="95" xfId="8" applyFont="1" applyBorder="1" applyAlignment="1">
      <alignment horizontal="left" vertical="center"/>
    </xf>
    <xf numFmtId="0" fontId="14" fillId="0" borderId="96" xfId="8" applyFont="1" applyBorder="1" applyAlignment="1">
      <alignment horizontal="left" vertical="center"/>
    </xf>
    <xf numFmtId="0" fontId="14" fillId="0" borderId="97" xfId="8" applyFont="1" applyBorder="1" applyAlignment="1">
      <alignment horizontal="left" vertical="center"/>
    </xf>
    <xf numFmtId="0" fontId="10" fillId="0" borderId="95" xfId="8" applyFont="1" applyBorder="1" applyAlignment="1">
      <alignment horizontal="left" vertical="center"/>
    </xf>
    <xf numFmtId="0" fontId="10" fillId="0" borderId="96" xfId="8" applyFont="1" applyBorder="1" applyAlignment="1">
      <alignment horizontal="left" vertical="center"/>
    </xf>
    <xf numFmtId="0" fontId="10" fillId="0" borderId="97" xfId="8" applyFont="1" applyBorder="1" applyAlignment="1">
      <alignment horizontal="left" vertical="center"/>
    </xf>
    <xf numFmtId="0" fontId="14" fillId="0" borderId="95" xfId="8" applyFont="1" applyBorder="1" applyAlignment="1">
      <alignment horizontal="left" vertical="center" wrapText="1"/>
    </xf>
    <xf numFmtId="0" fontId="14" fillId="0" borderId="96" xfId="8" applyFont="1" applyBorder="1" applyAlignment="1">
      <alignment horizontal="left" vertical="center" wrapText="1"/>
    </xf>
    <xf numFmtId="0" fontId="14" fillId="0" borderId="97" xfId="8" applyFont="1" applyBorder="1" applyAlignment="1">
      <alignment horizontal="left" vertical="center" wrapText="1"/>
    </xf>
    <xf numFmtId="0" fontId="8" fillId="0" borderId="38" xfId="0" applyFont="1" applyFill="1" applyBorder="1"/>
    <xf numFmtId="0" fontId="8" fillId="0" borderId="28" xfId="0" applyFont="1" applyFill="1" applyBorder="1"/>
    <xf numFmtId="0" fontId="14" fillId="0" borderId="8" xfId="0" applyFont="1" applyBorder="1" applyAlignment="1">
      <alignment horizontal="left"/>
    </xf>
    <xf numFmtId="0" fontId="14" fillId="0" borderId="58" xfId="0" applyFont="1" applyBorder="1" applyAlignment="1">
      <alignment horizontal="left"/>
    </xf>
    <xf numFmtId="0" fontId="9" fillId="2" borderId="81" xfId="0" applyFont="1" applyFill="1" applyBorder="1" applyAlignment="1">
      <alignment horizontal="center" vertical="center"/>
    </xf>
    <xf numFmtId="0" fontId="9" fillId="2" borderId="20" xfId="0" applyFont="1" applyFill="1" applyBorder="1" applyAlignment="1">
      <alignment horizontal="center" vertical="center"/>
    </xf>
    <xf numFmtId="0" fontId="10" fillId="0" borderId="21" xfId="4" applyFont="1" applyBorder="1" applyAlignment="1">
      <alignment horizontal="left"/>
    </xf>
    <xf numFmtId="0" fontId="10" fillId="0" borderId="22" xfId="4" applyFont="1" applyBorder="1" applyAlignment="1">
      <alignment horizontal="left"/>
    </xf>
    <xf numFmtId="0" fontId="2" fillId="0" borderId="0" xfId="0" applyFont="1" applyAlignment="1">
      <alignment horizontal="left"/>
    </xf>
    <xf numFmtId="0" fontId="1" fillId="0" borderId="0" xfId="0" applyFont="1" applyAlignment="1">
      <alignment horizontal="left" vertical="center"/>
    </xf>
    <xf numFmtId="0" fontId="7" fillId="0" borderId="0" xfId="5" applyFont="1" applyAlignment="1">
      <alignment horizontal="left"/>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80" xfId="0" applyFont="1" applyFill="1" applyBorder="1" applyAlignment="1">
      <alignment horizontal="center" vertical="center"/>
    </xf>
    <xf numFmtId="0" fontId="9" fillId="2" borderId="8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9" xfId="0" applyFont="1" applyFill="1" applyBorder="1" applyAlignment="1">
      <alignment horizontal="center" vertical="center"/>
    </xf>
    <xf numFmtId="0" fontId="14" fillId="0" borderId="98" xfId="8" applyFont="1" applyBorder="1" applyAlignment="1">
      <alignment horizontal="left" vertical="center" wrapText="1"/>
    </xf>
    <xf numFmtId="0" fontId="10" fillId="0" borderId="98" xfId="8" applyFont="1" applyBorder="1" applyAlignment="1">
      <alignment horizontal="left" vertical="center"/>
    </xf>
    <xf numFmtId="0" fontId="8" fillId="0" borderId="95" xfId="0" applyFont="1" applyBorder="1" applyAlignment="1">
      <alignment horizontal="left" vertical="center" wrapText="1"/>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14" fillId="0" borderId="95" xfId="13" applyFont="1" applyBorder="1" applyAlignment="1">
      <alignment horizontal="left" vertical="center" wrapText="1"/>
    </xf>
    <xf numFmtId="0" fontId="14" fillId="0" borderId="96" xfId="13" applyFont="1" applyBorder="1" applyAlignment="1">
      <alignment horizontal="left" vertical="center" wrapText="1"/>
    </xf>
    <xf numFmtId="0" fontId="14" fillId="0" borderId="97" xfId="13" applyFont="1" applyBorder="1" applyAlignment="1">
      <alignment horizontal="left" vertical="center" wrapText="1"/>
    </xf>
    <xf numFmtId="0" fontId="5" fillId="0" borderId="70" xfId="0" applyFont="1" applyBorder="1" applyAlignment="1">
      <alignment horizontal="left"/>
    </xf>
    <xf numFmtId="0" fontId="5" fillId="0" borderId="71" xfId="0" applyFont="1" applyBorder="1" applyAlignment="1">
      <alignment horizontal="left"/>
    </xf>
    <xf numFmtId="0" fontId="10" fillId="0" borderId="98" xfId="13" applyFont="1" applyBorder="1" applyAlignment="1">
      <alignment horizontal="left" vertical="center"/>
    </xf>
    <xf numFmtId="0" fontId="8" fillId="0" borderId="95" xfId="19" applyFont="1" applyBorder="1" applyAlignment="1">
      <alignment horizontal="left" wrapText="1"/>
    </xf>
    <xf numFmtId="0" fontId="8" fillId="0" borderId="96" xfId="19" applyFont="1" applyBorder="1" applyAlignment="1">
      <alignment horizontal="left" wrapText="1"/>
    </xf>
    <xf numFmtId="0" fontId="8" fillId="0" borderId="97" xfId="19" applyFont="1" applyBorder="1" applyAlignment="1">
      <alignment horizontal="left" wrapText="1"/>
    </xf>
    <xf numFmtId="0" fontId="8" fillId="0" borderId="70" xfId="0" applyFont="1" applyBorder="1" applyAlignment="1">
      <alignment horizontal="center"/>
    </xf>
    <xf numFmtId="0" fontId="8" fillId="0" borderId="71" xfId="0" applyFont="1" applyBorder="1" applyAlignment="1">
      <alignment horizont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5" fillId="0" borderId="38" xfId="0" applyFont="1" applyBorder="1" applyAlignment="1">
      <alignment horizontal="center"/>
    </xf>
    <xf numFmtId="0" fontId="5" fillId="0" borderId="28" xfId="0" applyFont="1" applyBorder="1" applyAlignment="1">
      <alignment horizontal="center"/>
    </xf>
    <xf numFmtId="0" fontId="10" fillId="3" borderId="38" xfId="0" applyFont="1" applyFill="1" applyBorder="1" applyAlignment="1">
      <alignment horizontal="left"/>
    </xf>
    <xf numFmtId="0" fontId="10" fillId="3" borderId="28" xfId="0" applyFont="1" applyFill="1" applyBorder="1" applyAlignment="1">
      <alignment horizontal="left"/>
    </xf>
    <xf numFmtId="0" fontId="5" fillId="0" borderId="38" xfId="0" applyFont="1" applyBorder="1" applyAlignment="1">
      <alignment horizontal="left"/>
    </xf>
    <xf numFmtId="0" fontId="5" fillId="0" borderId="28" xfId="0" applyFont="1" applyBorder="1" applyAlignment="1">
      <alignment horizontal="left"/>
    </xf>
    <xf numFmtId="0" fontId="10" fillId="0" borderId="38" xfId="19" applyFont="1" applyBorder="1" applyAlignment="1">
      <alignment horizontal="left"/>
    </xf>
    <xf numFmtId="0" fontId="10" fillId="0" borderId="28" xfId="19" applyFont="1" applyBorder="1" applyAlignment="1">
      <alignment horizontal="left"/>
    </xf>
    <xf numFmtId="0" fontId="8" fillId="0" borderId="98" xfId="0" applyFont="1" applyBorder="1" applyAlignment="1">
      <alignment horizontal="left" vertical="center" wrapText="1"/>
    </xf>
    <xf numFmtId="0" fontId="14" fillId="0" borderId="98" xfId="13" applyFont="1" applyBorder="1" applyAlignment="1">
      <alignment horizontal="left" vertical="center" wrapText="1"/>
    </xf>
    <xf numFmtId="0" fontId="1" fillId="0" borderId="38" xfId="0" applyFont="1" applyBorder="1" applyAlignment="1">
      <alignment horizontal="left"/>
    </xf>
    <xf numFmtId="0" fontId="1" fillId="0" borderId="28" xfId="0" applyFont="1" applyBorder="1" applyAlignment="1">
      <alignment horizontal="left"/>
    </xf>
    <xf numFmtId="0" fontId="1" fillId="0" borderId="70" xfId="0" applyFont="1" applyBorder="1" applyAlignment="1">
      <alignment horizontal="left"/>
    </xf>
    <xf numFmtId="0" fontId="1" fillId="0" borderId="71" xfId="0" applyFont="1" applyBorder="1" applyAlignment="1">
      <alignment horizontal="left"/>
    </xf>
    <xf numFmtId="3" fontId="10" fillId="0" borderId="0" xfId="0" applyNumberFormat="1" applyFont="1" applyAlignment="1">
      <alignment horizontal="left"/>
    </xf>
    <xf numFmtId="0" fontId="10" fillId="0" borderId="98" xfId="0" applyFont="1" applyBorder="1" applyAlignment="1">
      <alignment horizontal="center" wrapText="1"/>
    </xf>
    <xf numFmtId="0" fontId="16" fillId="0" borderId="0" xfId="0" applyFont="1" applyAlignment="1">
      <alignment horizontal="left"/>
    </xf>
    <xf numFmtId="0" fontId="8" fillId="0" borderId="38" xfId="0" applyFont="1" applyBorder="1" applyAlignment="1">
      <alignment horizontal="left"/>
    </xf>
    <xf numFmtId="0" fontId="8" fillId="0" borderId="28" xfId="0" applyFont="1" applyBorder="1" applyAlignment="1">
      <alignment horizontal="left"/>
    </xf>
    <xf numFmtId="0" fontId="8" fillId="0" borderId="70" xfId="0" applyFont="1" applyBorder="1" applyAlignment="1">
      <alignment horizontal="left"/>
    </xf>
    <xf numFmtId="0" fontId="8" fillId="0" borderId="71" xfId="0" applyFont="1" applyBorder="1" applyAlignment="1">
      <alignment horizontal="left"/>
    </xf>
    <xf numFmtId="0" fontId="29" fillId="2" borderId="86"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84"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14" xfId="3" applyFont="1" applyFill="1" applyBorder="1" applyAlignment="1" applyProtection="1">
      <alignment horizontal="center" vertical="center" wrapText="1"/>
    </xf>
    <xf numFmtId="0" fontId="29" fillId="2" borderId="82" xfId="3" applyFont="1" applyFill="1" applyBorder="1" applyAlignment="1" applyProtection="1">
      <alignment horizontal="center" vertical="center" wrapText="1"/>
    </xf>
    <xf numFmtId="0" fontId="9" fillId="2" borderId="1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87" xfId="0" applyFont="1" applyFill="1" applyBorder="1" applyAlignment="1">
      <alignment horizontal="center" vertical="center" wrapText="1"/>
    </xf>
    <xf numFmtId="0" fontId="9" fillId="2" borderId="88" xfId="0" applyFont="1" applyFill="1" applyBorder="1" applyAlignment="1">
      <alignment horizontal="center" vertical="center" wrapText="1"/>
    </xf>
    <xf numFmtId="1" fontId="14" fillId="0" borderId="38" xfId="14" applyNumberFormat="1" applyFont="1" applyBorder="1" applyAlignment="1">
      <alignment horizontal="left" vertical="center"/>
    </xf>
    <xf numFmtId="1" fontId="14" fillId="0" borderId="28" xfId="14" applyNumberFormat="1" applyFont="1" applyBorder="1" applyAlignment="1">
      <alignment horizontal="left" vertical="center"/>
    </xf>
    <xf numFmtId="0" fontId="9" fillId="2" borderId="1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11"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9" fillId="2" borderId="114" xfId="15" applyFont="1" applyFill="1" applyBorder="1" applyAlignment="1">
      <alignment horizontal="center" vertical="center" wrapText="1"/>
    </xf>
    <xf numFmtId="0" fontId="29" fillId="2" borderId="82" xfId="15" applyFont="1" applyFill="1" applyBorder="1" applyAlignment="1">
      <alignment horizontal="center" vertical="center" wrapText="1"/>
    </xf>
    <xf numFmtId="0" fontId="29" fillId="2" borderId="112"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13"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11"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9" fillId="2" borderId="85"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9" fillId="2" borderId="84"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7" xfId="0" applyFont="1" applyFill="1" applyBorder="1" applyAlignment="1">
      <alignment horizontal="center"/>
    </xf>
    <xf numFmtId="0" fontId="9" fillId="2" borderId="0" xfId="0" applyFont="1" applyFill="1" applyBorder="1" applyAlignment="1">
      <alignment horizontal="center" vertical="center" wrapText="1"/>
    </xf>
    <xf numFmtId="0" fontId="9" fillId="2" borderId="84" xfId="0" applyFont="1" applyFill="1" applyBorder="1" applyAlignment="1">
      <alignment horizontal="center" vertical="center" wrapText="1"/>
    </xf>
    <xf numFmtId="1" fontId="14" fillId="0" borderId="38" xfId="14" applyNumberFormat="1" applyFont="1" applyBorder="1" applyAlignment="1">
      <alignment horizontal="right" vertical="center"/>
    </xf>
    <xf numFmtId="1" fontId="14" fillId="0" borderId="28" xfId="14" applyNumberFormat="1" applyFont="1" applyBorder="1" applyAlignment="1">
      <alignment horizontal="right" vertical="center"/>
    </xf>
    <xf numFmtId="3" fontId="10" fillId="0" borderId="89" xfId="14" applyNumberFormat="1" applyFont="1" applyBorder="1" applyAlignment="1">
      <alignment horizontal="left" vertical="center" wrapText="1"/>
    </xf>
    <xf numFmtId="3" fontId="10" fillId="0" borderId="90" xfId="14" applyNumberFormat="1" applyFont="1" applyBorder="1" applyAlignment="1">
      <alignment horizontal="left" vertical="center" wrapText="1"/>
    </xf>
    <xf numFmtId="1" fontId="14" fillId="0" borderId="89" xfId="14" applyNumberFormat="1" applyFont="1" applyBorder="1" applyAlignment="1">
      <alignment horizontal="right" vertical="center"/>
    </xf>
    <xf numFmtId="1" fontId="14" fillId="0" borderId="90" xfId="14" applyNumberFormat="1" applyFont="1" applyBorder="1" applyAlignment="1">
      <alignment horizontal="right" vertical="center"/>
    </xf>
    <xf numFmtId="3" fontId="10" fillId="0" borderId="70" xfId="14" applyNumberFormat="1" applyFont="1" applyBorder="1" applyAlignment="1">
      <alignment horizontal="left" vertical="center" wrapText="1"/>
    </xf>
    <xf numFmtId="3" fontId="10" fillId="0" borderId="71" xfId="14" applyNumberFormat="1" applyFont="1" applyBorder="1" applyAlignment="1">
      <alignment horizontal="left" vertical="center" wrapText="1"/>
    </xf>
    <xf numFmtId="0" fontId="14" fillId="0" borderId="4" xfId="7" applyFont="1" applyBorder="1" applyAlignment="1">
      <alignment horizontal="left"/>
    </xf>
    <xf numFmtId="0" fontId="9" fillId="2" borderId="4" xfId="15" applyFont="1" applyFill="1" applyBorder="1" applyAlignment="1">
      <alignment horizontal="center" vertical="center"/>
    </xf>
    <xf numFmtId="0" fontId="9" fillId="2" borderId="7" xfId="15" applyFont="1" applyFill="1" applyBorder="1" applyAlignment="1">
      <alignment horizontal="center" vertical="center"/>
    </xf>
    <xf numFmtId="0" fontId="9" fillId="2" borderId="1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4" fillId="0" borderId="95" xfId="0" applyFont="1" applyBorder="1" applyAlignment="1">
      <alignment horizontal="left" vertical="center" wrapText="1"/>
    </xf>
    <xf numFmtId="0" fontId="14" fillId="0" borderId="96" xfId="0" applyFont="1" applyBorder="1" applyAlignment="1">
      <alignment horizontal="left" vertical="center" wrapText="1"/>
    </xf>
    <xf numFmtId="0" fontId="14" fillId="0" borderId="97" xfId="0" applyFont="1" applyBorder="1" applyAlignment="1">
      <alignment horizontal="left" vertical="center" wrapText="1"/>
    </xf>
    <xf numFmtId="0" fontId="10" fillId="0" borderId="95" xfId="0" applyFont="1" applyBorder="1" applyAlignment="1">
      <alignment horizontal="left" vertical="center"/>
    </xf>
    <xf numFmtId="0" fontId="10" fillId="0" borderId="96" xfId="0" applyFont="1" applyBorder="1" applyAlignment="1">
      <alignment horizontal="left" vertical="center"/>
    </xf>
    <xf numFmtId="0" fontId="10" fillId="0" borderId="97" xfId="0" applyFont="1" applyBorder="1" applyAlignment="1">
      <alignment horizontal="left" vertical="center"/>
    </xf>
    <xf numFmtId="1" fontId="14" fillId="0" borderId="70" xfId="14" applyNumberFormat="1" applyFont="1" applyBorder="1" applyAlignment="1">
      <alignment horizontal="right" vertical="center"/>
    </xf>
    <xf numFmtId="1" fontId="14" fillId="0" borderId="71" xfId="14" applyNumberFormat="1" applyFont="1" applyBorder="1" applyAlignment="1">
      <alignment horizontal="right" vertical="center"/>
    </xf>
    <xf numFmtId="1" fontId="14" fillId="0" borderId="89" xfId="14" applyNumberFormat="1" applyFont="1" applyBorder="1" applyAlignment="1">
      <alignment horizontal="left" vertical="center"/>
    </xf>
    <xf numFmtId="1" fontId="14" fillId="0" borderId="90" xfId="14" applyNumberFormat="1" applyFont="1" applyBorder="1" applyAlignment="1">
      <alignment horizontal="left" vertical="center"/>
    </xf>
    <xf numFmtId="3" fontId="10" fillId="0" borderId="38" xfId="14" applyNumberFormat="1" applyFont="1" applyBorder="1" applyAlignment="1">
      <alignment horizontal="left" vertical="center" wrapText="1"/>
    </xf>
    <xf numFmtId="3" fontId="10" fillId="0" borderId="28" xfId="14" applyNumberFormat="1" applyFont="1" applyBorder="1" applyAlignment="1">
      <alignment horizontal="left" vertical="center" wrapText="1"/>
    </xf>
    <xf numFmtId="1" fontId="14" fillId="0" borderId="1" xfId="14" applyNumberFormat="1" applyFont="1" applyBorder="1" applyAlignment="1">
      <alignment horizontal="right" vertical="center"/>
    </xf>
    <xf numFmtId="1" fontId="14" fillId="0" borderId="7" xfId="14" applyNumberFormat="1" applyFont="1" applyBorder="1" applyAlignment="1">
      <alignment horizontal="right" vertical="center"/>
    </xf>
    <xf numFmtId="0" fontId="9" fillId="2" borderId="0" xfId="0" applyFont="1" applyFill="1" applyAlignment="1">
      <alignment horizontal="center" vertical="center" wrapText="1"/>
    </xf>
    <xf numFmtId="0" fontId="14" fillId="0" borderId="38" xfId="1" applyNumberFormat="1" applyFont="1" applyFill="1" applyBorder="1" applyAlignment="1">
      <alignment horizontal="right" vertical="center"/>
    </xf>
    <xf numFmtId="0" fontId="14" fillId="0" borderId="28" xfId="1" applyNumberFormat="1" applyFont="1" applyFill="1" applyBorder="1" applyAlignment="1">
      <alignment horizontal="right" vertical="center"/>
    </xf>
    <xf numFmtId="164" fontId="14" fillId="0" borderId="21" xfId="1" applyNumberFormat="1" applyFont="1" applyFill="1" applyBorder="1" applyAlignment="1">
      <alignment horizontal="left" vertical="center"/>
    </xf>
    <xf numFmtId="164" fontId="14" fillId="0" borderId="22" xfId="1" applyNumberFormat="1" applyFont="1" applyFill="1" applyBorder="1" applyAlignment="1">
      <alignment horizontal="left" vertical="center"/>
    </xf>
    <xf numFmtId="164" fontId="10" fillId="0" borderId="89" xfId="1" applyNumberFormat="1" applyFont="1" applyFill="1" applyBorder="1" applyAlignment="1">
      <alignment horizontal="left" vertical="center" wrapText="1"/>
    </xf>
    <xf numFmtId="164" fontId="10" fillId="0" borderId="90" xfId="1" applyNumberFormat="1" applyFont="1" applyFill="1" applyBorder="1" applyAlignment="1">
      <alignment horizontal="left" vertical="center" wrapText="1"/>
    </xf>
    <xf numFmtId="0" fontId="14" fillId="0" borderId="0" xfId="14" applyFont="1" applyAlignment="1">
      <alignment horizontal="left"/>
    </xf>
    <xf numFmtId="6" fontId="9" fillId="2" borderId="121" xfId="10" applyNumberFormat="1" applyFont="1" applyFill="1" applyBorder="1" applyAlignment="1">
      <alignment horizontal="center" vertical="center" wrapText="1"/>
    </xf>
    <xf numFmtId="0" fontId="9" fillId="2" borderId="112" xfId="10" applyFont="1" applyFill="1" applyBorder="1" applyAlignment="1">
      <alignment horizontal="center" vertical="center" wrapText="1"/>
    </xf>
    <xf numFmtId="0" fontId="9" fillId="2" borderId="86" xfId="10" applyFont="1" applyFill="1" applyBorder="1" applyAlignment="1">
      <alignment horizontal="center" vertical="center" wrapText="1"/>
    </xf>
    <xf numFmtId="6" fontId="9" fillId="2" borderId="120" xfId="10" applyNumberFormat="1" applyFont="1" applyFill="1" applyBorder="1" applyAlignment="1">
      <alignment horizontal="center" vertical="center" wrapText="1"/>
    </xf>
    <xf numFmtId="0" fontId="10" fillId="0" borderId="98" xfId="0" applyFont="1" applyBorder="1" applyAlignment="1">
      <alignment horizontal="left"/>
    </xf>
    <xf numFmtId="1" fontId="14" fillId="0" borderId="38" xfId="10" applyNumberFormat="1" applyFont="1" applyBorder="1" applyAlignment="1">
      <alignment horizontal="right"/>
    </xf>
    <xf numFmtId="1" fontId="14" fillId="0" borderId="28" xfId="10" applyNumberFormat="1" applyFont="1" applyBorder="1" applyAlignment="1">
      <alignment horizontal="right"/>
    </xf>
    <xf numFmtId="1" fontId="14" fillId="0" borderId="70" xfId="10" applyNumberFormat="1" applyFont="1" applyBorder="1" applyAlignment="1">
      <alignment horizontal="right"/>
    </xf>
    <xf numFmtId="1" fontId="14" fillId="0" borderId="71" xfId="10" applyNumberFormat="1" applyFont="1" applyBorder="1" applyAlignment="1">
      <alignment horizontal="right"/>
    </xf>
    <xf numFmtId="3" fontId="10" fillId="0" borderId="89" xfId="10" applyNumberFormat="1" applyFont="1" applyBorder="1" applyAlignment="1">
      <alignment horizontal="left" vertical="center" wrapText="1"/>
    </xf>
    <xf numFmtId="3" fontId="10" fillId="0" borderId="90" xfId="10" applyNumberFormat="1" applyFont="1" applyBorder="1" applyAlignment="1">
      <alignment horizontal="left" vertical="center" wrapText="1"/>
    </xf>
    <xf numFmtId="0" fontId="14" fillId="0" borderId="4" xfId="10" applyFont="1" applyBorder="1" applyAlignment="1">
      <alignment horizontal="left"/>
    </xf>
    <xf numFmtId="0" fontId="14" fillId="0" borderId="95" xfId="15" applyFont="1" applyBorder="1" applyAlignment="1">
      <alignment horizontal="left" vertical="center" wrapText="1"/>
    </xf>
    <xf numFmtId="0" fontId="14" fillId="0" borderId="96" xfId="15" applyFont="1" applyBorder="1" applyAlignment="1">
      <alignment horizontal="left" vertical="center" wrapText="1"/>
    </xf>
    <xf numFmtId="0" fontId="14" fillId="0" borderId="97" xfId="15" applyFont="1" applyBorder="1" applyAlignment="1">
      <alignment horizontal="left" vertical="center" wrapText="1"/>
    </xf>
    <xf numFmtId="0" fontId="39" fillId="2" borderId="38" xfId="0" applyFont="1" applyFill="1" applyBorder="1" applyAlignment="1">
      <alignment horizontal="right" vertical="center" wrapText="1"/>
    </xf>
    <xf numFmtId="0" fontId="39" fillId="2" borderId="84" xfId="0" applyFont="1" applyFill="1" applyBorder="1" applyAlignment="1">
      <alignment horizontal="right" vertical="center" wrapText="1"/>
    </xf>
    <xf numFmtId="0" fontId="39" fillId="2" borderId="8" xfId="0" applyFont="1" applyFill="1" applyBorder="1" applyAlignment="1">
      <alignment horizontal="right" vertical="center" wrapText="1"/>
    </xf>
    <xf numFmtId="0" fontId="39" fillId="2" borderId="9" xfId="0" applyFont="1" applyFill="1" applyBorder="1" applyAlignment="1">
      <alignment horizontal="right" vertical="center" wrapText="1"/>
    </xf>
    <xf numFmtId="1" fontId="14" fillId="0" borderId="38" xfId="10" applyNumberFormat="1" applyFont="1" applyBorder="1" applyAlignment="1">
      <alignment horizontal="left"/>
    </xf>
    <xf numFmtId="1" fontId="14" fillId="0" borderId="28" xfId="10" applyNumberFormat="1" applyFont="1" applyBorder="1" applyAlignment="1">
      <alignment horizontal="left"/>
    </xf>
    <xf numFmtId="0" fontId="9" fillId="2" borderId="4" xfId="10" applyFont="1" applyFill="1" applyBorder="1" applyAlignment="1">
      <alignment horizontal="center" wrapText="1"/>
    </xf>
    <xf numFmtId="0" fontId="9" fillId="2" borderId="7" xfId="10" applyFont="1" applyFill="1" applyBorder="1" applyAlignment="1">
      <alignment horizontal="center" wrapText="1"/>
    </xf>
    <xf numFmtId="0" fontId="9" fillId="2" borderId="4" xfId="10" applyFont="1" applyFill="1" applyBorder="1" applyAlignment="1">
      <alignment horizontal="center" vertical="center" wrapText="1"/>
    </xf>
    <xf numFmtId="0" fontId="9" fillId="2" borderId="7" xfId="10" applyFont="1" applyFill="1" applyBorder="1" applyAlignment="1">
      <alignment horizontal="center" vertical="center" wrapText="1"/>
    </xf>
    <xf numFmtId="0" fontId="9" fillId="2" borderId="3" xfId="10" applyFont="1" applyFill="1" applyBorder="1" applyAlignment="1">
      <alignment horizontal="center" vertical="center" wrapText="1"/>
    </xf>
    <xf numFmtId="6" fontId="9" fillId="2" borderId="86" xfId="10" applyNumberFormat="1" applyFont="1" applyFill="1" applyBorder="1" applyAlignment="1">
      <alignment horizontal="center" vertical="center" wrapText="1"/>
    </xf>
    <xf numFmtId="6" fontId="9" fillId="2" borderId="112" xfId="10" applyNumberFormat="1" applyFont="1" applyFill="1" applyBorder="1" applyAlignment="1">
      <alignment horizontal="center" vertical="center" wrapText="1"/>
    </xf>
    <xf numFmtId="0" fontId="10" fillId="0" borderId="95" xfId="0" applyFont="1" applyBorder="1" applyAlignment="1">
      <alignment horizontal="left"/>
    </xf>
    <xf numFmtId="0" fontId="10" fillId="0" borderId="96" xfId="0" applyFont="1" applyBorder="1" applyAlignment="1">
      <alignment horizontal="left"/>
    </xf>
    <xf numFmtId="0" fontId="10" fillId="0" borderId="97" xfId="0" applyFont="1" applyBorder="1" applyAlignment="1">
      <alignment horizontal="left"/>
    </xf>
    <xf numFmtId="0" fontId="14" fillId="0" borderId="98" xfId="0" applyFont="1" applyBorder="1" applyAlignment="1">
      <alignment horizontal="left" vertical="center" wrapText="1"/>
    </xf>
    <xf numFmtId="1" fontId="14" fillId="0" borderId="38" xfId="11" applyNumberFormat="1" applyFont="1" applyBorder="1" applyAlignment="1">
      <alignment horizontal="right" vertical="center"/>
    </xf>
    <xf numFmtId="1" fontId="14" fillId="0" borderId="28" xfId="11" applyNumberFormat="1" applyFont="1" applyBorder="1" applyAlignment="1">
      <alignment horizontal="right" vertical="center"/>
    </xf>
    <xf numFmtId="1" fontId="14" fillId="0" borderId="38" xfId="11" applyNumberFormat="1" applyFont="1" applyBorder="1" applyAlignment="1">
      <alignment horizontal="left" vertical="center"/>
    </xf>
    <xf numFmtId="1" fontId="14" fillId="0" borderId="28" xfId="11" applyNumberFormat="1" applyFont="1" applyBorder="1" applyAlignment="1">
      <alignment horizontal="left" vertical="center"/>
    </xf>
    <xf numFmtId="0" fontId="9" fillId="2" borderId="3" xfId="11" applyFont="1" applyFill="1" applyBorder="1" applyAlignment="1">
      <alignment horizontal="center" wrapText="1"/>
    </xf>
    <xf numFmtId="0" fontId="9" fillId="2" borderId="4" xfId="11" applyFont="1" applyFill="1" applyBorder="1" applyAlignment="1">
      <alignment horizontal="center" wrapText="1"/>
    </xf>
    <xf numFmtId="0" fontId="9" fillId="2" borderId="7" xfId="11" applyFont="1" applyFill="1" applyBorder="1" applyAlignment="1">
      <alignment horizontal="center" wrapText="1"/>
    </xf>
    <xf numFmtId="0" fontId="39" fillId="2" borderId="38" xfId="0" applyFont="1" applyFill="1" applyBorder="1" applyAlignment="1">
      <alignment horizontal="right" wrapText="1"/>
    </xf>
    <xf numFmtId="0" fontId="39" fillId="2" borderId="84" xfId="0" applyFont="1" applyFill="1" applyBorder="1" applyAlignment="1">
      <alignment horizontal="right" wrapText="1"/>
    </xf>
    <xf numFmtId="0" fontId="39" fillId="2" borderId="8" xfId="0" applyFont="1" applyFill="1" applyBorder="1" applyAlignment="1">
      <alignment horizontal="right" wrapText="1"/>
    </xf>
    <xf numFmtId="0" fontId="39" fillId="2" borderId="9" xfId="0" applyFont="1" applyFill="1" applyBorder="1" applyAlignment="1">
      <alignment horizontal="right" wrapText="1"/>
    </xf>
    <xf numFmtId="1" fontId="14" fillId="4" borderId="38" xfId="11" applyNumberFormat="1" applyFont="1" applyFill="1" applyBorder="1" applyAlignment="1">
      <alignment horizontal="right" vertical="center"/>
    </xf>
    <xf numFmtId="1" fontId="14" fillId="4" borderId="28" xfId="11" applyNumberFormat="1" applyFont="1" applyFill="1" applyBorder="1" applyAlignment="1">
      <alignment horizontal="right" vertical="center"/>
    </xf>
    <xf numFmtId="3" fontId="10" fillId="0" borderId="89" xfId="11" applyNumberFormat="1" applyFont="1" applyBorder="1" applyAlignment="1">
      <alignment horizontal="left" vertical="center" wrapText="1"/>
    </xf>
    <xf numFmtId="3" fontId="10" fillId="0" borderId="90" xfId="11" applyNumberFormat="1" applyFont="1" applyBorder="1" applyAlignment="1">
      <alignment horizontal="left" vertical="center" wrapText="1"/>
    </xf>
    <xf numFmtId="0" fontId="9" fillId="2" borderId="1" xfId="11" applyFont="1" applyFill="1" applyBorder="1" applyAlignment="1">
      <alignment horizontal="left" vertical="center" wrapText="1"/>
    </xf>
    <xf numFmtId="0" fontId="9" fillId="2" borderId="2" xfId="11" applyFont="1" applyFill="1" applyBorder="1" applyAlignment="1">
      <alignment horizontal="left" vertical="center" wrapText="1"/>
    </xf>
    <xf numFmtId="0" fontId="9" fillId="2" borderId="8" xfId="11" applyFont="1" applyFill="1" applyBorder="1" applyAlignment="1">
      <alignment horizontal="left" vertical="center" wrapText="1"/>
    </xf>
    <xf numFmtId="0" fontId="9" fillId="2" borderId="9" xfId="11" applyFont="1" applyFill="1" applyBorder="1" applyAlignment="1">
      <alignment horizontal="left" vertical="center" wrapText="1"/>
    </xf>
    <xf numFmtId="0" fontId="9" fillId="2" borderId="4" xfId="11" applyFont="1" applyFill="1" applyBorder="1" applyAlignment="1">
      <alignment horizontal="center" vertical="center" wrapText="1"/>
    </xf>
    <xf numFmtId="0" fontId="9" fillId="2" borderId="7" xfId="11" applyFont="1" applyFill="1" applyBorder="1" applyAlignment="1">
      <alignment horizontal="center" vertical="center" wrapText="1"/>
    </xf>
    <xf numFmtId="1" fontId="14" fillId="4" borderId="38" xfId="11" applyNumberFormat="1" applyFont="1" applyFill="1" applyBorder="1" applyAlignment="1">
      <alignment horizontal="left" vertical="center"/>
    </xf>
    <xf numFmtId="1" fontId="14" fillId="4" borderId="28" xfId="11" applyNumberFormat="1" applyFont="1" applyFill="1" applyBorder="1" applyAlignment="1">
      <alignment horizontal="left" vertical="center"/>
    </xf>
    <xf numFmtId="0" fontId="29" fillId="2" borderId="4" xfId="11" applyFont="1" applyFill="1" applyBorder="1" applyAlignment="1">
      <alignment horizontal="center" vertical="center" wrapText="1"/>
    </xf>
    <xf numFmtId="1" fontId="14" fillId="4" borderId="38" xfId="11" applyNumberFormat="1" applyFont="1" applyFill="1" applyBorder="1" applyAlignment="1">
      <alignment horizontal="left"/>
    </xf>
    <xf numFmtId="1" fontId="14" fillId="4" borderId="28" xfId="11" applyNumberFormat="1" applyFont="1" applyFill="1" applyBorder="1" applyAlignment="1">
      <alignment horizontal="left"/>
    </xf>
    <xf numFmtId="1" fontId="14" fillId="4" borderId="38" xfId="11" applyNumberFormat="1" applyFont="1" applyFill="1" applyBorder="1" applyAlignment="1">
      <alignment horizontal="right"/>
    </xf>
    <xf numFmtId="1" fontId="14" fillId="4" borderId="28" xfId="11" applyNumberFormat="1" applyFont="1" applyFill="1" applyBorder="1" applyAlignment="1">
      <alignment horizontal="right"/>
    </xf>
    <xf numFmtId="1" fontId="14" fillId="4" borderId="70" xfId="11" applyNumberFormat="1" applyFont="1" applyFill="1" applyBorder="1" applyAlignment="1">
      <alignment horizontal="right"/>
    </xf>
    <xf numFmtId="1" fontId="14" fillId="4" borderId="71" xfId="11" applyNumberFormat="1" applyFont="1" applyFill="1" applyBorder="1" applyAlignment="1">
      <alignment horizontal="right"/>
    </xf>
    <xf numFmtId="0" fontId="14" fillId="5" borderId="0" xfId="15" applyFont="1" applyFill="1" applyAlignment="1">
      <alignment horizontal="left"/>
    </xf>
    <xf numFmtId="3" fontId="10" fillId="4" borderId="89" xfId="11" applyNumberFormat="1" applyFont="1" applyFill="1" applyBorder="1" applyAlignment="1">
      <alignment horizontal="left" vertical="center" wrapText="1"/>
    </xf>
    <xf numFmtId="3" fontId="10" fillId="4" borderId="90" xfId="11" applyNumberFormat="1" applyFont="1" applyFill="1" applyBorder="1" applyAlignment="1">
      <alignment horizontal="left" vertical="center" wrapText="1"/>
    </xf>
    <xf numFmtId="0" fontId="14" fillId="3" borderId="98" xfId="0" applyFont="1" applyFill="1" applyBorder="1" applyAlignment="1">
      <alignment horizontal="left" vertical="center" wrapText="1"/>
    </xf>
    <xf numFmtId="3" fontId="10" fillId="4" borderId="89" xfId="11" applyNumberFormat="1" applyFont="1" applyFill="1" applyBorder="1" applyAlignment="1">
      <alignment horizontal="right" vertical="center" wrapText="1"/>
    </xf>
    <xf numFmtId="3" fontId="10" fillId="4" borderId="90" xfId="11" applyNumberFormat="1" applyFont="1" applyFill="1" applyBorder="1" applyAlignment="1">
      <alignment horizontal="right" vertical="center" wrapText="1"/>
    </xf>
    <xf numFmtId="0" fontId="10" fillId="4" borderId="95" xfId="0" applyFont="1" applyFill="1" applyBorder="1" applyAlignment="1">
      <alignment horizontal="left"/>
    </xf>
    <xf numFmtId="0" fontId="10" fillId="4" borderId="96" xfId="0" applyFont="1" applyFill="1" applyBorder="1" applyAlignment="1">
      <alignment horizontal="left"/>
    </xf>
    <xf numFmtId="0" fontId="10" fillId="4" borderId="97" xfId="0" applyFont="1" applyFill="1" applyBorder="1" applyAlignment="1">
      <alignment horizontal="left"/>
    </xf>
    <xf numFmtId="1" fontId="14" fillId="4" borderId="70" xfId="11" applyNumberFormat="1" applyFont="1" applyFill="1" applyBorder="1" applyAlignment="1">
      <alignment horizontal="right" vertical="center"/>
    </xf>
    <xf numFmtId="1" fontId="14" fillId="4" borderId="71" xfId="11" applyNumberFormat="1" applyFont="1" applyFill="1" applyBorder="1" applyAlignment="1">
      <alignment horizontal="right" vertical="center"/>
    </xf>
    <xf numFmtId="1" fontId="14" fillId="4" borderId="21" xfId="11" applyNumberFormat="1" applyFont="1" applyFill="1" applyBorder="1" applyAlignment="1">
      <alignment horizontal="left" vertical="center"/>
    </xf>
    <xf numFmtId="1" fontId="14" fillId="4" borderId="22" xfId="11" applyNumberFormat="1" applyFont="1" applyFill="1" applyBorder="1" applyAlignment="1">
      <alignment horizontal="left" vertical="center"/>
    </xf>
    <xf numFmtId="0" fontId="14" fillId="4" borderId="98" xfId="0" applyFont="1" applyFill="1" applyBorder="1" applyAlignment="1">
      <alignment horizontal="left" vertical="center" wrapText="1"/>
    </xf>
    <xf numFmtId="0" fontId="10" fillId="3" borderId="0" xfId="0" applyFont="1" applyFill="1" applyAlignment="1">
      <alignment horizontal="left" vertical="top" wrapText="1"/>
    </xf>
    <xf numFmtId="1" fontId="14" fillId="0" borderId="38" xfId="9" applyNumberFormat="1" applyFont="1" applyBorder="1" applyAlignment="1">
      <alignment horizontal="right" vertical="center"/>
    </xf>
    <xf numFmtId="1" fontId="14" fillId="0" borderId="28" xfId="9" applyNumberFormat="1" applyFont="1" applyBorder="1" applyAlignment="1">
      <alignment horizontal="right" vertical="center"/>
    </xf>
    <xf numFmtId="3" fontId="10" fillId="0" borderId="89" xfId="9" applyNumberFormat="1" applyFont="1" applyBorder="1" applyAlignment="1">
      <alignment horizontal="left" vertical="center" wrapText="1"/>
    </xf>
    <xf numFmtId="3" fontId="10" fillId="0" borderId="90" xfId="9" applyNumberFormat="1" applyFont="1" applyBorder="1" applyAlignment="1">
      <alignment horizontal="left" vertical="center" wrapText="1"/>
    </xf>
    <xf numFmtId="0" fontId="14" fillId="0" borderId="4" xfId="9" applyFont="1" applyBorder="1" applyAlignment="1">
      <alignment horizontal="left"/>
    </xf>
    <xf numFmtId="0" fontId="9" fillId="2" borderId="38" xfId="11" applyFont="1" applyFill="1" applyBorder="1" applyAlignment="1">
      <alignment horizontal="left" vertical="center" wrapText="1"/>
    </xf>
    <xf numFmtId="0" fontId="9" fillId="2" borderId="84" xfId="11" applyFont="1" applyFill="1" applyBorder="1" applyAlignment="1">
      <alignment horizontal="left" vertical="center" wrapText="1"/>
    </xf>
    <xf numFmtId="1" fontId="14" fillId="0" borderId="38" xfId="9" applyNumberFormat="1" applyFont="1" applyBorder="1" applyAlignment="1">
      <alignment horizontal="left" vertical="center"/>
    </xf>
    <xf numFmtId="1" fontId="14" fillId="0" borderId="28" xfId="9" applyNumberFormat="1" applyFont="1" applyBorder="1" applyAlignment="1">
      <alignment horizontal="left" vertical="center"/>
    </xf>
    <xf numFmtId="1" fontId="14" fillId="0" borderId="70" xfId="9" applyNumberFormat="1" applyFont="1" applyBorder="1" applyAlignment="1">
      <alignment horizontal="right" vertical="center"/>
    </xf>
    <xf numFmtId="1" fontId="14" fillId="0" borderId="71" xfId="9" applyNumberFormat="1" applyFont="1" applyBorder="1" applyAlignment="1">
      <alignment horizontal="right" vertical="center"/>
    </xf>
    <xf numFmtId="0" fontId="9" fillId="2" borderId="4" xfId="9" applyFont="1" applyFill="1" applyBorder="1" applyAlignment="1">
      <alignment horizontal="center" wrapText="1"/>
    </xf>
    <xf numFmtId="0" fontId="9" fillId="2" borderId="7" xfId="9" applyFont="1" applyFill="1" applyBorder="1" applyAlignment="1">
      <alignment horizontal="center" wrapText="1"/>
    </xf>
    <xf numFmtId="1" fontId="14" fillId="0" borderId="38" xfId="9" applyNumberFormat="1" applyFont="1" applyBorder="1" applyAlignment="1">
      <alignment horizontal="left"/>
    </xf>
    <xf numFmtId="1" fontId="14" fillId="0" borderId="28" xfId="9" applyNumberFormat="1" applyFont="1" applyBorder="1" applyAlignment="1">
      <alignment horizontal="left"/>
    </xf>
    <xf numFmtId="1" fontId="14" fillId="0" borderId="38" xfId="9" applyNumberFormat="1" applyFont="1" applyBorder="1" applyAlignment="1">
      <alignment horizontal="right"/>
    </xf>
    <xf numFmtId="1" fontId="14" fillId="0" borderId="28" xfId="9" applyNumberFormat="1" applyFont="1" applyBorder="1" applyAlignment="1">
      <alignment horizontal="right"/>
    </xf>
    <xf numFmtId="0" fontId="9" fillId="2" borderId="3" xfId="9" applyFont="1" applyFill="1" applyBorder="1" applyAlignment="1">
      <alignment horizontal="center" wrapText="1"/>
    </xf>
    <xf numFmtId="3" fontId="10" fillId="0" borderId="0" xfId="9" applyNumberFormat="1" applyFont="1" applyAlignment="1">
      <alignment horizontal="left"/>
    </xf>
    <xf numFmtId="1" fontId="14" fillId="0" borderId="70" xfId="7" applyNumberFormat="1" applyFont="1" applyBorder="1" applyAlignment="1">
      <alignment horizontal="right"/>
    </xf>
    <xf numFmtId="1" fontId="14" fillId="0" borderId="71" xfId="7" applyNumberFormat="1" applyFont="1" applyBorder="1" applyAlignment="1">
      <alignment horizontal="right"/>
    </xf>
    <xf numFmtId="1" fontId="14" fillId="0" borderId="38" xfId="7" applyNumberFormat="1" applyFont="1" applyBorder="1" applyAlignment="1">
      <alignment horizontal="right"/>
    </xf>
    <xf numFmtId="1" fontId="14" fillId="0" borderId="28" xfId="7" applyNumberFormat="1" applyFont="1" applyBorder="1" applyAlignment="1">
      <alignment horizontal="right"/>
    </xf>
    <xf numFmtId="3" fontId="10" fillId="0" borderId="0" xfId="7" applyNumberFormat="1" applyFont="1" applyAlignment="1">
      <alignment horizontal="left"/>
    </xf>
    <xf numFmtId="0" fontId="9" fillId="2" borderId="3" xfId="3" applyFont="1" applyFill="1" applyBorder="1" applyAlignment="1" applyProtection="1">
      <alignment horizontal="center" wrapText="1"/>
    </xf>
    <xf numFmtId="0" fontId="9" fillId="2" borderId="4" xfId="3" applyFont="1" applyFill="1" applyBorder="1" applyAlignment="1" applyProtection="1">
      <alignment horizontal="center" wrapText="1"/>
    </xf>
    <xf numFmtId="0" fontId="9" fillId="2" borderId="7" xfId="3" applyFont="1" applyFill="1" applyBorder="1" applyAlignment="1" applyProtection="1">
      <alignment horizontal="center" wrapText="1"/>
    </xf>
    <xf numFmtId="1" fontId="14" fillId="0" borderId="38" xfId="7" applyNumberFormat="1" applyFont="1" applyBorder="1" applyAlignment="1">
      <alignment horizontal="left"/>
    </xf>
    <xf numFmtId="1" fontId="14" fillId="0" borderId="28" xfId="7" applyNumberFormat="1" applyFont="1" applyBorder="1" applyAlignment="1">
      <alignment horizontal="left"/>
    </xf>
    <xf numFmtId="0" fontId="30" fillId="2" borderId="102" xfId="0" applyFont="1" applyFill="1" applyBorder="1" applyAlignment="1">
      <alignment horizontal="left" vertical="center"/>
    </xf>
    <xf numFmtId="0" fontId="30" fillId="2" borderId="103" xfId="0" applyFont="1" applyFill="1" applyBorder="1" applyAlignment="1">
      <alignment horizontal="left" vertical="center"/>
    </xf>
    <xf numFmtId="6" fontId="10" fillId="0" borderId="107" xfId="17" applyNumberFormat="1" applyFont="1" applyFill="1" applyBorder="1" applyAlignment="1">
      <alignment horizontal="left" vertical="center" wrapText="1"/>
    </xf>
    <xf numFmtId="6" fontId="10" fillId="0" borderId="108" xfId="17" applyNumberFormat="1" applyFont="1" applyFill="1" applyBorder="1" applyAlignment="1">
      <alignment horizontal="left" vertical="center" wrapText="1"/>
    </xf>
    <xf numFmtId="6" fontId="10" fillId="0" borderId="109" xfId="17" applyNumberFormat="1" applyFont="1" applyFill="1" applyBorder="1" applyAlignment="1">
      <alignment horizontal="left" vertical="center" wrapText="1"/>
    </xf>
    <xf numFmtId="0" fontId="30" fillId="2" borderId="1" xfId="16" applyFont="1" applyFill="1" applyBorder="1" applyAlignment="1">
      <alignment horizontal="left" vertical="center"/>
    </xf>
    <xf numFmtId="0" fontId="30" fillId="2" borderId="7" xfId="16" applyFont="1" applyFill="1" applyBorder="1" applyAlignment="1">
      <alignment horizontal="left" vertical="center"/>
    </xf>
    <xf numFmtId="0" fontId="30" fillId="2" borderId="8" xfId="16" applyFont="1" applyFill="1" applyBorder="1" applyAlignment="1">
      <alignment horizontal="left" vertical="center"/>
    </xf>
    <xf numFmtId="0" fontId="30" fillId="2" borderId="58" xfId="16" applyFont="1" applyFill="1" applyBorder="1" applyAlignment="1">
      <alignment horizontal="left" vertical="center"/>
    </xf>
  </cellXfs>
  <cellStyles count="20">
    <cellStyle name="Comma" xfId="1" builtinId="3"/>
    <cellStyle name="Comma 2" xfId="12" xr:uid="{9892DAF5-C928-4543-BFD9-9BFE6BE0B929}"/>
    <cellStyle name="Currency 3 2" xfId="17" xr:uid="{CB08D5A2-0622-45FC-A1F5-59B550B41D81}"/>
    <cellStyle name="Hyperlink" xfId="3" builtinId="8"/>
    <cellStyle name="Normal" xfId="0" builtinId="0"/>
    <cellStyle name="Normal 2" xfId="8" xr:uid="{2FA8B254-AB79-423C-82E1-7E13356B21C9}"/>
    <cellStyle name="Normal 2 2" xfId="15" xr:uid="{12DE0562-70B7-41FB-B5D6-E1503254C841}"/>
    <cellStyle name="Normal 2 3" xfId="13" xr:uid="{9C2914F0-CFB3-4255-AEB9-50DA5601B15F}"/>
    <cellStyle name="Normal 3" xfId="5" xr:uid="{72F4A47D-C430-49BA-95D9-EB6B260EAB13}"/>
    <cellStyle name="Normal 7" xfId="19" xr:uid="{BCED2651-1C77-4BE8-9C3A-9918A7882770}"/>
    <cellStyle name="Normal 7 2" xfId="16" xr:uid="{76B56C24-D50F-477C-BEBA-A7E1C69C9B04}"/>
    <cellStyle name="Normal_SFR Scotland tables" xfId="6" xr:uid="{3823FC00-0419-46BD-A5DB-179DAA868EBA}"/>
    <cellStyle name="Normal_Sheet1" xfId="4" xr:uid="{A125AEA2-D873-40BA-B625-B99B1E4CDCDD}"/>
    <cellStyle name="Normal_Sheet2" xfId="18" xr:uid="{7C178AED-B41C-4F7F-B18E-D6DFFC60F305}"/>
    <cellStyle name="Normal_Sheet3" xfId="14" xr:uid="{0D8669C0-843A-4FA0-96A5-0ECBF1430B09}"/>
    <cellStyle name="Normal_Sheet4" xfId="7" xr:uid="{EC866D9A-CA3D-401F-BC64-0D2AD6C43EE2}"/>
    <cellStyle name="Normal_Sheet5" xfId="11" xr:uid="{3CF2D6D6-A0F0-4762-90E2-B3810AE247EB}"/>
    <cellStyle name="Normal_Sheet6" xfId="10" xr:uid="{B8C61A59-F584-4F85-BBE5-2C9ECF6A4848}"/>
    <cellStyle name="Normal_Sheet7" xfId="9" xr:uid="{263A58A8-0173-40FA-96C9-67ADFBF770D4}"/>
    <cellStyle name="Percent" xfId="2" builtinId="5"/>
  </cellStyles>
  <dxfs count="1">
    <dxf>
      <font>
        <color theme="0"/>
      </font>
    </dxf>
  </dxfs>
  <tableStyles count="0" defaultTableStyle="TableStyleMedium2" defaultPivotStyle="PivotStyleLight16"/>
  <colors>
    <mruColors>
      <color rgb="FF3D6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47625</xdr:rowOff>
    </xdr:from>
    <xdr:to>
      <xdr:col>12</xdr:col>
      <xdr:colOff>361950</xdr:colOff>
      <xdr:row>33</xdr:row>
      <xdr:rowOff>57150</xdr:rowOff>
    </xdr:to>
    <xdr:sp macro="" textlink="">
      <xdr:nvSpPr>
        <xdr:cNvPr id="2" name="Rectangle 1">
          <a:extLst>
            <a:ext uri="{FF2B5EF4-FFF2-40B4-BE49-F238E27FC236}">
              <a16:creationId xmlns:a16="http://schemas.microsoft.com/office/drawing/2014/main" id="{408F4F0A-7175-4D63-BF0B-4E3D442F01E0}"/>
            </a:ext>
          </a:extLst>
        </xdr:cNvPr>
        <xdr:cNvSpPr/>
      </xdr:nvSpPr>
      <xdr:spPr>
        <a:xfrm>
          <a:off x="342899" y="209550"/>
          <a:ext cx="7820026"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a:extLst>
            <a:ext uri="{FF2B5EF4-FFF2-40B4-BE49-F238E27FC236}">
              <a16:creationId xmlns:a16="http://schemas.microsoft.com/office/drawing/2014/main" id="{DB6D1264-FCD8-41A2-9E02-C283397F8763}"/>
            </a:ext>
          </a:extLst>
        </xdr:cNvPr>
        <xdr:cNvSpPr>
          <a:spLocks noChangeArrowheads="1"/>
        </xdr:cNvSpPr>
      </xdr:nvSpPr>
      <xdr:spPr bwMode="auto">
        <a:xfrm>
          <a:off x="1438275" y="1876425"/>
          <a:ext cx="5772150" cy="89535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STUDENT LOANS </a:t>
          </a:r>
          <a:endParaRPr lang="en-US" sz="1400" b="1" i="0" strike="noStrike" baseline="0">
            <a:solidFill>
              <a:srgbClr val="000000"/>
            </a:solidFill>
            <a:latin typeface="Arial"/>
            <a:cs typeface="Arial"/>
          </a:endParaRPr>
        </a:p>
        <a:p>
          <a:pPr algn="ctr" rtl="1">
            <a:defRPr sz="1000"/>
          </a:pPr>
          <a:r>
            <a:rPr lang="en-US" sz="1400" b="1" i="0" strike="noStrike" baseline="0">
              <a:solidFill>
                <a:srgbClr val="000000"/>
              </a:solidFill>
              <a:latin typeface="Arial"/>
              <a:cs typeface="Arial"/>
            </a:rPr>
            <a:t>IN ENGLAND</a:t>
          </a:r>
        </a:p>
        <a:p>
          <a:pPr algn="ctr" rtl="1">
            <a:defRPr sz="1000"/>
          </a:pPr>
          <a:r>
            <a:rPr lang="en-US" sz="1400" b="1" i="0" strike="noStrike">
              <a:solidFill>
                <a:sysClr val="windowText" lastClr="000000"/>
              </a:solidFill>
              <a:latin typeface="Arial"/>
              <a:cs typeface="Arial"/>
            </a:rPr>
            <a:t>FINANCIAL YEAR 2019-20</a:t>
          </a:r>
          <a:r>
            <a:rPr lang="en-US" sz="1400" b="1" i="0" strike="noStrike">
              <a:solidFill>
                <a:srgbClr val="000000"/>
              </a:solidFill>
              <a:latin typeface="Arial"/>
              <a:cs typeface="Arial"/>
            </a:rPr>
            <a:t> </a:t>
          </a: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4" name="Rectangle 3">
          <a:extLst>
            <a:ext uri="{FF2B5EF4-FFF2-40B4-BE49-F238E27FC236}">
              <a16:creationId xmlns:a16="http://schemas.microsoft.com/office/drawing/2014/main" id="{F884C43A-D10D-40DB-B83B-A71D7503BFF3}"/>
            </a:ext>
          </a:extLst>
        </xdr:cNvPr>
        <xdr:cNvSpPr>
          <a:spLocks noChangeArrowheads="1"/>
        </xdr:cNvSpPr>
      </xdr:nvSpPr>
      <xdr:spPr bwMode="auto">
        <a:xfrm>
          <a:off x="145732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a:p>
          <a:pPr algn="ctr" rtl="1">
            <a:defRPr sz="1000"/>
          </a:pPr>
          <a:endParaRPr lang="en-US" sz="700" b="1" i="0" strike="noStrike">
            <a:solidFill>
              <a:srgbClr val="000000"/>
            </a:solidFill>
            <a:latin typeface="Arial"/>
            <a:cs typeface="Arial"/>
          </a:endParaRPr>
        </a:p>
        <a:p>
          <a:pPr algn="ctr" rtl="1">
            <a:defRPr sz="1000"/>
          </a:pPr>
          <a:r>
            <a:rPr lang="en-US" sz="1400" b="1" i="0" strike="noStrike">
              <a:solidFill>
                <a:srgbClr val="000000"/>
              </a:solidFill>
              <a:latin typeface="Arial"/>
              <a:cs typeface="Arial"/>
            </a:rPr>
            <a:t>PART</a:t>
          </a:r>
          <a:r>
            <a:rPr lang="en-US" sz="1400" b="1" i="0" strike="noStrike" baseline="0">
              <a:solidFill>
                <a:srgbClr val="000000"/>
              </a:solidFill>
              <a:latin typeface="Arial"/>
              <a:cs typeface="Arial"/>
            </a:rPr>
            <a:t> ONE &amp; TWO</a:t>
          </a:r>
          <a:endParaRPr lang="en-US" sz="1400" b="1" i="0" strike="noStrike">
            <a:solidFill>
              <a:srgbClr val="000000"/>
            </a:solidFill>
            <a:latin typeface="Arial"/>
            <a:cs typeface="Arial"/>
          </a:endParaRP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5" name="TextBox 4">
          <a:extLst>
            <a:ext uri="{FF2B5EF4-FFF2-40B4-BE49-F238E27FC236}">
              <a16:creationId xmlns:a16="http://schemas.microsoft.com/office/drawing/2014/main" id="{4D252989-B4C5-4106-90C8-4CE06363808C}"/>
            </a:ext>
          </a:extLst>
        </xdr:cNvPr>
        <xdr:cNvSpPr txBox="1"/>
      </xdr:nvSpPr>
      <xdr:spPr>
        <a:xfrm>
          <a:off x="1457325" y="4210051"/>
          <a:ext cx="5762625" cy="657224"/>
        </a:xfrm>
        <a:prstGeom prst="rect">
          <a:avLst/>
        </a:prstGeom>
        <a:noFill/>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press_office@slc.co.uk</a:t>
          </a:r>
        </a:p>
        <a:p>
          <a:pPr algn="ctr"/>
          <a:endParaRPr lang="en-GB" sz="1100" b="1" baseline="0">
            <a:latin typeface="Arial" panose="020B0604020202020204" pitchFamily="34" charset="0"/>
            <a:cs typeface="Arial" panose="020B0604020202020204" pitchFamily="34" charset="0"/>
          </a:endParaRPr>
        </a:p>
        <a:p>
          <a:pPr algn="ctr"/>
          <a:r>
            <a:rPr lang="en-GB" sz="1100" b="1" baseline="0">
              <a:latin typeface="Arial" panose="020B0604020202020204" pitchFamily="34" charset="0"/>
              <a:cs typeface="Arial" panose="020B0604020202020204" pitchFamily="34" charset="0"/>
            </a:rPr>
            <a:t>Lead Official for Statistics: Louise Miller</a:t>
          </a:r>
          <a:r>
            <a:rPr lang="en-GB" sz="1100" b="1" baseline="0">
              <a:solidFill>
                <a:sysClr val="windowText" lastClr="000000"/>
              </a:solidFill>
              <a:latin typeface="Arial" panose="020B0604020202020204" pitchFamily="34" charset="0"/>
              <a:cs typeface="Arial" panose="020B0604020202020204" pitchFamily="34" charset="0"/>
            </a:rPr>
            <a:t> - enterprise_data_analytics</a:t>
          </a:r>
          <a:r>
            <a:rPr lang="en-GB" sz="1100" b="1" baseline="0">
              <a:latin typeface="Arial" panose="020B0604020202020204" pitchFamily="34" charset="0"/>
              <a:cs typeface="Arial" panose="020B0604020202020204" pitchFamily="34" charset="0"/>
            </a:rPr>
            <a:t>@slc.co.uk</a:t>
          </a:r>
          <a:endParaRPr lang="en-GB" sz="1100" b="1">
            <a:latin typeface="Arial" panose="020B0604020202020204" pitchFamily="34" charset="0"/>
            <a:cs typeface="Arial" panose="020B0604020202020204" pitchFamily="34" charset="0"/>
          </a:endParaRPr>
        </a:p>
      </xdr:txBody>
    </xdr:sp>
    <xdr:clientData/>
  </xdr:twoCellAnchor>
  <xdr:twoCellAnchor editAs="oneCell">
    <xdr:from>
      <xdr:col>2</xdr:col>
      <xdr:colOff>123825</xdr:colOff>
      <xdr:row>3</xdr:row>
      <xdr:rowOff>76200</xdr:rowOff>
    </xdr:from>
    <xdr:to>
      <xdr:col>12</xdr:col>
      <xdr:colOff>0</xdr:colOff>
      <xdr:row>10</xdr:row>
      <xdr:rowOff>122555</xdr:rowOff>
    </xdr:to>
    <xdr:pic>
      <xdr:nvPicPr>
        <xdr:cNvPr id="7" name="Picture 6">
          <a:extLst>
            <a:ext uri="{FF2B5EF4-FFF2-40B4-BE49-F238E27FC236}">
              <a16:creationId xmlns:a16="http://schemas.microsoft.com/office/drawing/2014/main" id="{4D5A939F-BCBB-4BEF-B287-6B4480AB942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3025" y="561975"/>
          <a:ext cx="6457950" cy="11798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E8CD9-A085-45C1-9850-41EF5D5BDC08}">
  <sheetPr>
    <tabColor rgb="FF3D6497"/>
    <pageSetUpPr fitToPage="1"/>
  </sheetPr>
  <dimension ref="G20:G28"/>
  <sheetViews>
    <sheetView showGridLines="0" tabSelected="1" zoomScaleNormal="100" workbookViewId="0"/>
  </sheetViews>
  <sheetFormatPr defaultRowHeight="12.75" x14ac:dyDescent="0.2"/>
  <cols>
    <col min="1" max="6" width="9.140625" style="314"/>
    <col min="7" max="7" width="16.42578125" style="314" bestFit="1" customWidth="1"/>
    <col min="8" max="260" width="9.140625" style="314"/>
    <col min="261" max="261" width="16.42578125" style="314" bestFit="1" customWidth="1"/>
    <col min="262" max="516" width="9.140625" style="314"/>
    <col min="517" max="517" width="16.42578125" style="314" bestFit="1" customWidth="1"/>
    <col min="518" max="772" width="9.140625" style="314"/>
    <col min="773" max="773" width="16.42578125" style="314" bestFit="1" customWidth="1"/>
    <col min="774" max="1028" width="9.140625" style="314"/>
    <col min="1029" max="1029" width="16.42578125" style="314" bestFit="1" customWidth="1"/>
    <col min="1030" max="1284" width="9.140625" style="314"/>
    <col min="1285" max="1285" width="16.42578125" style="314" bestFit="1" customWidth="1"/>
    <col min="1286" max="1540" width="9.140625" style="314"/>
    <col min="1541" max="1541" width="16.42578125" style="314" bestFit="1" customWidth="1"/>
    <col min="1542" max="1796" width="9.140625" style="314"/>
    <col min="1797" max="1797" width="16.42578125" style="314" bestFit="1" customWidth="1"/>
    <col min="1798" max="2052" width="9.140625" style="314"/>
    <col min="2053" max="2053" width="16.42578125" style="314" bestFit="1" customWidth="1"/>
    <col min="2054" max="2308" width="9.140625" style="314"/>
    <col min="2309" max="2309" width="16.42578125" style="314" bestFit="1" customWidth="1"/>
    <col min="2310" max="2564" width="9.140625" style="314"/>
    <col min="2565" max="2565" width="16.42578125" style="314" bestFit="1" customWidth="1"/>
    <col min="2566" max="2820" width="9.140625" style="314"/>
    <col min="2821" max="2821" width="16.42578125" style="314" bestFit="1" customWidth="1"/>
    <col min="2822" max="3076" width="9.140625" style="314"/>
    <col min="3077" max="3077" width="16.42578125" style="314" bestFit="1" customWidth="1"/>
    <col min="3078" max="3332" width="9.140625" style="314"/>
    <col min="3333" max="3333" width="16.42578125" style="314" bestFit="1" customWidth="1"/>
    <col min="3334" max="3588" width="9.140625" style="314"/>
    <col min="3589" max="3589" width="16.42578125" style="314" bestFit="1" customWidth="1"/>
    <col min="3590" max="3844" width="9.140625" style="314"/>
    <col min="3845" max="3845" width="16.42578125" style="314" bestFit="1" customWidth="1"/>
    <col min="3846" max="4100" width="9.140625" style="314"/>
    <col min="4101" max="4101" width="16.42578125" style="314" bestFit="1" customWidth="1"/>
    <col min="4102" max="4356" width="9.140625" style="314"/>
    <col min="4357" max="4357" width="16.42578125" style="314" bestFit="1" customWidth="1"/>
    <col min="4358" max="4612" width="9.140625" style="314"/>
    <col min="4613" max="4613" width="16.42578125" style="314" bestFit="1" customWidth="1"/>
    <col min="4614" max="4868" width="9.140625" style="314"/>
    <col min="4869" max="4869" width="16.42578125" style="314" bestFit="1" customWidth="1"/>
    <col min="4870" max="5124" width="9.140625" style="314"/>
    <col min="5125" max="5125" width="16.42578125" style="314" bestFit="1" customWidth="1"/>
    <col min="5126" max="5380" width="9.140625" style="314"/>
    <col min="5381" max="5381" width="16.42578125" style="314" bestFit="1" customWidth="1"/>
    <col min="5382" max="5636" width="9.140625" style="314"/>
    <col min="5637" max="5637" width="16.42578125" style="314" bestFit="1" customWidth="1"/>
    <col min="5638" max="5892" width="9.140625" style="314"/>
    <col min="5893" max="5893" width="16.42578125" style="314" bestFit="1" customWidth="1"/>
    <col min="5894" max="6148" width="9.140625" style="314"/>
    <col min="6149" max="6149" width="16.42578125" style="314" bestFit="1" customWidth="1"/>
    <col min="6150" max="6404" width="9.140625" style="314"/>
    <col min="6405" max="6405" width="16.42578125" style="314" bestFit="1" customWidth="1"/>
    <col min="6406" max="6660" width="9.140625" style="314"/>
    <col min="6661" max="6661" width="16.42578125" style="314" bestFit="1" customWidth="1"/>
    <col min="6662" max="6916" width="9.140625" style="314"/>
    <col min="6917" max="6917" width="16.42578125" style="314" bestFit="1" customWidth="1"/>
    <col min="6918" max="7172" width="9.140625" style="314"/>
    <col min="7173" max="7173" width="16.42578125" style="314" bestFit="1" customWidth="1"/>
    <col min="7174" max="7428" width="9.140625" style="314"/>
    <col min="7429" max="7429" width="16.42578125" style="314" bestFit="1" customWidth="1"/>
    <col min="7430" max="7684" width="9.140625" style="314"/>
    <col min="7685" max="7685" width="16.42578125" style="314" bestFit="1" customWidth="1"/>
    <col min="7686" max="7940" width="9.140625" style="314"/>
    <col min="7941" max="7941" width="16.42578125" style="314" bestFit="1" customWidth="1"/>
    <col min="7942" max="8196" width="9.140625" style="314"/>
    <col min="8197" max="8197" width="16.42578125" style="314" bestFit="1" customWidth="1"/>
    <col min="8198" max="8452" width="9.140625" style="314"/>
    <col min="8453" max="8453" width="16.42578125" style="314" bestFit="1" customWidth="1"/>
    <col min="8454" max="8708" width="9.140625" style="314"/>
    <col min="8709" max="8709" width="16.42578125" style="314" bestFit="1" customWidth="1"/>
    <col min="8710" max="8964" width="9.140625" style="314"/>
    <col min="8965" max="8965" width="16.42578125" style="314" bestFit="1" customWidth="1"/>
    <col min="8966" max="9220" width="9.140625" style="314"/>
    <col min="9221" max="9221" width="16.42578125" style="314" bestFit="1" customWidth="1"/>
    <col min="9222" max="9476" width="9.140625" style="314"/>
    <col min="9477" max="9477" width="16.42578125" style="314" bestFit="1" customWidth="1"/>
    <col min="9478" max="9732" width="9.140625" style="314"/>
    <col min="9733" max="9733" width="16.42578125" style="314" bestFit="1" customWidth="1"/>
    <col min="9734" max="9988" width="9.140625" style="314"/>
    <col min="9989" max="9989" width="16.42578125" style="314" bestFit="1" customWidth="1"/>
    <col min="9990" max="10244" width="9.140625" style="314"/>
    <col min="10245" max="10245" width="16.42578125" style="314" bestFit="1" customWidth="1"/>
    <col min="10246" max="10500" width="9.140625" style="314"/>
    <col min="10501" max="10501" width="16.42578125" style="314" bestFit="1" customWidth="1"/>
    <col min="10502" max="10756" width="9.140625" style="314"/>
    <col min="10757" max="10757" width="16.42578125" style="314" bestFit="1" customWidth="1"/>
    <col min="10758" max="11012" width="9.140625" style="314"/>
    <col min="11013" max="11013" width="16.42578125" style="314" bestFit="1" customWidth="1"/>
    <col min="11014" max="11268" width="9.140625" style="314"/>
    <col min="11269" max="11269" width="16.42578125" style="314" bestFit="1" customWidth="1"/>
    <col min="11270" max="11524" width="9.140625" style="314"/>
    <col min="11525" max="11525" width="16.42578125" style="314" bestFit="1" customWidth="1"/>
    <col min="11526" max="11780" width="9.140625" style="314"/>
    <col min="11781" max="11781" width="16.42578125" style="314" bestFit="1" customWidth="1"/>
    <col min="11782" max="12036" width="9.140625" style="314"/>
    <col min="12037" max="12037" width="16.42578125" style="314" bestFit="1" customWidth="1"/>
    <col min="12038" max="12292" width="9.140625" style="314"/>
    <col min="12293" max="12293" width="16.42578125" style="314" bestFit="1" customWidth="1"/>
    <col min="12294" max="12548" width="9.140625" style="314"/>
    <col min="12549" max="12549" width="16.42578125" style="314" bestFit="1" customWidth="1"/>
    <col min="12550" max="12804" width="9.140625" style="314"/>
    <col min="12805" max="12805" width="16.42578125" style="314" bestFit="1" customWidth="1"/>
    <col min="12806" max="13060" width="9.140625" style="314"/>
    <col min="13061" max="13061" width="16.42578125" style="314" bestFit="1" customWidth="1"/>
    <col min="13062" max="13316" width="9.140625" style="314"/>
    <col min="13317" max="13317" width="16.42578125" style="314" bestFit="1" customWidth="1"/>
    <col min="13318" max="13572" width="9.140625" style="314"/>
    <col min="13573" max="13573" width="16.42578125" style="314" bestFit="1" customWidth="1"/>
    <col min="13574" max="13828" width="9.140625" style="314"/>
    <col min="13829" max="13829" width="16.42578125" style="314" bestFit="1" customWidth="1"/>
    <col min="13830" max="14084" width="9.140625" style="314"/>
    <col min="14085" max="14085" width="16.42578125" style="314" bestFit="1" customWidth="1"/>
    <col min="14086" max="14340" width="9.140625" style="314"/>
    <col min="14341" max="14341" width="16.42578125" style="314" bestFit="1" customWidth="1"/>
    <col min="14342" max="14596" width="9.140625" style="314"/>
    <col min="14597" max="14597" width="16.42578125" style="314" bestFit="1" customWidth="1"/>
    <col min="14598" max="14852" width="9.140625" style="314"/>
    <col min="14853" max="14853" width="16.42578125" style="314" bestFit="1" customWidth="1"/>
    <col min="14854" max="15108" width="9.140625" style="314"/>
    <col min="15109" max="15109" width="16.42578125" style="314" bestFit="1" customWidth="1"/>
    <col min="15110" max="15364" width="9.140625" style="314"/>
    <col min="15365" max="15365" width="16.42578125" style="314" bestFit="1" customWidth="1"/>
    <col min="15366" max="15620" width="9.140625" style="314"/>
    <col min="15621" max="15621" width="16.42578125" style="314" bestFit="1" customWidth="1"/>
    <col min="15622" max="15876" width="9.140625" style="314"/>
    <col min="15877" max="15877" width="16.42578125" style="314" bestFit="1" customWidth="1"/>
    <col min="15878" max="16132" width="9.140625" style="314"/>
    <col min="16133" max="16133" width="16.42578125" style="314" bestFit="1" customWidth="1"/>
    <col min="16134" max="16384" width="9.140625" style="314"/>
  </cols>
  <sheetData>
    <row r="20" spans="7:7" x14ac:dyDescent="0.2">
      <c r="G20" s="313"/>
    </row>
    <row r="28" spans="7:7" x14ac:dyDescent="0.2">
      <c r="G28" s="313"/>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31866-F328-447C-B5FD-0E067C56263A}">
  <sheetPr>
    <tabColor rgb="FF3D6497"/>
  </sheetPr>
  <dimension ref="B1:Q99"/>
  <sheetViews>
    <sheetView showGridLines="0" zoomScaleNormal="100" workbookViewId="0"/>
  </sheetViews>
  <sheetFormatPr defaultRowHeight="12.75" x14ac:dyDescent="0.2"/>
  <cols>
    <col min="1" max="1" width="1.7109375" style="115" customWidth="1"/>
    <col min="2" max="2" width="3.85546875" style="115" customWidth="1"/>
    <col min="3" max="3" width="34.42578125" style="115" customWidth="1"/>
    <col min="4" max="16" width="11.140625" style="115" customWidth="1"/>
    <col min="17" max="17" width="15.28515625" style="115" customWidth="1"/>
    <col min="18" max="18" width="4.140625" style="115" customWidth="1"/>
    <col min="19" max="19" width="9.42578125" style="115" customWidth="1"/>
    <col min="20" max="34" width="7.5703125" style="115" customWidth="1"/>
    <col min="35" max="35" width="1.85546875" style="115" customWidth="1"/>
    <col min="36" max="50" width="7.5703125" style="115" customWidth="1"/>
    <col min="51" max="51" width="6.28515625" style="115" customWidth="1"/>
    <col min="52" max="16384" width="9.140625" style="115"/>
  </cols>
  <sheetData>
    <row r="1" spans="2:17" s="186" customFormat="1" ht="12.75" customHeight="1" x14ac:dyDescent="0.25">
      <c r="B1" s="865" t="s">
        <v>284</v>
      </c>
      <c r="C1" s="865"/>
      <c r="D1" s="865"/>
      <c r="E1" s="865"/>
      <c r="F1" s="865"/>
      <c r="G1" s="865"/>
      <c r="H1" s="865"/>
      <c r="I1" s="865"/>
      <c r="J1" s="865"/>
      <c r="K1" s="865"/>
      <c r="L1" s="865"/>
      <c r="M1" s="865"/>
      <c r="N1" s="865"/>
      <c r="O1" s="865"/>
      <c r="P1" s="865"/>
      <c r="Q1" s="865"/>
    </row>
    <row r="2" spans="2:17" s="192" customFormat="1" ht="15" x14ac:dyDescent="0.25">
      <c r="B2" s="582" t="s">
        <v>0</v>
      </c>
      <c r="C2" s="582"/>
      <c r="D2" s="582"/>
      <c r="E2" s="582"/>
      <c r="F2" s="582"/>
      <c r="G2" s="582"/>
      <c r="H2" s="582"/>
      <c r="I2" s="582"/>
      <c r="J2" s="582"/>
      <c r="K2" s="582"/>
      <c r="L2" s="582"/>
      <c r="M2" s="582"/>
      <c r="N2" s="582"/>
      <c r="O2" s="582"/>
      <c r="P2" s="582"/>
      <c r="Q2" s="582"/>
    </row>
    <row r="3" spans="2:17" s="192" customFormat="1" ht="15" x14ac:dyDescent="0.25">
      <c r="B3" s="583" t="s">
        <v>69</v>
      </c>
      <c r="C3" s="583"/>
      <c r="D3" s="583"/>
      <c r="E3" s="583"/>
      <c r="F3" s="583"/>
      <c r="G3" s="583"/>
      <c r="H3" s="583"/>
      <c r="I3" s="583"/>
      <c r="J3" s="583"/>
      <c r="K3" s="583"/>
      <c r="L3" s="583"/>
      <c r="M3" s="583"/>
      <c r="N3" s="583"/>
      <c r="O3" s="583"/>
      <c r="P3" s="583"/>
      <c r="Q3" s="583"/>
    </row>
    <row r="4" spans="2:17" s="431" customFormat="1" ht="12.75" customHeight="1" x14ac:dyDescent="0.25">
      <c r="C4" s="187"/>
      <c r="D4" s="597"/>
      <c r="E4" s="597"/>
      <c r="F4" s="598"/>
      <c r="Q4" s="599"/>
    </row>
    <row r="5" spans="2:17" ht="12.75" customHeight="1" x14ac:dyDescent="0.2">
      <c r="B5" s="880" t="s">
        <v>285</v>
      </c>
      <c r="C5" s="880"/>
      <c r="D5" s="880"/>
      <c r="E5" s="880"/>
      <c r="F5" s="880"/>
      <c r="G5" s="880"/>
      <c r="H5" s="880"/>
      <c r="I5" s="880"/>
      <c r="J5" s="880"/>
      <c r="K5" s="880"/>
      <c r="L5" s="880"/>
      <c r="M5" s="880"/>
      <c r="N5" s="880"/>
      <c r="O5" s="880"/>
      <c r="P5" s="880"/>
      <c r="Q5" s="880"/>
    </row>
    <row r="6" spans="2:17" ht="6.75" customHeight="1" thickBot="1" x14ac:dyDescent="0.25">
      <c r="C6" s="275"/>
      <c r="D6" s="600"/>
      <c r="E6" s="601"/>
      <c r="F6" s="370"/>
    </row>
    <row r="7" spans="2:17" ht="15.75" customHeight="1" x14ac:dyDescent="0.2">
      <c r="B7" s="1048" t="s">
        <v>286</v>
      </c>
      <c r="C7" s="1049"/>
      <c r="D7" s="1119" t="s">
        <v>318</v>
      </c>
      <c r="E7" s="1117"/>
      <c r="F7" s="1117"/>
      <c r="G7" s="1117"/>
      <c r="H7" s="1117"/>
      <c r="I7" s="1117"/>
      <c r="J7" s="1117"/>
      <c r="K7" s="1117"/>
      <c r="L7" s="1117"/>
      <c r="M7" s="1117"/>
      <c r="N7" s="1117"/>
      <c r="O7" s="1117"/>
      <c r="P7" s="1117"/>
      <c r="Q7" s="1118"/>
    </row>
    <row r="8" spans="2:17" ht="12.75" customHeight="1" x14ac:dyDescent="0.2">
      <c r="B8" s="1050"/>
      <c r="C8" s="1051"/>
      <c r="D8" s="1095" t="s">
        <v>72</v>
      </c>
      <c r="E8" s="1096" t="s">
        <v>73</v>
      </c>
      <c r="F8" s="1096" t="s">
        <v>74</v>
      </c>
      <c r="G8" s="1096" t="s">
        <v>75</v>
      </c>
      <c r="H8" s="1096" t="s">
        <v>76</v>
      </c>
      <c r="I8" s="1097" t="s">
        <v>77</v>
      </c>
      <c r="J8" s="1094" t="s">
        <v>78</v>
      </c>
      <c r="K8" s="1094" t="s">
        <v>2</v>
      </c>
      <c r="L8" s="1094" t="s">
        <v>3</v>
      </c>
      <c r="M8" s="1094" t="s">
        <v>4</v>
      </c>
      <c r="N8" s="1094" t="s">
        <v>5</v>
      </c>
      <c r="O8" s="1094" t="s">
        <v>6</v>
      </c>
      <c r="P8" s="1094" t="s">
        <v>7</v>
      </c>
      <c r="Q8" s="849" t="s">
        <v>8</v>
      </c>
    </row>
    <row r="9" spans="2:17" ht="12.75" customHeight="1" x14ac:dyDescent="0.2">
      <c r="B9" s="881"/>
      <c r="C9" s="882"/>
      <c r="D9" s="1095"/>
      <c r="E9" s="1096"/>
      <c r="F9" s="1096"/>
      <c r="G9" s="1096"/>
      <c r="H9" s="1096"/>
      <c r="I9" s="1097"/>
      <c r="J9" s="1094"/>
      <c r="K9" s="1094"/>
      <c r="L9" s="1094"/>
      <c r="M9" s="1094"/>
      <c r="N9" s="1094"/>
      <c r="O9" s="1094"/>
      <c r="P9" s="1094"/>
      <c r="Q9" s="848" t="s">
        <v>315</v>
      </c>
    </row>
    <row r="10" spans="2:17" ht="12.75" customHeight="1" x14ac:dyDescent="0.2">
      <c r="B10" s="1109" t="s">
        <v>287</v>
      </c>
      <c r="C10" s="1110"/>
      <c r="D10" s="603">
        <v>15000</v>
      </c>
      <c r="E10" s="604">
        <v>15000</v>
      </c>
      <c r="F10" s="604">
        <v>15000</v>
      </c>
      <c r="G10" s="604">
        <v>15000</v>
      </c>
      <c r="H10" s="604">
        <v>15000</v>
      </c>
      <c r="I10" s="605">
        <v>15000</v>
      </c>
      <c r="J10" s="606">
        <v>15795</v>
      </c>
      <c r="K10" s="606">
        <v>16365</v>
      </c>
      <c r="L10" s="606">
        <v>16910</v>
      </c>
      <c r="M10" s="606">
        <v>17335</v>
      </c>
      <c r="N10" s="606">
        <v>17495</v>
      </c>
      <c r="O10" s="606">
        <v>17775</v>
      </c>
      <c r="P10" s="606">
        <v>18330</v>
      </c>
      <c r="Q10" s="607">
        <v>18935</v>
      </c>
    </row>
    <row r="11" spans="2:17" ht="12.75" customHeight="1" x14ac:dyDescent="0.2">
      <c r="B11" s="1111" t="s">
        <v>288</v>
      </c>
      <c r="C11" s="1112"/>
      <c r="D11" s="608" t="s">
        <v>23</v>
      </c>
      <c r="E11" s="609" t="s">
        <v>23</v>
      </c>
      <c r="F11" s="609" t="s">
        <v>23</v>
      </c>
      <c r="G11" s="609" t="s">
        <v>23</v>
      </c>
      <c r="H11" s="609" t="s">
        <v>23</v>
      </c>
      <c r="I11" s="610" t="s">
        <v>23</v>
      </c>
      <c r="J11" s="611" t="s">
        <v>23</v>
      </c>
      <c r="K11" s="611" t="s">
        <v>23</v>
      </c>
      <c r="L11" s="611" t="s">
        <v>23</v>
      </c>
      <c r="M11" s="611" t="s">
        <v>23</v>
      </c>
      <c r="N11" s="612">
        <v>21000</v>
      </c>
      <c r="O11" s="612">
        <v>21000</v>
      </c>
      <c r="P11" s="612">
        <v>25000</v>
      </c>
      <c r="Q11" s="613">
        <v>25725</v>
      </c>
    </row>
    <row r="12" spans="2:17" ht="12.75" customHeight="1" x14ac:dyDescent="0.2">
      <c r="B12" s="1113" t="s">
        <v>79</v>
      </c>
      <c r="C12" s="1114"/>
      <c r="D12" s="614"/>
      <c r="E12" s="615"/>
      <c r="F12" s="616"/>
      <c r="G12" s="616"/>
      <c r="H12" s="616"/>
      <c r="I12" s="616"/>
      <c r="J12" s="617"/>
      <c r="K12" s="617"/>
      <c r="L12" s="617"/>
      <c r="M12" s="617"/>
      <c r="N12" s="617"/>
      <c r="O12" s="617"/>
      <c r="P12" s="617"/>
      <c r="Q12" s="618"/>
    </row>
    <row r="13" spans="2:17" ht="12.75" customHeight="1" x14ac:dyDescent="0.2">
      <c r="B13" s="1099">
        <v>2006</v>
      </c>
      <c r="C13" s="1100"/>
      <c r="D13" s="223">
        <v>100.339</v>
      </c>
      <c r="E13" s="357">
        <v>126.645</v>
      </c>
      <c r="F13" s="357">
        <v>136.511</v>
      </c>
      <c r="G13" s="357">
        <v>140.898</v>
      </c>
      <c r="H13" s="357">
        <v>148.727</v>
      </c>
      <c r="I13" s="357">
        <v>146.18700000000001</v>
      </c>
      <c r="J13" s="619">
        <v>139.02699999999999</v>
      </c>
      <c r="K13" s="619">
        <v>130.393</v>
      </c>
      <c r="L13" s="619">
        <v>121.324</v>
      </c>
      <c r="M13" s="619">
        <v>110.75700000000001</v>
      </c>
      <c r="N13" s="619">
        <v>100.575</v>
      </c>
      <c r="O13" s="619">
        <v>91.278999999999996</v>
      </c>
      <c r="P13" s="619">
        <v>81.426000000000002</v>
      </c>
      <c r="Q13" s="620">
        <v>68.98</v>
      </c>
    </row>
    <row r="14" spans="2:17" ht="12.75" customHeight="1" x14ac:dyDescent="0.2">
      <c r="B14" s="1099">
        <v>2007</v>
      </c>
      <c r="C14" s="1100"/>
      <c r="D14" s="223" t="s">
        <v>23</v>
      </c>
      <c r="E14" s="357">
        <v>99.978999999999999</v>
      </c>
      <c r="F14" s="357">
        <v>124.639</v>
      </c>
      <c r="G14" s="357">
        <v>133.50700000000001</v>
      </c>
      <c r="H14" s="357">
        <v>145.74799999999999</v>
      </c>
      <c r="I14" s="357">
        <v>147.62899999999999</v>
      </c>
      <c r="J14" s="619">
        <v>144.44900000000001</v>
      </c>
      <c r="K14" s="619">
        <v>139.03</v>
      </c>
      <c r="L14" s="619">
        <v>130.98699999999999</v>
      </c>
      <c r="M14" s="619">
        <v>121.261</v>
      </c>
      <c r="N14" s="619">
        <v>111.42700000000001</v>
      </c>
      <c r="O14" s="619">
        <v>101.679</v>
      </c>
      <c r="P14" s="619">
        <v>91.254999999999995</v>
      </c>
      <c r="Q14" s="620">
        <v>77.825999999999993</v>
      </c>
    </row>
    <row r="15" spans="2:17" ht="12.75" customHeight="1" x14ac:dyDescent="0.2">
      <c r="B15" s="1099">
        <v>2008</v>
      </c>
      <c r="C15" s="1100"/>
      <c r="D15" s="223" t="s">
        <v>23</v>
      </c>
      <c r="E15" s="357" t="s">
        <v>23</v>
      </c>
      <c r="F15" s="357">
        <v>113.15900000000001</v>
      </c>
      <c r="G15" s="357">
        <v>127.99</v>
      </c>
      <c r="H15" s="357">
        <v>144.12799999999999</v>
      </c>
      <c r="I15" s="357">
        <v>149.77099999999999</v>
      </c>
      <c r="J15" s="619">
        <v>150.46199999999999</v>
      </c>
      <c r="K15" s="619">
        <v>148.553</v>
      </c>
      <c r="L15" s="619">
        <v>143.18700000000001</v>
      </c>
      <c r="M15" s="619">
        <v>135.018</v>
      </c>
      <c r="N15" s="619">
        <v>126.30800000000001</v>
      </c>
      <c r="O15" s="619">
        <v>116.60299999999999</v>
      </c>
      <c r="P15" s="619">
        <v>105.976</v>
      </c>
      <c r="Q15" s="620">
        <v>91.539000000000001</v>
      </c>
    </row>
    <row r="16" spans="2:17" ht="12.75" customHeight="1" x14ac:dyDescent="0.2">
      <c r="B16" s="1099">
        <v>2009</v>
      </c>
      <c r="C16" s="1100"/>
      <c r="D16" s="223" t="s">
        <v>23</v>
      </c>
      <c r="E16" s="357" t="s">
        <v>23</v>
      </c>
      <c r="F16" s="357" t="s">
        <v>23</v>
      </c>
      <c r="G16" s="357">
        <v>115.89400000000001</v>
      </c>
      <c r="H16" s="357">
        <v>140.90199999999999</v>
      </c>
      <c r="I16" s="357">
        <v>151.88800000000001</v>
      </c>
      <c r="J16" s="619">
        <v>156.93700000000001</v>
      </c>
      <c r="K16" s="619">
        <v>159.86600000000001</v>
      </c>
      <c r="L16" s="619">
        <v>158.47999999999999</v>
      </c>
      <c r="M16" s="619">
        <v>153.566</v>
      </c>
      <c r="N16" s="619">
        <v>146.572</v>
      </c>
      <c r="O16" s="619">
        <v>137.613</v>
      </c>
      <c r="P16" s="619">
        <v>126.48</v>
      </c>
      <c r="Q16" s="620">
        <v>111.248</v>
      </c>
    </row>
    <row r="17" spans="2:17" ht="12.75" customHeight="1" x14ac:dyDescent="0.2">
      <c r="B17" s="1099">
        <v>2010</v>
      </c>
      <c r="C17" s="1100"/>
      <c r="D17" s="223" t="s">
        <v>23</v>
      </c>
      <c r="E17" s="357" t="s">
        <v>23</v>
      </c>
      <c r="F17" s="357" t="s">
        <v>23</v>
      </c>
      <c r="G17" s="357" t="s">
        <v>23</v>
      </c>
      <c r="H17" s="357">
        <v>123.517</v>
      </c>
      <c r="I17" s="357">
        <v>147.19999999999999</v>
      </c>
      <c r="J17" s="619">
        <v>157.05099999999999</v>
      </c>
      <c r="K17" s="619">
        <v>164.78800000000001</v>
      </c>
      <c r="L17" s="619">
        <v>168.49700000000001</v>
      </c>
      <c r="M17" s="619">
        <v>168.69800000000001</v>
      </c>
      <c r="N17" s="619">
        <v>165.70699999999999</v>
      </c>
      <c r="O17" s="619">
        <v>159.85300000000001</v>
      </c>
      <c r="P17" s="619">
        <v>151.422</v>
      </c>
      <c r="Q17" s="620">
        <v>136.42500000000001</v>
      </c>
    </row>
    <row r="18" spans="2:17" ht="12.75" customHeight="1" x14ac:dyDescent="0.2">
      <c r="B18" s="1099">
        <v>2011</v>
      </c>
      <c r="C18" s="1100"/>
      <c r="D18" s="223" t="s">
        <v>23</v>
      </c>
      <c r="E18" s="357" t="s">
        <v>23</v>
      </c>
      <c r="F18" s="357" t="s">
        <v>23</v>
      </c>
      <c r="G18" s="357" t="s">
        <v>23</v>
      </c>
      <c r="H18" s="357" t="s">
        <v>23</v>
      </c>
      <c r="I18" s="357">
        <v>129.357</v>
      </c>
      <c r="J18" s="619">
        <v>153.386</v>
      </c>
      <c r="K18" s="619">
        <v>164.94</v>
      </c>
      <c r="L18" s="619">
        <v>173.20500000000001</v>
      </c>
      <c r="M18" s="619">
        <v>177.982</v>
      </c>
      <c r="N18" s="619">
        <v>179.358</v>
      </c>
      <c r="O18" s="619">
        <v>176.32499999999999</v>
      </c>
      <c r="P18" s="619">
        <v>170.07300000000001</v>
      </c>
      <c r="Q18" s="620">
        <v>155.755</v>
      </c>
    </row>
    <row r="19" spans="2:17" ht="12.75" customHeight="1" x14ac:dyDescent="0.2">
      <c r="B19" s="1099">
        <v>2012</v>
      </c>
      <c r="C19" s="1100"/>
      <c r="D19" s="223" t="s">
        <v>23</v>
      </c>
      <c r="E19" s="357" t="s">
        <v>23</v>
      </c>
      <c r="F19" s="357" t="s">
        <v>23</v>
      </c>
      <c r="G19" s="357" t="s">
        <v>23</v>
      </c>
      <c r="H19" s="357" t="s">
        <v>23</v>
      </c>
      <c r="I19" s="357" t="s">
        <v>23</v>
      </c>
      <c r="J19" s="619">
        <v>132.06100000000001</v>
      </c>
      <c r="K19" s="619">
        <v>158.179</v>
      </c>
      <c r="L19" s="619">
        <v>171.60400000000001</v>
      </c>
      <c r="M19" s="619">
        <v>180.42699999999999</v>
      </c>
      <c r="N19" s="619">
        <v>185.423</v>
      </c>
      <c r="O19" s="619">
        <v>185.24799999999999</v>
      </c>
      <c r="P19" s="619">
        <v>181.654</v>
      </c>
      <c r="Q19" s="620">
        <v>168.81700000000001</v>
      </c>
    </row>
    <row r="20" spans="2:17" ht="12.75" customHeight="1" x14ac:dyDescent="0.2">
      <c r="B20" s="1099">
        <v>2013</v>
      </c>
      <c r="C20" s="1100"/>
      <c r="D20" s="223" t="s">
        <v>23</v>
      </c>
      <c r="E20" s="357" t="s">
        <v>23</v>
      </c>
      <c r="F20" s="357" t="s">
        <v>23</v>
      </c>
      <c r="G20" s="357" t="s">
        <v>23</v>
      </c>
      <c r="H20" s="357" t="s">
        <v>23</v>
      </c>
      <c r="I20" s="357" t="s">
        <v>23</v>
      </c>
      <c r="J20" s="619" t="s">
        <v>23</v>
      </c>
      <c r="K20" s="619">
        <v>142.82499999999999</v>
      </c>
      <c r="L20" s="619">
        <v>168.179</v>
      </c>
      <c r="M20" s="619">
        <v>181.315</v>
      </c>
      <c r="N20" s="619">
        <v>190.02600000000001</v>
      </c>
      <c r="O20" s="619">
        <v>192.733</v>
      </c>
      <c r="P20" s="619">
        <v>192.089</v>
      </c>
      <c r="Q20" s="620">
        <v>181.80600000000001</v>
      </c>
    </row>
    <row r="21" spans="2:17" ht="12.75" customHeight="1" x14ac:dyDescent="0.2">
      <c r="B21" s="1099">
        <v>2014</v>
      </c>
      <c r="C21" s="1100"/>
      <c r="D21" s="223" t="s">
        <v>23</v>
      </c>
      <c r="E21" s="357" t="s">
        <v>23</v>
      </c>
      <c r="F21" s="357" t="s">
        <v>23</v>
      </c>
      <c r="G21" s="357" t="s">
        <v>23</v>
      </c>
      <c r="H21" s="357" t="s">
        <v>23</v>
      </c>
      <c r="I21" s="357" t="s">
        <v>23</v>
      </c>
      <c r="J21" s="619" t="s">
        <v>23</v>
      </c>
      <c r="K21" s="619" t="s">
        <v>23</v>
      </c>
      <c r="L21" s="619">
        <v>152.19999999999999</v>
      </c>
      <c r="M21" s="619">
        <v>180.45</v>
      </c>
      <c r="N21" s="619">
        <v>194.428</v>
      </c>
      <c r="O21" s="619">
        <v>201.00700000000001</v>
      </c>
      <c r="P21" s="619">
        <v>203.29300000000001</v>
      </c>
      <c r="Q21" s="620">
        <v>196.298</v>
      </c>
    </row>
    <row r="22" spans="2:17" ht="12.75" customHeight="1" x14ac:dyDescent="0.2">
      <c r="B22" s="1099">
        <v>2015</v>
      </c>
      <c r="C22" s="1100"/>
      <c r="D22" s="223" t="s">
        <v>23</v>
      </c>
      <c r="E22" s="357" t="s">
        <v>23</v>
      </c>
      <c r="F22" s="357" t="s">
        <v>23</v>
      </c>
      <c r="G22" s="357" t="s">
        <v>23</v>
      </c>
      <c r="H22" s="357" t="s">
        <v>23</v>
      </c>
      <c r="I22" s="357" t="s">
        <v>23</v>
      </c>
      <c r="J22" s="619" t="s">
        <v>23</v>
      </c>
      <c r="K22" s="619" t="s">
        <v>23</v>
      </c>
      <c r="L22" s="619" t="s">
        <v>23</v>
      </c>
      <c r="M22" s="619">
        <v>157.67599999999999</v>
      </c>
      <c r="N22" s="619">
        <v>182.07400000000001</v>
      </c>
      <c r="O22" s="619">
        <v>190.994</v>
      </c>
      <c r="P22" s="619">
        <v>196.52199999999999</v>
      </c>
      <c r="Q22" s="620">
        <v>193.37899999999999</v>
      </c>
    </row>
    <row r="23" spans="2:17" ht="12.75" customHeight="1" x14ac:dyDescent="0.2">
      <c r="B23" s="1099">
        <v>2016</v>
      </c>
      <c r="C23" s="1100"/>
      <c r="D23" s="223" t="s">
        <v>23</v>
      </c>
      <c r="E23" s="357" t="s">
        <v>23</v>
      </c>
      <c r="F23" s="357" t="s">
        <v>23</v>
      </c>
      <c r="G23" s="357" t="s">
        <v>23</v>
      </c>
      <c r="H23" s="357" t="s">
        <v>23</v>
      </c>
      <c r="I23" s="357" t="s">
        <v>23</v>
      </c>
      <c r="J23" s="619" t="s">
        <v>23</v>
      </c>
      <c r="K23" s="619" t="s">
        <v>23</v>
      </c>
      <c r="L23" s="619" t="s">
        <v>23</v>
      </c>
      <c r="M23" s="619" t="s">
        <v>23</v>
      </c>
      <c r="N23" s="619">
        <v>198.202</v>
      </c>
      <c r="O23" s="619">
        <v>233.55799999999999</v>
      </c>
      <c r="P23" s="619">
        <v>225.64500000000001</v>
      </c>
      <c r="Q23" s="620">
        <v>231.19300000000001</v>
      </c>
    </row>
    <row r="24" spans="2:17" ht="12.75" customHeight="1" x14ac:dyDescent="0.2">
      <c r="B24" s="1099">
        <v>2017</v>
      </c>
      <c r="C24" s="1100"/>
      <c r="D24" s="223" t="s">
        <v>23</v>
      </c>
      <c r="E24" s="357" t="s">
        <v>23</v>
      </c>
      <c r="F24" s="357" t="s">
        <v>23</v>
      </c>
      <c r="G24" s="357" t="s">
        <v>23</v>
      </c>
      <c r="H24" s="357" t="s">
        <v>23</v>
      </c>
      <c r="I24" s="357" t="s">
        <v>23</v>
      </c>
      <c r="J24" s="619" t="s">
        <v>23</v>
      </c>
      <c r="K24" s="619" t="s">
        <v>23</v>
      </c>
      <c r="L24" s="619" t="s">
        <v>23</v>
      </c>
      <c r="M24" s="619" t="s">
        <v>23</v>
      </c>
      <c r="N24" s="619" t="s">
        <v>23</v>
      </c>
      <c r="O24" s="619">
        <v>156.16300000000001</v>
      </c>
      <c r="P24" s="619">
        <v>155.99100000000001</v>
      </c>
      <c r="Q24" s="620">
        <v>169.51300000000001</v>
      </c>
    </row>
    <row r="25" spans="2:17" ht="12.75" customHeight="1" x14ac:dyDescent="0.2">
      <c r="B25" s="621"/>
      <c r="C25" s="622">
        <v>2018</v>
      </c>
      <c r="D25" s="223" t="s">
        <v>23</v>
      </c>
      <c r="E25" s="357" t="s">
        <v>23</v>
      </c>
      <c r="F25" s="357" t="s">
        <v>23</v>
      </c>
      <c r="G25" s="357" t="s">
        <v>23</v>
      </c>
      <c r="H25" s="357" t="s">
        <v>23</v>
      </c>
      <c r="I25" s="357" t="s">
        <v>23</v>
      </c>
      <c r="J25" s="619" t="s">
        <v>23</v>
      </c>
      <c r="K25" s="619" t="s">
        <v>23</v>
      </c>
      <c r="L25" s="619" t="s">
        <v>23</v>
      </c>
      <c r="M25" s="619" t="s">
        <v>23</v>
      </c>
      <c r="N25" s="619" t="s">
        <v>23</v>
      </c>
      <c r="O25" s="619" t="s">
        <v>23</v>
      </c>
      <c r="P25" s="619">
        <v>133.35499999999999</v>
      </c>
      <c r="Q25" s="620">
        <v>161.74299999999999</v>
      </c>
    </row>
    <row r="26" spans="2:17" ht="12.75" customHeight="1" thickBot="1" x14ac:dyDescent="0.25">
      <c r="B26" s="1101">
        <v>2019</v>
      </c>
      <c r="C26" s="1102"/>
      <c r="D26" s="623" t="s">
        <v>23</v>
      </c>
      <c r="E26" s="624" t="s">
        <v>23</v>
      </c>
      <c r="F26" s="624" t="s">
        <v>23</v>
      </c>
      <c r="G26" s="624" t="s">
        <v>23</v>
      </c>
      <c r="H26" s="624" t="s">
        <v>23</v>
      </c>
      <c r="I26" s="624" t="s">
        <v>23</v>
      </c>
      <c r="J26" s="625" t="s">
        <v>23</v>
      </c>
      <c r="K26" s="625" t="s">
        <v>23</v>
      </c>
      <c r="L26" s="625" t="s">
        <v>23</v>
      </c>
      <c r="M26" s="625" t="s">
        <v>23</v>
      </c>
      <c r="N26" s="625" t="s">
        <v>23</v>
      </c>
      <c r="O26" s="625" t="s">
        <v>23</v>
      </c>
      <c r="P26" s="625" t="s">
        <v>23</v>
      </c>
      <c r="Q26" s="626">
        <v>141.262</v>
      </c>
    </row>
    <row r="27" spans="2:17" s="306" customFormat="1" ht="25.5" customHeight="1" thickBot="1" x14ac:dyDescent="0.3">
      <c r="B27" s="1103" t="s">
        <v>332</v>
      </c>
      <c r="C27" s="1104"/>
      <c r="D27" s="368">
        <v>562.61</v>
      </c>
      <c r="E27" s="369">
        <v>721.56200000000001</v>
      </c>
      <c r="F27" s="369">
        <v>870.76</v>
      </c>
      <c r="G27" s="369">
        <v>1004.943</v>
      </c>
      <c r="H27" s="369">
        <v>1189.606</v>
      </c>
      <c r="I27" s="369">
        <v>1326.511</v>
      </c>
      <c r="J27" s="627">
        <v>1449.221</v>
      </c>
      <c r="K27" s="627">
        <v>1588.646</v>
      </c>
      <c r="L27" s="627">
        <v>1733.999</v>
      </c>
      <c r="M27" s="627">
        <v>1877.9</v>
      </c>
      <c r="N27" s="627">
        <v>2059.5070000000001</v>
      </c>
      <c r="O27" s="627">
        <v>2196.44</v>
      </c>
      <c r="P27" s="627">
        <v>2243.4569999999999</v>
      </c>
      <c r="Q27" s="628">
        <v>2278.2950000000001</v>
      </c>
    </row>
    <row r="28" spans="2:17" ht="12.75" customHeight="1" x14ac:dyDescent="0.2">
      <c r="B28" s="1105" t="s">
        <v>54</v>
      </c>
      <c r="C28" s="1105"/>
      <c r="D28" s="1105"/>
      <c r="E28" s="1105"/>
      <c r="F28" s="1105"/>
      <c r="K28" s="629"/>
      <c r="L28" s="629"/>
      <c r="M28" s="629"/>
      <c r="N28" s="629"/>
      <c r="O28" s="629"/>
      <c r="P28" s="629"/>
      <c r="Q28" s="629" t="s">
        <v>80</v>
      </c>
    </row>
    <row r="29" spans="2:17" ht="12.75" customHeight="1" x14ac:dyDescent="0.2">
      <c r="C29" s="630"/>
      <c r="D29" s="631"/>
      <c r="E29" s="631"/>
      <c r="I29" s="629"/>
    </row>
    <row r="30" spans="2:17" ht="12.75" customHeight="1" x14ac:dyDescent="0.2">
      <c r="D30" s="601"/>
      <c r="E30" s="601"/>
      <c r="F30" s="370"/>
    </row>
    <row r="31" spans="2:17" ht="12.75" customHeight="1" x14ac:dyDescent="0.2">
      <c r="B31" s="880" t="s">
        <v>290</v>
      </c>
      <c r="C31" s="880"/>
      <c r="D31" s="880"/>
      <c r="E31" s="880"/>
      <c r="F31" s="880"/>
      <c r="G31" s="880"/>
      <c r="H31" s="880"/>
      <c r="I31" s="880"/>
      <c r="J31" s="880"/>
      <c r="K31" s="880"/>
      <c r="L31" s="880"/>
      <c r="M31" s="880"/>
      <c r="N31" s="880"/>
      <c r="O31" s="880"/>
      <c r="P31" s="880"/>
      <c r="Q31" s="880"/>
    </row>
    <row r="32" spans="2:17" ht="6.75" customHeight="1" thickBot="1" x14ac:dyDescent="0.25">
      <c r="C32" s="275"/>
      <c r="D32" s="600"/>
      <c r="E32" s="601"/>
      <c r="F32" s="370"/>
    </row>
    <row r="33" spans="2:17" ht="17.25" customHeight="1" x14ac:dyDescent="0.2">
      <c r="B33" s="1048" t="s">
        <v>286</v>
      </c>
      <c r="C33" s="1049"/>
      <c r="D33" s="1117" t="s">
        <v>319</v>
      </c>
      <c r="E33" s="1117"/>
      <c r="F33" s="1117"/>
      <c r="G33" s="1117"/>
      <c r="H33" s="1117"/>
      <c r="I33" s="1117"/>
      <c r="J33" s="1117"/>
      <c r="K33" s="1117"/>
      <c r="L33" s="1117"/>
      <c r="M33" s="1117"/>
      <c r="N33" s="1117"/>
      <c r="O33" s="1117"/>
      <c r="P33" s="1117"/>
      <c r="Q33" s="1118"/>
    </row>
    <row r="34" spans="2:17" ht="12.75" customHeight="1" x14ac:dyDescent="0.2">
      <c r="B34" s="1050"/>
      <c r="C34" s="1051"/>
      <c r="D34" s="1095" t="s">
        <v>72</v>
      </c>
      <c r="E34" s="1096" t="s">
        <v>73</v>
      </c>
      <c r="F34" s="1096" t="s">
        <v>74</v>
      </c>
      <c r="G34" s="1096" t="s">
        <v>75</v>
      </c>
      <c r="H34" s="1096" t="s">
        <v>76</v>
      </c>
      <c r="I34" s="1097" t="s">
        <v>77</v>
      </c>
      <c r="J34" s="1094" t="s">
        <v>78</v>
      </c>
      <c r="K34" s="1094" t="s">
        <v>2</v>
      </c>
      <c r="L34" s="1094" t="s">
        <v>3</v>
      </c>
      <c r="M34" s="1094" t="s">
        <v>4</v>
      </c>
      <c r="N34" s="1094" t="s">
        <v>5</v>
      </c>
      <c r="O34" s="1094" t="s">
        <v>6</v>
      </c>
      <c r="P34" s="1094" t="s">
        <v>7</v>
      </c>
      <c r="Q34" s="849" t="s">
        <v>8</v>
      </c>
    </row>
    <row r="35" spans="2:17" ht="12.75" customHeight="1" x14ac:dyDescent="0.2">
      <c r="B35" s="881"/>
      <c r="C35" s="882"/>
      <c r="D35" s="1095"/>
      <c r="E35" s="1096"/>
      <c r="F35" s="1096"/>
      <c r="G35" s="1096"/>
      <c r="H35" s="1096"/>
      <c r="I35" s="1097"/>
      <c r="J35" s="1094"/>
      <c r="K35" s="1094"/>
      <c r="L35" s="1094"/>
      <c r="M35" s="1094"/>
      <c r="N35" s="1094"/>
      <c r="O35" s="1094"/>
      <c r="P35" s="1094"/>
      <c r="Q35" s="848" t="s">
        <v>315</v>
      </c>
    </row>
    <row r="36" spans="2:17" ht="12.75" customHeight="1" x14ac:dyDescent="0.2">
      <c r="B36" s="1109" t="s">
        <v>287</v>
      </c>
      <c r="C36" s="1110"/>
      <c r="D36" s="604">
        <v>15000</v>
      </c>
      <c r="E36" s="604">
        <v>15000</v>
      </c>
      <c r="F36" s="604">
        <v>15000</v>
      </c>
      <c r="G36" s="604">
        <v>15000</v>
      </c>
      <c r="H36" s="604">
        <v>15000</v>
      </c>
      <c r="I36" s="605">
        <v>15000</v>
      </c>
      <c r="J36" s="606">
        <v>15795</v>
      </c>
      <c r="K36" s="606">
        <v>16365</v>
      </c>
      <c r="L36" s="606">
        <v>16910</v>
      </c>
      <c r="M36" s="606">
        <v>17335</v>
      </c>
      <c r="N36" s="606">
        <v>17495</v>
      </c>
      <c r="O36" s="606">
        <v>17775</v>
      </c>
      <c r="P36" s="606">
        <v>18330</v>
      </c>
      <c r="Q36" s="607">
        <v>18935</v>
      </c>
    </row>
    <row r="37" spans="2:17" ht="12.75" customHeight="1" x14ac:dyDescent="0.2">
      <c r="B37" s="1111" t="s">
        <v>288</v>
      </c>
      <c r="C37" s="1112"/>
      <c r="D37" s="632"/>
      <c r="E37" s="632"/>
      <c r="F37" s="632"/>
      <c r="G37" s="632"/>
      <c r="H37" s="632"/>
      <c r="I37" s="633"/>
      <c r="J37" s="612"/>
      <c r="K37" s="612"/>
      <c r="L37" s="612"/>
      <c r="M37" s="612"/>
      <c r="N37" s="612">
        <v>21000</v>
      </c>
      <c r="O37" s="612">
        <v>21000</v>
      </c>
      <c r="P37" s="612">
        <v>25000</v>
      </c>
      <c r="Q37" s="613">
        <v>25725</v>
      </c>
    </row>
    <row r="38" spans="2:17" ht="12.75" customHeight="1" x14ac:dyDescent="0.2">
      <c r="B38" s="1113" t="s">
        <v>79</v>
      </c>
      <c r="C38" s="1114"/>
      <c r="D38" s="614"/>
      <c r="E38" s="615"/>
      <c r="F38" s="616"/>
      <c r="G38" s="616"/>
      <c r="H38" s="616"/>
      <c r="I38" s="616"/>
      <c r="J38" s="617"/>
      <c r="K38" s="617"/>
      <c r="L38" s="617"/>
      <c r="M38" s="617"/>
      <c r="N38" s="617"/>
      <c r="O38" s="617"/>
      <c r="P38" s="617"/>
      <c r="Q38" s="618"/>
    </row>
    <row r="39" spans="2:17" ht="12.75" customHeight="1" x14ac:dyDescent="0.2">
      <c r="B39" s="1099">
        <v>2006</v>
      </c>
      <c r="C39" s="1100"/>
      <c r="D39" s="223">
        <v>39.590046000000001</v>
      </c>
      <c r="E39" s="357">
        <v>74.178262000000004</v>
      </c>
      <c r="F39" s="357">
        <v>102.81040900000001</v>
      </c>
      <c r="G39" s="357">
        <v>122.593102</v>
      </c>
      <c r="H39" s="357">
        <v>146.284018</v>
      </c>
      <c r="I39" s="357">
        <v>157.48274000000001</v>
      </c>
      <c r="J39" s="619">
        <v>150.169532</v>
      </c>
      <c r="K39" s="619">
        <v>141.731694</v>
      </c>
      <c r="L39" s="619">
        <v>131.00780399999999</v>
      </c>
      <c r="M39" s="619">
        <v>118.859364</v>
      </c>
      <c r="N39" s="619">
        <v>104.492075</v>
      </c>
      <c r="O39" s="619">
        <v>92.191417999999999</v>
      </c>
      <c r="P39" s="619">
        <v>80.337732000000003</v>
      </c>
      <c r="Q39" s="620">
        <v>63.116976999999999</v>
      </c>
    </row>
    <row r="40" spans="2:17" ht="12.75" customHeight="1" x14ac:dyDescent="0.2">
      <c r="B40" s="1099">
        <v>2007</v>
      </c>
      <c r="C40" s="1100"/>
      <c r="D40" s="223" t="s">
        <v>23</v>
      </c>
      <c r="E40" s="357">
        <v>42.678494000000001</v>
      </c>
      <c r="F40" s="357">
        <v>75.972639000000001</v>
      </c>
      <c r="G40" s="357">
        <v>99.884294999999995</v>
      </c>
      <c r="H40" s="357">
        <v>128.39507399999999</v>
      </c>
      <c r="I40" s="357">
        <v>147.27624</v>
      </c>
      <c r="J40" s="619">
        <v>149.582795</v>
      </c>
      <c r="K40" s="619">
        <v>148.06818000000001</v>
      </c>
      <c r="L40" s="619">
        <v>141.73146399999999</v>
      </c>
      <c r="M40" s="619">
        <v>132.770928</v>
      </c>
      <c r="N40" s="619">
        <v>119.77773000000001</v>
      </c>
      <c r="O40" s="619">
        <v>106.624818</v>
      </c>
      <c r="P40" s="619">
        <v>93.432804000000004</v>
      </c>
      <c r="Q40" s="620">
        <v>74.255798999999996</v>
      </c>
    </row>
    <row r="41" spans="2:17" ht="12.75" customHeight="1" x14ac:dyDescent="0.2">
      <c r="B41" s="1099">
        <v>2008</v>
      </c>
      <c r="C41" s="1100"/>
      <c r="D41" s="223" t="s">
        <v>23</v>
      </c>
      <c r="E41" s="357" t="s">
        <v>23</v>
      </c>
      <c r="F41" s="357">
        <v>51.285800999999999</v>
      </c>
      <c r="G41" s="357">
        <v>77.953698000000003</v>
      </c>
      <c r="H41" s="357">
        <v>107.50292</v>
      </c>
      <c r="I41" s="357">
        <v>132.379087</v>
      </c>
      <c r="J41" s="619">
        <v>144.08713299999999</v>
      </c>
      <c r="K41" s="619">
        <v>152.383252</v>
      </c>
      <c r="L41" s="619">
        <v>153.895734</v>
      </c>
      <c r="M41" s="619">
        <v>149.82182399999999</v>
      </c>
      <c r="N41" s="619">
        <v>140.18416300000001</v>
      </c>
      <c r="O41" s="619">
        <v>128.40522899999999</v>
      </c>
      <c r="P41" s="619">
        <v>114.43772</v>
      </c>
      <c r="Q41" s="620">
        <v>92.998177999999996</v>
      </c>
    </row>
    <row r="42" spans="2:17" ht="12.75" customHeight="1" x14ac:dyDescent="0.2">
      <c r="B42" s="1099">
        <v>2009</v>
      </c>
      <c r="C42" s="1100"/>
      <c r="D42" s="223" t="s">
        <v>23</v>
      </c>
      <c r="E42" s="357" t="s">
        <v>23</v>
      </c>
      <c r="F42" s="357" t="s">
        <v>23</v>
      </c>
      <c r="G42" s="357">
        <v>51.907372000000002</v>
      </c>
      <c r="H42" s="357">
        <v>84.156752999999995</v>
      </c>
      <c r="I42" s="357">
        <v>112.553696</v>
      </c>
      <c r="J42" s="619">
        <v>130.994404</v>
      </c>
      <c r="K42" s="619">
        <v>150.172697</v>
      </c>
      <c r="L42" s="619">
        <v>162.976449</v>
      </c>
      <c r="M42" s="619">
        <v>168.64392599999999</v>
      </c>
      <c r="N42" s="619">
        <v>164.67910599999999</v>
      </c>
      <c r="O42" s="619">
        <v>155.022672</v>
      </c>
      <c r="P42" s="619">
        <v>141.82726400000001</v>
      </c>
      <c r="Q42" s="620">
        <v>118.74834799999999</v>
      </c>
    </row>
    <row r="43" spans="2:17" ht="12.75" customHeight="1" x14ac:dyDescent="0.2">
      <c r="B43" s="1099">
        <v>2010</v>
      </c>
      <c r="C43" s="1100"/>
      <c r="D43" s="223" t="s">
        <v>23</v>
      </c>
      <c r="E43" s="357" t="s">
        <v>23</v>
      </c>
      <c r="F43" s="357" t="s">
        <v>23</v>
      </c>
      <c r="G43" s="357" t="s">
        <v>23</v>
      </c>
      <c r="H43" s="357">
        <v>54.568635</v>
      </c>
      <c r="I43" s="357">
        <v>88.417242000000002</v>
      </c>
      <c r="J43" s="619">
        <v>111.11512399999999</v>
      </c>
      <c r="K43" s="619">
        <v>136.76908399999999</v>
      </c>
      <c r="L43" s="619">
        <v>161.154639</v>
      </c>
      <c r="M43" s="619">
        <v>181.92904799999999</v>
      </c>
      <c r="N43" s="619">
        <v>191.35884300000001</v>
      </c>
      <c r="O43" s="619">
        <v>191.857226</v>
      </c>
      <c r="P43" s="619">
        <v>186.385559</v>
      </c>
      <c r="Q43" s="620">
        <v>164.48697999999999</v>
      </c>
    </row>
    <row r="44" spans="2:17" ht="12.75" customHeight="1" x14ac:dyDescent="0.2">
      <c r="B44" s="1099">
        <v>2011</v>
      </c>
      <c r="C44" s="1100"/>
      <c r="D44" s="223" t="s">
        <v>23</v>
      </c>
      <c r="E44" s="357" t="s">
        <v>23</v>
      </c>
      <c r="F44" s="357" t="s">
        <v>23</v>
      </c>
      <c r="G44" s="357" t="s">
        <v>23</v>
      </c>
      <c r="H44" s="357" t="s">
        <v>23</v>
      </c>
      <c r="I44" s="357">
        <v>57.915045999999997</v>
      </c>
      <c r="J44" s="619">
        <v>88.414595000000006</v>
      </c>
      <c r="K44" s="619">
        <v>117.10437400000001</v>
      </c>
      <c r="L44" s="619">
        <v>147.01254499999999</v>
      </c>
      <c r="M44" s="619">
        <v>176.78129200000001</v>
      </c>
      <c r="N44" s="619">
        <v>199.74924100000001</v>
      </c>
      <c r="O44" s="619">
        <v>213.52240599999999</v>
      </c>
      <c r="P44" s="619">
        <v>216.81143599999999</v>
      </c>
      <c r="Q44" s="620">
        <v>197.91389000000001</v>
      </c>
    </row>
    <row r="45" spans="2:17" ht="12.75" customHeight="1" x14ac:dyDescent="0.2">
      <c r="B45" s="1099">
        <v>2012</v>
      </c>
      <c r="C45" s="1100"/>
      <c r="D45" s="223" t="s">
        <v>23</v>
      </c>
      <c r="E45" s="357" t="s">
        <v>23</v>
      </c>
      <c r="F45" s="357" t="s">
        <v>23</v>
      </c>
      <c r="G45" s="357" t="s">
        <v>23</v>
      </c>
      <c r="H45" s="357" t="s">
        <v>23</v>
      </c>
      <c r="I45" s="357" t="s">
        <v>23</v>
      </c>
      <c r="J45" s="619">
        <v>57.389546000000003</v>
      </c>
      <c r="K45" s="619">
        <v>92.616816999999998</v>
      </c>
      <c r="L45" s="619">
        <v>125.063838</v>
      </c>
      <c r="M45" s="619">
        <v>158.78941599999999</v>
      </c>
      <c r="N45" s="619">
        <v>189.845482</v>
      </c>
      <c r="O45" s="619">
        <v>212.90657300000001</v>
      </c>
      <c r="P45" s="619">
        <v>225.241018</v>
      </c>
      <c r="Q45" s="620">
        <v>213.676243</v>
      </c>
    </row>
    <row r="46" spans="2:17" ht="12.75" customHeight="1" x14ac:dyDescent="0.2">
      <c r="B46" s="1099">
        <v>2013</v>
      </c>
      <c r="C46" s="1100"/>
      <c r="D46" s="223" t="s">
        <v>23</v>
      </c>
      <c r="E46" s="357" t="s">
        <v>23</v>
      </c>
      <c r="F46" s="357" t="s">
        <v>23</v>
      </c>
      <c r="G46" s="357" t="s">
        <v>23</v>
      </c>
      <c r="H46" s="357" t="s">
        <v>23</v>
      </c>
      <c r="I46" s="357" t="s">
        <v>23</v>
      </c>
      <c r="J46" s="619" t="s">
        <v>23</v>
      </c>
      <c r="K46" s="619">
        <v>62.043616</v>
      </c>
      <c r="L46" s="619">
        <v>99.372674000000004</v>
      </c>
      <c r="M46" s="619">
        <v>136.53926100000001</v>
      </c>
      <c r="N46" s="619">
        <v>171.668485</v>
      </c>
      <c r="O46" s="619">
        <v>204.70833500000001</v>
      </c>
      <c r="P46" s="619">
        <v>228.57191499999999</v>
      </c>
      <c r="Q46" s="620">
        <v>227.76883599999999</v>
      </c>
    </row>
    <row r="47" spans="2:17" ht="12.75" customHeight="1" x14ac:dyDescent="0.2">
      <c r="B47" s="1099">
        <v>2014</v>
      </c>
      <c r="C47" s="1100"/>
      <c r="D47" s="223" t="s">
        <v>23</v>
      </c>
      <c r="E47" s="357" t="s">
        <v>23</v>
      </c>
      <c r="F47" s="357" t="s">
        <v>23</v>
      </c>
      <c r="G47" s="357" t="s">
        <v>23</v>
      </c>
      <c r="H47" s="357" t="s">
        <v>23</v>
      </c>
      <c r="I47" s="357" t="s">
        <v>23</v>
      </c>
      <c r="J47" s="619" t="s">
        <v>23</v>
      </c>
      <c r="K47" s="619" t="s">
        <v>23</v>
      </c>
      <c r="L47" s="619">
        <v>66.753128000000004</v>
      </c>
      <c r="M47" s="619">
        <v>109.701927</v>
      </c>
      <c r="N47" s="619">
        <v>149.619698</v>
      </c>
      <c r="O47" s="619">
        <v>190.267717</v>
      </c>
      <c r="P47" s="619">
        <v>226.505968</v>
      </c>
      <c r="Q47" s="620">
        <v>239.84223</v>
      </c>
    </row>
    <row r="48" spans="2:17" ht="12.75" customHeight="1" x14ac:dyDescent="0.2">
      <c r="B48" s="1099">
        <v>2015</v>
      </c>
      <c r="C48" s="1100"/>
      <c r="D48" s="223" t="s">
        <v>23</v>
      </c>
      <c r="E48" s="357" t="s">
        <v>23</v>
      </c>
      <c r="F48" s="357" t="s">
        <v>23</v>
      </c>
      <c r="G48" s="357" t="s">
        <v>23</v>
      </c>
      <c r="H48" s="357" t="s">
        <v>23</v>
      </c>
      <c r="I48" s="357" t="s">
        <v>23</v>
      </c>
      <c r="J48" s="619" t="s">
        <v>23</v>
      </c>
      <c r="K48" s="619" t="s">
        <v>23</v>
      </c>
      <c r="L48" s="619" t="s">
        <v>23</v>
      </c>
      <c r="M48" s="619">
        <v>71.489399000000006</v>
      </c>
      <c r="N48" s="619">
        <v>114.722442</v>
      </c>
      <c r="O48" s="619">
        <v>156.241491</v>
      </c>
      <c r="P48" s="619">
        <v>195.85062300000001</v>
      </c>
      <c r="Q48" s="620">
        <v>220.98776799999999</v>
      </c>
    </row>
    <row r="49" spans="2:17" ht="12.75" customHeight="1" x14ac:dyDescent="0.2">
      <c r="B49" s="1099">
        <v>2016</v>
      </c>
      <c r="C49" s="1100"/>
      <c r="D49" s="223" t="s">
        <v>23</v>
      </c>
      <c r="E49" s="357" t="s">
        <v>23</v>
      </c>
      <c r="F49" s="357" t="s">
        <v>23</v>
      </c>
      <c r="G49" s="357" t="s">
        <v>23</v>
      </c>
      <c r="H49" s="357" t="s">
        <v>23</v>
      </c>
      <c r="I49" s="357" t="s">
        <v>23</v>
      </c>
      <c r="J49" s="619" t="s">
        <v>23</v>
      </c>
      <c r="K49" s="619" t="s">
        <v>23</v>
      </c>
      <c r="L49" s="619" t="s">
        <v>23</v>
      </c>
      <c r="M49" s="619" t="s">
        <v>23</v>
      </c>
      <c r="N49" s="619">
        <v>81.788347999999999</v>
      </c>
      <c r="O49" s="619">
        <v>129.19842</v>
      </c>
      <c r="P49" s="619">
        <v>145.54967099999999</v>
      </c>
      <c r="Q49" s="620">
        <v>174.97969900000001</v>
      </c>
    </row>
    <row r="50" spans="2:17" ht="12.75" customHeight="1" x14ac:dyDescent="0.2">
      <c r="B50" s="1099">
        <v>2017</v>
      </c>
      <c r="C50" s="1100"/>
      <c r="D50" s="223" t="s">
        <v>23</v>
      </c>
      <c r="E50" s="357" t="s">
        <v>23</v>
      </c>
      <c r="F50" s="357" t="s">
        <v>23</v>
      </c>
      <c r="G50" s="357" t="s">
        <v>23</v>
      </c>
      <c r="H50" s="357" t="s">
        <v>23</v>
      </c>
      <c r="I50" s="357" t="s">
        <v>23</v>
      </c>
      <c r="J50" s="619" t="s">
        <v>23</v>
      </c>
      <c r="K50" s="619" t="s">
        <v>23</v>
      </c>
      <c r="L50" s="619" t="s">
        <v>23</v>
      </c>
      <c r="M50" s="619" t="s">
        <v>23</v>
      </c>
      <c r="N50" s="619" t="s">
        <v>23</v>
      </c>
      <c r="O50" s="619">
        <v>63.882066000000002</v>
      </c>
      <c r="P50" s="619">
        <v>75.527966000000006</v>
      </c>
      <c r="Q50" s="620">
        <v>104.214736</v>
      </c>
    </row>
    <row r="51" spans="2:17" ht="12.75" customHeight="1" x14ac:dyDescent="0.2">
      <c r="B51" s="621"/>
      <c r="C51" s="622">
        <v>2018</v>
      </c>
      <c r="D51" s="223" t="s">
        <v>23</v>
      </c>
      <c r="E51" s="357" t="s">
        <v>23</v>
      </c>
      <c r="F51" s="357" t="s">
        <v>23</v>
      </c>
      <c r="G51" s="357" t="s">
        <v>23</v>
      </c>
      <c r="H51" s="357" t="s">
        <v>23</v>
      </c>
      <c r="I51" s="357" t="s">
        <v>23</v>
      </c>
      <c r="J51" s="619" t="s">
        <v>23</v>
      </c>
      <c r="K51" s="619" t="s">
        <v>23</v>
      </c>
      <c r="L51" s="619" t="s">
        <v>23</v>
      </c>
      <c r="M51" s="619" t="s">
        <v>23</v>
      </c>
      <c r="N51" s="619" t="s">
        <v>23</v>
      </c>
      <c r="O51" s="619" t="s">
        <v>23</v>
      </c>
      <c r="P51" s="619">
        <v>46.391506999999997</v>
      </c>
      <c r="Q51" s="620">
        <v>74.854506999999998</v>
      </c>
    </row>
    <row r="52" spans="2:17" ht="12.75" customHeight="1" thickBot="1" x14ac:dyDescent="0.25">
      <c r="B52" s="1101">
        <v>2019</v>
      </c>
      <c r="C52" s="1102"/>
      <c r="D52" s="623" t="s">
        <v>23</v>
      </c>
      <c r="E52" s="624" t="s">
        <v>23</v>
      </c>
      <c r="F52" s="624" t="s">
        <v>23</v>
      </c>
      <c r="G52" s="624" t="s">
        <v>23</v>
      </c>
      <c r="H52" s="624" t="s">
        <v>23</v>
      </c>
      <c r="I52" s="624" t="s">
        <v>23</v>
      </c>
      <c r="J52" s="625" t="s">
        <v>23</v>
      </c>
      <c r="K52" s="625" t="s">
        <v>23</v>
      </c>
      <c r="L52" s="625" t="s">
        <v>23</v>
      </c>
      <c r="M52" s="625" t="s">
        <v>23</v>
      </c>
      <c r="N52" s="625" t="s">
        <v>23</v>
      </c>
      <c r="O52" s="625" t="s">
        <v>23</v>
      </c>
      <c r="P52" s="625" t="s">
        <v>23</v>
      </c>
      <c r="Q52" s="626">
        <v>49.026116999999999</v>
      </c>
    </row>
    <row r="53" spans="2:17" s="306" customFormat="1" ht="25.5" customHeight="1" thickBot="1" x14ac:dyDescent="0.3">
      <c r="B53" s="1103" t="s">
        <v>331</v>
      </c>
      <c r="C53" s="1104"/>
      <c r="D53" s="634">
        <v>343.41999299999998</v>
      </c>
      <c r="E53" s="635">
        <v>522.415841</v>
      </c>
      <c r="F53" s="635">
        <v>695.43921</v>
      </c>
      <c r="G53" s="635">
        <v>837.15924500000006</v>
      </c>
      <c r="H53" s="635">
        <v>1032.1053850000001</v>
      </c>
      <c r="I53" s="635">
        <v>1185.3249069999999</v>
      </c>
      <c r="J53" s="636">
        <v>1263.6441170000001</v>
      </c>
      <c r="K53" s="636">
        <v>1385.7329319999999</v>
      </c>
      <c r="L53" s="636">
        <v>1530.657927</v>
      </c>
      <c r="M53" s="636">
        <v>1707.313517</v>
      </c>
      <c r="N53" s="636">
        <v>1889.577432</v>
      </c>
      <c r="O53" s="627">
        <v>2075.7298179999998</v>
      </c>
      <c r="P53" s="627">
        <v>2179.6263429999999</v>
      </c>
      <c r="Q53" s="637">
        <v>2173.8706929999998</v>
      </c>
    </row>
    <row r="54" spans="2:17" ht="12.75" customHeight="1" x14ac:dyDescent="0.2">
      <c r="B54" s="638" t="s">
        <v>54</v>
      </c>
      <c r="C54" s="1105" t="s">
        <v>54</v>
      </c>
      <c r="D54" s="1105"/>
      <c r="E54" s="1105"/>
      <c r="F54" s="1105"/>
      <c r="G54" s="1105"/>
      <c r="K54" s="629"/>
      <c r="L54" s="629"/>
      <c r="M54" s="629"/>
      <c r="N54" s="629"/>
      <c r="O54" s="629"/>
      <c r="P54" s="629"/>
      <c r="Q54" s="629" t="s">
        <v>80</v>
      </c>
    </row>
    <row r="55" spans="2:17" ht="12.75" customHeight="1" x14ac:dyDescent="0.2">
      <c r="C55" s="639"/>
    </row>
    <row r="56" spans="2:17" ht="12.75" customHeight="1" x14ac:dyDescent="0.2">
      <c r="D56" s="601"/>
      <c r="E56" s="601"/>
      <c r="F56" s="370"/>
    </row>
    <row r="57" spans="2:17" ht="12.75" customHeight="1" x14ac:dyDescent="0.2">
      <c r="B57" s="880" t="s">
        <v>291</v>
      </c>
      <c r="C57" s="880"/>
      <c r="D57" s="880"/>
      <c r="E57" s="880"/>
      <c r="F57" s="880"/>
      <c r="G57" s="880"/>
      <c r="H57" s="880"/>
      <c r="I57" s="880"/>
      <c r="J57" s="880"/>
      <c r="K57" s="880"/>
      <c r="L57" s="880"/>
      <c r="M57" s="880"/>
      <c r="N57" s="880"/>
      <c r="O57" s="880"/>
      <c r="P57" s="880"/>
      <c r="Q57" s="880"/>
    </row>
    <row r="58" spans="2:17" ht="6.75" customHeight="1" thickBot="1" x14ac:dyDescent="0.25">
      <c r="C58" s="275"/>
      <c r="D58" s="600"/>
      <c r="E58" s="601"/>
      <c r="F58" s="370"/>
    </row>
    <row r="59" spans="2:17" ht="12.75" customHeight="1" x14ac:dyDescent="0.2">
      <c r="B59" s="1048" t="s">
        <v>286</v>
      </c>
      <c r="C59" s="1049"/>
      <c r="D59" s="1115" t="s">
        <v>314</v>
      </c>
      <c r="E59" s="1115"/>
      <c r="F59" s="1115"/>
      <c r="G59" s="1115"/>
      <c r="H59" s="1115"/>
      <c r="I59" s="1115"/>
      <c r="J59" s="1115"/>
      <c r="K59" s="1115"/>
      <c r="L59" s="1115"/>
      <c r="M59" s="1115"/>
      <c r="N59" s="1115"/>
      <c r="O59" s="1115"/>
      <c r="P59" s="1115"/>
      <c r="Q59" s="1116"/>
    </row>
    <row r="60" spans="2:17" ht="12.75" customHeight="1" x14ac:dyDescent="0.2">
      <c r="B60" s="1050"/>
      <c r="C60" s="1051"/>
      <c r="D60" s="1095" t="s">
        <v>72</v>
      </c>
      <c r="E60" s="1096" t="s">
        <v>73</v>
      </c>
      <c r="F60" s="1096" t="s">
        <v>74</v>
      </c>
      <c r="G60" s="1096" t="s">
        <v>75</v>
      </c>
      <c r="H60" s="1096" t="s">
        <v>76</v>
      </c>
      <c r="I60" s="1097" t="s">
        <v>77</v>
      </c>
      <c r="J60" s="1094" t="s">
        <v>78</v>
      </c>
      <c r="K60" s="1094" t="s">
        <v>2</v>
      </c>
      <c r="L60" s="1094" t="s">
        <v>3</v>
      </c>
      <c r="M60" s="1094" t="s">
        <v>4</v>
      </c>
      <c r="N60" s="1094" t="s">
        <v>5</v>
      </c>
      <c r="O60" s="1094" t="s">
        <v>6</v>
      </c>
      <c r="P60" s="1094" t="s">
        <v>7</v>
      </c>
      <c r="Q60" s="849" t="s">
        <v>8</v>
      </c>
    </row>
    <row r="61" spans="2:17" ht="12.75" customHeight="1" x14ac:dyDescent="0.2">
      <c r="B61" s="881"/>
      <c r="C61" s="882"/>
      <c r="D61" s="1095"/>
      <c r="E61" s="1096"/>
      <c r="F61" s="1096"/>
      <c r="G61" s="1096"/>
      <c r="H61" s="1096"/>
      <c r="I61" s="1097"/>
      <c r="J61" s="1094"/>
      <c r="K61" s="1094"/>
      <c r="L61" s="1094"/>
      <c r="M61" s="1094"/>
      <c r="N61" s="1094"/>
      <c r="O61" s="1094"/>
      <c r="P61" s="1094"/>
      <c r="Q61" s="848" t="s">
        <v>315</v>
      </c>
    </row>
    <row r="62" spans="2:17" ht="12.75" customHeight="1" x14ac:dyDescent="0.2">
      <c r="B62" s="1109" t="s">
        <v>287</v>
      </c>
      <c r="C62" s="1110"/>
      <c r="D62" s="640">
        <v>15000</v>
      </c>
      <c r="E62" s="640">
        <v>15000</v>
      </c>
      <c r="F62" s="640">
        <v>15000</v>
      </c>
      <c r="G62" s="640">
        <v>15000</v>
      </c>
      <c r="H62" s="640">
        <v>15000</v>
      </c>
      <c r="I62" s="641">
        <v>15000</v>
      </c>
      <c r="J62" s="642">
        <v>15795</v>
      </c>
      <c r="K62" s="642">
        <v>16365</v>
      </c>
      <c r="L62" s="642">
        <v>16910</v>
      </c>
      <c r="M62" s="642">
        <v>17335</v>
      </c>
      <c r="N62" s="642">
        <v>17495</v>
      </c>
      <c r="O62" s="606">
        <v>17775</v>
      </c>
      <c r="P62" s="606">
        <v>18330</v>
      </c>
      <c r="Q62" s="607">
        <v>18935</v>
      </c>
    </row>
    <row r="63" spans="2:17" ht="12.75" customHeight="1" x14ac:dyDescent="0.2">
      <c r="B63" s="1111" t="s">
        <v>288</v>
      </c>
      <c r="C63" s="1112"/>
      <c r="D63" s="632"/>
      <c r="E63" s="632"/>
      <c r="F63" s="632"/>
      <c r="G63" s="632"/>
      <c r="H63" s="632"/>
      <c r="I63" s="633"/>
      <c r="J63" s="612"/>
      <c r="K63" s="612"/>
      <c r="L63" s="612"/>
      <c r="M63" s="612"/>
      <c r="N63" s="612">
        <v>21000</v>
      </c>
      <c r="O63" s="612">
        <v>21000</v>
      </c>
      <c r="P63" s="612">
        <v>25000</v>
      </c>
      <c r="Q63" s="613">
        <v>25725</v>
      </c>
    </row>
    <row r="64" spans="2:17" ht="12.75" customHeight="1" x14ac:dyDescent="0.2">
      <c r="B64" s="1113" t="s">
        <v>79</v>
      </c>
      <c r="C64" s="1114"/>
      <c r="D64" s="643"/>
      <c r="E64" s="644"/>
      <c r="F64" s="616"/>
      <c r="G64" s="616"/>
      <c r="H64" s="616"/>
      <c r="I64" s="616"/>
      <c r="J64" s="645"/>
      <c r="K64" s="645"/>
      <c r="L64" s="645"/>
      <c r="M64" s="645"/>
      <c r="N64" s="645"/>
      <c r="O64" s="617"/>
      <c r="P64" s="617"/>
      <c r="Q64" s="646"/>
    </row>
    <row r="65" spans="2:17" ht="12.75" customHeight="1" x14ac:dyDescent="0.2">
      <c r="B65" s="1099">
        <v>2006</v>
      </c>
      <c r="C65" s="1100"/>
      <c r="D65" s="647">
        <v>390</v>
      </c>
      <c r="E65" s="648">
        <v>590</v>
      </c>
      <c r="F65" s="648">
        <v>750</v>
      </c>
      <c r="G65" s="648">
        <v>870</v>
      </c>
      <c r="H65" s="648">
        <v>980</v>
      </c>
      <c r="I65" s="648">
        <v>1080</v>
      </c>
      <c r="J65" s="649">
        <v>1080</v>
      </c>
      <c r="K65" s="649">
        <v>1090</v>
      </c>
      <c r="L65" s="649">
        <v>1080</v>
      </c>
      <c r="M65" s="649">
        <v>1070</v>
      </c>
      <c r="N65" s="649">
        <v>1040</v>
      </c>
      <c r="O65" s="650">
        <v>1010</v>
      </c>
      <c r="P65" s="650">
        <v>990</v>
      </c>
      <c r="Q65" s="651">
        <v>920</v>
      </c>
    </row>
    <row r="66" spans="2:17" ht="12.75" customHeight="1" x14ac:dyDescent="0.2">
      <c r="B66" s="1099">
        <v>2007</v>
      </c>
      <c r="C66" s="1100"/>
      <c r="D66" s="647" t="s">
        <v>23</v>
      </c>
      <c r="E66" s="648">
        <v>430</v>
      </c>
      <c r="F66" s="648">
        <v>610</v>
      </c>
      <c r="G66" s="648">
        <v>750</v>
      </c>
      <c r="H66" s="648">
        <v>880</v>
      </c>
      <c r="I66" s="648">
        <v>1000</v>
      </c>
      <c r="J66" s="649">
        <v>1040</v>
      </c>
      <c r="K66" s="649">
        <v>1070</v>
      </c>
      <c r="L66" s="649">
        <v>1080</v>
      </c>
      <c r="M66" s="649">
        <v>1090</v>
      </c>
      <c r="N66" s="649">
        <v>1070</v>
      </c>
      <c r="O66" s="650">
        <v>1050</v>
      </c>
      <c r="P66" s="650">
        <v>1020</v>
      </c>
      <c r="Q66" s="651">
        <v>950</v>
      </c>
    </row>
    <row r="67" spans="2:17" ht="12.75" customHeight="1" x14ac:dyDescent="0.2">
      <c r="B67" s="1099">
        <v>2008</v>
      </c>
      <c r="C67" s="1100"/>
      <c r="D67" s="647" t="s">
        <v>23</v>
      </c>
      <c r="E67" s="648" t="s">
        <v>23</v>
      </c>
      <c r="F67" s="648">
        <v>450</v>
      </c>
      <c r="G67" s="648">
        <v>610</v>
      </c>
      <c r="H67" s="648">
        <v>750</v>
      </c>
      <c r="I67" s="648">
        <v>880</v>
      </c>
      <c r="J67" s="649">
        <v>960</v>
      </c>
      <c r="K67" s="649">
        <v>1030</v>
      </c>
      <c r="L67" s="649">
        <v>1070</v>
      </c>
      <c r="M67" s="649">
        <v>1110</v>
      </c>
      <c r="N67" s="649">
        <v>1110</v>
      </c>
      <c r="O67" s="650">
        <v>1100</v>
      </c>
      <c r="P67" s="650">
        <v>1080</v>
      </c>
      <c r="Q67" s="651">
        <v>1020</v>
      </c>
    </row>
    <row r="68" spans="2:17" ht="12.75" customHeight="1" x14ac:dyDescent="0.2">
      <c r="B68" s="1099">
        <v>2009</v>
      </c>
      <c r="C68" s="1100"/>
      <c r="D68" s="647" t="s">
        <v>23</v>
      </c>
      <c r="E68" s="648" t="s">
        <v>23</v>
      </c>
      <c r="F68" s="648" t="s">
        <v>23</v>
      </c>
      <c r="G68" s="648">
        <v>450</v>
      </c>
      <c r="H68" s="648">
        <v>600</v>
      </c>
      <c r="I68" s="648">
        <v>740</v>
      </c>
      <c r="J68" s="649">
        <v>830</v>
      </c>
      <c r="K68" s="649">
        <v>940</v>
      </c>
      <c r="L68" s="649">
        <v>1030</v>
      </c>
      <c r="M68" s="649">
        <v>1100</v>
      </c>
      <c r="N68" s="649">
        <v>1120</v>
      </c>
      <c r="O68" s="650">
        <v>1130</v>
      </c>
      <c r="P68" s="650">
        <v>1120</v>
      </c>
      <c r="Q68" s="651">
        <v>1070</v>
      </c>
    </row>
    <row r="69" spans="2:17" ht="12.75" customHeight="1" x14ac:dyDescent="0.2">
      <c r="B69" s="1099">
        <v>2010</v>
      </c>
      <c r="C69" s="1100"/>
      <c r="D69" s="647" t="s">
        <v>23</v>
      </c>
      <c r="E69" s="648" t="s">
        <v>23</v>
      </c>
      <c r="F69" s="648" t="s">
        <v>23</v>
      </c>
      <c r="G69" s="648" t="s">
        <v>23</v>
      </c>
      <c r="H69" s="648">
        <v>440</v>
      </c>
      <c r="I69" s="648">
        <v>600</v>
      </c>
      <c r="J69" s="649">
        <v>710</v>
      </c>
      <c r="K69" s="649">
        <v>830</v>
      </c>
      <c r="L69" s="649">
        <v>960</v>
      </c>
      <c r="M69" s="649">
        <v>1080</v>
      </c>
      <c r="N69" s="649">
        <v>1150</v>
      </c>
      <c r="O69" s="650">
        <v>1200</v>
      </c>
      <c r="P69" s="650">
        <v>1230</v>
      </c>
      <c r="Q69" s="651">
        <v>1210</v>
      </c>
    </row>
    <row r="70" spans="2:17" ht="12.75" customHeight="1" x14ac:dyDescent="0.2">
      <c r="B70" s="1099">
        <v>2011</v>
      </c>
      <c r="C70" s="1100"/>
      <c r="D70" s="647" t="s">
        <v>23</v>
      </c>
      <c r="E70" s="648" t="s">
        <v>23</v>
      </c>
      <c r="F70" s="648" t="s">
        <v>23</v>
      </c>
      <c r="G70" s="648" t="s">
        <v>23</v>
      </c>
      <c r="H70" s="648" t="s">
        <v>23</v>
      </c>
      <c r="I70" s="648">
        <v>450</v>
      </c>
      <c r="J70" s="649">
        <v>580</v>
      </c>
      <c r="K70" s="649">
        <v>710</v>
      </c>
      <c r="L70" s="649">
        <v>850</v>
      </c>
      <c r="M70" s="649">
        <v>990</v>
      </c>
      <c r="N70" s="649">
        <v>1110</v>
      </c>
      <c r="O70" s="650">
        <v>1210</v>
      </c>
      <c r="P70" s="650">
        <v>1270</v>
      </c>
      <c r="Q70" s="651">
        <v>1270</v>
      </c>
    </row>
    <row r="71" spans="2:17" ht="12.75" customHeight="1" x14ac:dyDescent="0.2">
      <c r="B71" s="1099">
        <v>2012</v>
      </c>
      <c r="C71" s="1100"/>
      <c r="D71" s="647" t="s">
        <v>23</v>
      </c>
      <c r="E71" s="648" t="s">
        <v>23</v>
      </c>
      <c r="F71" s="648" t="s">
        <v>23</v>
      </c>
      <c r="G71" s="648" t="s">
        <v>23</v>
      </c>
      <c r="H71" s="648" t="s">
        <v>23</v>
      </c>
      <c r="I71" s="648" t="s">
        <v>23</v>
      </c>
      <c r="J71" s="649">
        <v>430</v>
      </c>
      <c r="K71" s="649">
        <v>590</v>
      </c>
      <c r="L71" s="649">
        <v>730</v>
      </c>
      <c r="M71" s="649">
        <v>880</v>
      </c>
      <c r="N71" s="649">
        <v>1020</v>
      </c>
      <c r="O71" s="650">
        <v>1150</v>
      </c>
      <c r="P71" s="650">
        <v>1240</v>
      </c>
      <c r="Q71" s="651">
        <v>1270</v>
      </c>
    </row>
    <row r="72" spans="2:17" ht="12.75" customHeight="1" x14ac:dyDescent="0.2">
      <c r="B72" s="1099">
        <v>2013</v>
      </c>
      <c r="C72" s="1100"/>
      <c r="D72" s="647" t="s">
        <v>23</v>
      </c>
      <c r="E72" s="648" t="s">
        <v>23</v>
      </c>
      <c r="F72" s="648" t="s">
        <v>23</v>
      </c>
      <c r="G72" s="648" t="s">
        <v>23</v>
      </c>
      <c r="H72" s="648" t="s">
        <v>23</v>
      </c>
      <c r="I72" s="648" t="s">
        <v>23</v>
      </c>
      <c r="J72" s="649" t="s">
        <v>23</v>
      </c>
      <c r="K72" s="649">
        <v>430</v>
      </c>
      <c r="L72" s="649">
        <v>590</v>
      </c>
      <c r="M72" s="649">
        <v>750</v>
      </c>
      <c r="N72" s="649">
        <v>900</v>
      </c>
      <c r="O72" s="650">
        <v>1060</v>
      </c>
      <c r="P72" s="650">
        <v>1190</v>
      </c>
      <c r="Q72" s="651">
        <v>1250</v>
      </c>
    </row>
    <row r="73" spans="2:17" ht="12.75" customHeight="1" x14ac:dyDescent="0.2">
      <c r="B73" s="1099">
        <v>2014</v>
      </c>
      <c r="C73" s="1100"/>
      <c r="D73" s="647" t="s">
        <v>23</v>
      </c>
      <c r="E73" s="648" t="s">
        <v>23</v>
      </c>
      <c r="F73" s="648" t="s">
        <v>23</v>
      </c>
      <c r="G73" s="648" t="s">
        <v>23</v>
      </c>
      <c r="H73" s="648" t="s">
        <v>23</v>
      </c>
      <c r="I73" s="648" t="s">
        <v>23</v>
      </c>
      <c r="J73" s="649" t="s">
        <v>23</v>
      </c>
      <c r="K73" s="649" t="s">
        <v>23</v>
      </c>
      <c r="L73" s="649">
        <v>440</v>
      </c>
      <c r="M73" s="649">
        <v>610</v>
      </c>
      <c r="N73" s="649">
        <v>770</v>
      </c>
      <c r="O73" s="650">
        <v>950</v>
      </c>
      <c r="P73" s="650">
        <v>1110</v>
      </c>
      <c r="Q73" s="651">
        <v>1220</v>
      </c>
    </row>
    <row r="74" spans="2:17" ht="12.75" customHeight="1" x14ac:dyDescent="0.2">
      <c r="B74" s="1099">
        <v>2015</v>
      </c>
      <c r="C74" s="1100"/>
      <c r="D74" s="647" t="s">
        <v>23</v>
      </c>
      <c r="E74" s="648" t="s">
        <v>23</v>
      </c>
      <c r="F74" s="648" t="s">
        <v>23</v>
      </c>
      <c r="G74" s="648" t="s">
        <v>23</v>
      </c>
      <c r="H74" s="648" t="s">
        <v>23</v>
      </c>
      <c r="I74" s="648" t="s">
        <v>23</v>
      </c>
      <c r="J74" s="649" t="s">
        <v>23</v>
      </c>
      <c r="K74" s="649" t="s">
        <v>23</v>
      </c>
      <c r="L74" s="649" t="s">
        <v>23</v>
      </c>
      <c r="M74" s="649">
        <v>450</v>
      </c>
      <c r="N74" s="649">
        <v>630</v>
      </c>
      <c r="O74" s="650">
        <v>820</v>
      </c>
      <c r="P74" s="650">
        <v>1000</v>
      </c>
      <c r="Q74" s="651">
        <v>1140</v>
      </c>
    </row>
    <row r="75" spans="2:17" ht="12.75" customHeight="1" x14ac:dyDescent="0.2">
      <c r="B75" s="1099">
        <v>2016</v>
      </c>
      <c r="C75" s="1100"/>
      <c r="D75" s="647" t="s">
        <v>23</v>
      </c>
      <c r="E75" s="648" t="s">
        <v>23</v>
      </c>
      <c r="F75" s="648" t="s">
        <v>23</v>
      </c>
      <c r="G75" s="648" t="s">
        <v>23</v>
      </c>
      <c r="H75" s="648" t="s">
        <v>23</v>
      </c>
      <c r="I75" s="648" t="s">
        <v>23</v>
      </c>
      <c r="J75" s="649" t="s">
        <v>23</v>
      </c>
      <c r="K75" s="649" t="s">
        <v>23</v>
      </c>
      <c r="L75" s="649" t="s">
        <v>23</v>
      </c>
      <c r="M75" s="649" t="s">
        <v>23</v>
      </c>
      <c r="N75" s="649">
        <v>410</v>
      </c>
      <c r="O75" s="650">
        <v>550</v>
      </c>
      <c r="P75" s="650">
        <v>650</v>
      </c>
      <c r="Q75" s="651">
        <v>760</v>
      </c>
    </row>
    <row r="76" spans="2:17" ht="12.75" customHeight="1" x14ac:dyDescent="0.2">
      <c r="B76" s="1099">
        <v>2017</v>
      </c>
      <c r="C76" s="1100"/>
      <c r="D76" s="647" t="s">
        <v>23</v>
      </c>
      <c r="E76" s="648" t="s">
        <v>23</v>
      </c>
      <c r="F76" s="648" t="s">
        <v>23</v>
      </c>
      <c r="G76" s="648" t="s">
        <v>23</v>
      </c>
      <c r="H76" s="648" t="s">
        <v>23</v>
      </c>
      <c r="I76" s="648" t="s">
        <v>23</v>
      </c>
      <c r="J76" s="649" t="s">
        <v>23</v>
      </c>
      <c r="K76" s="649" t="s">
        <v>23</v>
      </c>
      <c r="L76" s="649" t="s">
        <v>23</v>
      </c>
      <c r="M76" s="649" t="s">
        <v>23</v>
      </c>
      <c r="N76" s="649" t="s">
        <v>23</v>
      </c>
      <c r="O76" s="650">
        <v>410</v>
      </c>
      <c r="P76" s="650">
        <v>480</v>
      </c>
      <c r="Q76" s="651">
        <v>610</v>
      </c>
    </row>
    <row r="77" spans="2:17" ht="12.75" customHeight="1" x14ac:dyDescent="0.2">
      <c r="B77" s="621"/>
      <c r="C77" s="622">
        <v>2018</v>
      </c>
      <c r="D77" s="647" t="s">
        <v>23</v>
      </c>
      <c r="E77" s="648" t="s">
        <v>23</v>
      </c>
      <c r="F77" s="648" t="s">
        <v>23</v>
      </c>
      <c r="G77" s="648" t="s">
        <v>23</v>
      </c>
      <c r="H77" s="648" t="s">
        <v>23</v>
      </c>
      <c r="I77" s="648" t="s">
        <v>23</v>
      </c>
      <c r="J77" s="649" t="s">
        <v>23</v>
      </c>
      <c r="K77" s="649" t="s">
        <v>23</v>
      </c>
      <c r="L77" s="649" t="s">
        <v>23</v>
      </c>
      <c r="M77" s="649" t="s">
        <v>23</v>
      </c>
      <c r="N77" s="649" t="s">
        <v>23</v>
      </c>
      <c r="O77" s="650" t="s">
        <v>23</v>
      </c>
      <c r="P77" s="650">
        <v>350</v>
      </c>
      <c r="Q77" s="651">
        <v>460</v>
      </c>
    </row>
    <row r="78" spans="2:17" ht="12.75" customHeight="1" thickBot="1" x14ac:dyDescent="0.25">
      <c r="B78" s="1101">
        <v>2019</v>
      </c>
      <c r="C78" s="1102"/>
      <c r="D78" s="652" t="s">
        <v>23</v>
      </c>
      <c r="E78" s="653" t="s">
        <v>23</v>
      </c>
      <c r="F78" s="653" t="s">
        <v>23</v>
      </c>
      <c r="G78" s="653" t="s">
        <v>23</v>
      </c>
      <c r="H78" s="653" t="s">
        <v>23</v>
      </c>
      <c r="I78" s="653" t="s">
        <v>23</v>
      </c>
      <c r="J78" s="654" t="s">
        <v>23</v>
      </c>
      <c r="K78" s="654" t="s">
        <v>23</v>
      </c>
      <c r="L78" s="654" t="s">
        <v>23</v>
      </c>
      <c r="M78" s="654" t="s">
        <v>23</v>
      </c>
      <c r="N78" s="654" t="s">
        <v>23</v>
      </c>
      <c r="O78" s="655" t="s">
        <v>23</v>
      </c>
      <c r="P78" s="655" t="s">
        <v>23</v>
      </c>
      <c r="Q78" s="656">
        <v>350</v>
      </c>
    </row>
    <row r="79" spans="2:17" s="306" customFormat="1" ht="25.5" customHeight="1" thickBot="1" x14ac:dyDescent="0.3">
      <c r="B79" s="1103" t="s">
        <v>331</v>
      </c>
      <c r="C79" s="1104"/>
      <c r="D79" s="657">
        <v>610</v>
      </c>
      <c r="E79" s="658">
        <v>720</v>
      </c>
      <c r="F79" s="658">
        <v>800</v>
      </c>
      <c r="G79" s="658">
        <v>830</v>
      </c>
      <c r="H79" s="658">
        <v>870</v>
      </c>
      <c r="I79" s="658">
        <v>890</v>
      </c>
      <c r="J79" s="659">
        <v>870</v>
      </c>
      <c r="K79" s="659">
        <v>870</v>
      </c>
      <c r="L79" s="659">
        <v>880</v>
      </c>
      <c r="M79" s="659">
        <v>910</v>
      </c>
      <c r="N79" s="659">
        <v>920</v>
      </c>
      <c r="O79" s="660">
        <v>950</v>
      </c>
      <c r="P79" s="660">
        <v>970</v>
      </c>
      <c r="Q79" s="661">
        <v>950</v>
      </c>
    </row>
    <row r="80" spans="2:17" ht="12.75" customHeight="1" x14ac:dyDescent="0.2">
      <c r="B80" s="1105" t="s">
        <v>54</v>
      </c>
      <c r="C80" s="1105"/>
      <c r="D80" s="1105"/>
      <c r="E80" s="1105"/>
      <c r="F80" s="1105"/>
      <c r="G80" s="1105"/>
      <c r="K80" s="629"/>
      <c r="L80" s="629"/>
      <c r="M80" s="629"/>
      <c r="N80" s="629"/>
      <c r="O80" s="629"/>
      <c r="P80" s="629"/>
      <c r="Q80" s="629" t="s">
        <v>80</v>
      </c>
    </row>
    <row r="81" spans="2:17" ht="12.75" customHeight="1" x14ac:dyDescent="0.2">
      <c r="C81" s="630"/>
      <c r="D81" s="631"/>
      <c r="E81" s="631"/>
      <c r="K81" s="629"/>
      <c r="L81" s="629"/>
      <c r="M81" s="629"/>
      <c r="N81" s="629"/>
      <c r="O81" s="629"/>
      <c r="P81" s="629"/>
      <c r="Q81" s="629"/>
    </row>
    <row r="82" spans="2:17" ht="12.75" customHeight="1" x14ac:dyDescent="0.2">
      <c r="B82" s="1098" t="s">
        <v>85</v>
      </c>
      <c r="C82" s="1098"/>
      <c r="D82" s="1098"/>
      <c r="E82" s="1098"/>
      <c r="F82" s="1098"/>
      <c r="G82" s="1098"/>
      <c r="H82" s="1098"/>
      <c r="I82" s="1098"/>
      <c r="J82" s="1098"/>
      <c r="K82" s="1098"/>
      <c r="L82" s="1098"/>
      <c r="M82" s="1098"/>
      <c r="N82" s="1098"/>
      <c r="O82" s="1098"/>
      <c r="P82" s="1098"/>
      <c r="Q82" s="1098"/>
    </row>
    <row r="83" spans="2:17" ht="17.25" customHeight="1" x14ac:dyDescent="0.2">
      <c r="B83" s="341" t="s">
        <v>95</v>
      </c>
      <c r="C83" s="984" t="s">
        <v>86</v>
      </c>
      <c r="D83" s="984"/>
      <c r="E83" s="984"/>
      <c r="F83" s="984"/>
      <c r="G83" s="984"/>
      <c r="H83" s="984"/>
      <c r="I83" s="984"/>
      <c r="J83" s="984"/>
      <c r="K83" s="984"/>
      <c r="L83" s="984"/>
      <c r="M83" s="984"/>
      <c r="N83" s="984"/>
      <c r="O83" s="984"/>
      <c r="P83" s="984"/>
      <c r="Q83" s="984"/>
    </row>
    <row r="84" spans="2:17" ht="17.25" customHeight="1" x14ac:dyDescent="0.2">
      <c r="B84" s="341" t="s">
        <v>103</v>
      </c>
      <c r="C84" s="984" t="s">
        <v>251</v>
      </c>
      <c r="D84" s="984"/>
      <c r="E84" s="984"/>
      <c r="F84" s="984"/>
      <c r="G84" s="984"/>
      <c r="H84" s="984"/>
      <c r="I84" s="984"/>
      <c r="J84" s="984"/>
      <c r="K84" s="984"/>
      <c r="L84" s="984"/>
      <c r="M84" s="984"/>
      <c r="N84" s="984"/>
      <c r="O84" s="984"/>
      <c r="P84" s="984"/>
      <c r="Q84" s="984"/>
    </row>
    <row r="85" spans="2:17" ht="17.25" customHeight="1" x14ac:dyDescent="0.2">
      <c r="B85" s="580" t="s">
        <v>104</v>
      </c>
      <c r="C85" s="1106" t="s">
        <v>113</v>
      </c>
      <c r="D85" s="1107"/>
      <c r="E85" s="1107"/>
      <c r="F85" s="1107"/>
      <c r="G85" s="1107"/>
      <c r="H85" s="1107"/>
      <c r="I85" s="1107"/>
      <c r="J85" s="1107"/>
      <c r="K85" s="1107"/>
      <c r="L85" s="1107"/>
      <c r="M85" s="1107"/>
      <c r="N85" s="1107"/>
      <c r="O85" s="1107"/>
      <c r="P85" s="1107"/>
      <c r="Q85" s="1108"/>
    </row>
    <row r="86" spans="2:17" ht="17.25" customHeight="1" x14ac:dyDescent="0.2">
      <c r="B86" s="341" t="s">
        <v>261</v>
      </c>
      <c r="C86" s="984" t="s">
        <v>342</v>
      </c>
      <c r="D86" s="984"/>
      <c r="E86" s="984"/>
      <c r="F86" s="984"/>
      <c r="G86" s="984"/>
      <c r="H86" s="984"/>
      <c r="I86" s="984"/>
      <c r="J86" s="984"/>
      <c r="K86" s="984"/>
      <c r="L86" s="984"/>
      <c r="M86" s="984"/>
      <c r="N86" s="984"/>
      <c r="O86" s="984"/>
      <c r="P86" s="984"/>
      <c r="Q86" s="984"/>
    </row>
    <row r="87" spans="2:17" ht="12.75" customHeight="1" x14ac:dyDescent="0.2"/>
    <row r="88" spans="2:17" ht="12.75" customHeight="1" x14ac:dyDescent="0.2"/>
    <row r="89" spans="2:17" ht="12.75" customHeight="1" x14ac:dyDescent="0.2"/>
    <row r="90" spans="2:17" ht="12.75" customHeight="1" x14ac:dyDescent="0.2"/>
    <row r="91" spans="2:17" ht="12.75" customHeight="1" x14ac:dyDescent="0.2"/>
    <row r="92" spans="2:17" ht="12.75" customHeight="1" x14ac:dyDescent="0.2"/>
    <row r="93" spans="2:17" ht="12.75" customHeight="1" x14ac:dyDescent="0.2"/>
    <row r="94" spans="2:17" ht="12.75" customHeight="1" x14ac:dyDescent="0.2"/>
    <row r="95" spans="2:17" ht="12.75" customHeight="1" x14ac:dyDescent="0.2"/>
    <row r="96" spans="2:17" ht="12.75" customHeight="1" x14ac:dyDescent="0.2"/>
    <row r="97" ht="12.75" customHeight="1" x14ac:dyDescent="0.2"/>
    <row r="98" ht="12.75" customHeight="1" x14ac:dyDescent="0.2"/>
    <row r="99" ht="12.75" customHeight="1" x14ac:dyDescent="0.2"/>
  </sheetData>
  <mergeCells count="104">
    <mergeCell ref="B7:C8"/>
    <mergeCell ref="D7:Q7"/>
    <mergeCell ref="J8:J9"/>
    <mergeCell ref="K8:K9"/>
    <mergeCell ref="L8:L9"/>
    <mergeCell ref="M8:M9"/>
    <mergeCell ref="P8:P9"/>
    <mergeCell ref="O8:O9"/>
    <mergeCell ref="N8:N9"/>
    <mergeCell ref="D8:D9"/>
    <mergeCell ref="E8:E9"/>
    <mergeCell ref="F8:F9"/>
    <mergeCell ref="G8:G9"/>
    <mergeCell ref="H8:H9"/>
    <mergeCell ref="I8:I9"/>
    <mergeCell ref="B36:C36"/>
    <mergeCell ref="B37:C37"/>
    <mergeCell ref="B38:C38"/>
    <mergeCell ref="J34:J35"/>
    <mergeCell ref="K34:K35"/>
    <mergeCell ref="L34:L35"/>
    <mergeCell ref="M34:M35"/>
    <mergeCell ref="B22:C22"/>
    <mergeCell ref="B23:C23"/>
    <mergeCell ref="B24:C24"/>
    <mergeCell ref="B26:C26"/>
    <mergeCell ref="B27:C27"/>
    <mergeCell ref="B28:F28"/>
    <mergeCell ref="D34:D35"/>
    <mergeCell ref="E34:E35"/>
    <mergeCell ref="F34:F35"/>
    <mergeCell ref="G34:G35"/>
    <mergeCell ref="H34:H35"/>
    <mergeCell ref="I34:I35"/>
    <mergeCell ref="B33:C34"/>
    <mergeCell ref="D33:Q33"/>
    <mergeCell ref="B45:C45"/>
    <mergeCell ref="B46:C46"/>
    <mergeCell ref="B47:C47"/>
    <mergeCell ref="B48:C48"/>
    <mergeCell ref="B49:C49"/>
    <mergeCell ref="B50:C50"/>
    <mergeCell ref="B39:C39"/>
    <mergeCell ref="B40:C40"/>
    <mergeCell ref="B41:C41"/>
    <mergeCell ref="B42:C42"/>
    <mergeCell ref="B43:C43"/>
    <mergeCell ref="B44:C44"/>
    <mergeCell ref="B52:C52"/>
    <mergeCell ref="B53:C53"/>
    <mergeCell ref="C54:G54"/>
    <mergeCell ref="B59:C60"/>
    <mergeCell ref="D59:Q59"/>
    <mergeCell ref="K60:K61"/>
    <mergeCell ref="L60:L61"/>
    <mergeCell ref="M60:M61"/>
    <mergeCell ref="N60:N61"/>
    <mergeCell ref="O60:O61"/>
    <mergeCell ref="P60:P61"/>
    <mergeCell ref="B71:C71"/>
    <mergeCell ref="B72:C72"/>
    <mergeCell ref="B73:C73"/>
    <mergeCell ref="B62:C62"/>
    <mergeCell ref="B63:C63"/>
    <mergeCell ref="B64:C64"/>
    <mergeCell ref="B65:C65"/>
    <mergeCell ref="B66:C66"/>
    <mergeCell ref="B67:C67"/>
    <mergeCell ref="B16:C16"/>
    <mergeCell ref="B17:C17"/>
    <mergeCell ref="B18:C18"/>
    <mergeCell ref="B19:C19"/>
    <mergeCell ref="B20:C20"/>
    <mergeCell ref="B21:C21"/>
    <mergeCell ref="B10:C10"/>
    <mergeCell ref="B11:C11"/>
    <mergeCell ref="B12:C12"/>
    <mergeCell ref="B13:C13"/>
    <mergeCell ref="B14:C14"/>
    <mergeCell ref="B15:C15"/>
    <mergeCell ref="C86:Q86"/>
    <mergeCell ref="C83:Q83"/>
    <mergeCell ref="N34:N35"/>
    <mergeCell ref="O34:O35"/>
    <mergeCell ref="P34:P35"/>
    <mergeCell ref="D60:D61"/>
    <mergeCell ref="E60:E61"/>
    <mergeCell ref="F60:F61"/>
    <mergeCell ref="G60:G61"/>
    <mergeCell ref="H60:H61"/>
    <mergeCell ref="I60:I61"/>
    <mergeCell ref="J60:J61"/>
    <mergeCell ref="B82:Q82"/>
    <mergeCell ref="C84:Q84"/>
    <mergeCell ref="B74:C74"/>
    <mergeCell ref="B75:C75"/>
    <mergeCell ref="B76:C76"/>
    <mergeCell ref="B78:C78"/>
    <mergeCell ref="B79:C79"/>
    <mergeCell ref="B80:G80"/>
    <mergeCell ref="B68:C68"/>
    <mergeCell ref="B69:C69"/>
    <mergeCell ref="C85:Q85"/>
    <mergeCell ref="B70:C70"/>
  </mergeCells>
  <pageMargins left="0.70866141732283472" right="0.70866141732283472" top="0.74803149606299213" bottom="0.74803149606299213" header="0.31496062992125984" footer="0.31496062992125984"/>
  <pageSetup paperSize="9" scale="57" fitToHeight="2" orientation="landscape" r:id="rId1"/>
  <rowBreaks count="1" manualBreakCount="1">
    <brk id="56"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E4873-9DF1-465D-AD94-BF4720D97029}">
  <sheetPr>
    <tabColor rgb="FF3D6497"/>
    <pageSetUpPr fitToPage="1"/>
  </sheetPr>
  <dimension ref="B1:H62"/>
  <sheetViews>
    <sheetView showGridLines="0" zoomScaleNormal="100" workbookViewId="0"/>
  </sheetViews>
  <sheetFormatPr defaultRowHeight="12.75" x14ac:dyDescent="0.2"/>
  <cols>
    <col min="1" max="1" width="1.7109375" style="115" customWidth="1"/>
    <col min="2" max="2" width="5.140625" style="115" customWidth="1"/>
    <col min="3" max="3" width="51.7109375" style="115" customWidth="1"/>
    <col min="4" max="7" width="19.42578125" style="115" customWidth="1"/>
    <col min="8" max="8" width="15.5703125" style="115" customWidth="1"/>
    <col min="9" max="11" width="7.5703125" style="115" customWidth="1"/>
    <col min="12" max="12" width="1.85546875" style="115" customWidth="1"/>
    <col min="13" max="27" width="7.5703125" style="115" customWidth="1"/>
    <col min="28" max="28" width="6.28515625" style="115" customWidth="1"/>
    <col min="29" max="16384" width="9.140625" style="115"/>
  </cols>
  <sheetData>
    <row r="1" spans="2:8" s="186" customFormat="1" ht="12.75" customHeight="1" x14ac:dyDescent="0.25">
      <c r="B1" s="865" t="s">
        <v>292</v>
      </c>
      <c r="C1" s="865"/>
      <c r="D1" s="865"/>
      <c r="E1" s="865"/>
      <c r="F1" s="865"/>
      <c r="G1" s="865"/>
      <c r="H1" s="865"/>
    </row>
    <row r="2" spans="2:8" s="431" customFormat="1" ht="12.75" customHeight="1" x14ac:dyDescent="0.25">
      <c r="B2" s="582" t="s">
        <v>0</v>
      </c>
      <c r="C2" s="874"/>
      <c r="D2" s="874"/>
      <c r="E2" s="874"/>
      <c r="F2" s="874"/>
      <c r="G2" s="874"/>
      <c r="H2" s="874"/>
    </row>
    <row r="3" spans="2:8" s="192" customFormat="1" ht="15" x14ac:dyDescent="0.25">
      <c r="B3" s="583" t="s">
        <v>69</v>
      </c>
      <c r="C3" s="583"/>
      <c r="D3" s="583"/>
      <c r="E3" s="583"/>
      <c r="F3" s="583"/>
      <c r="G3" s="583"/>
      <c r="H3" s="583"/>
    </row>
    <row r="4" spans="2:8" s="431" customFormat="1" ht="12.75" customHeight="1" x14ac:dyDescent="0.25">
      <c r="C4" s="187"/>
      <c r="G4" s="599"/>
    </row>
    <row r="5" spans="2:8" ht="12.75" customHeight="1" x14ac:dyDescent="0.2">
      <c r="B5" s="893" t="s">
        <v>293</v>
      </c>
      <c r="C5" s="880"/>
      <c r="D5" s="880"/>
      <c r="E5" s="880"/>
      <c r="F5" s="880"/>
      <c r="G5" s="880"/>
      <c r="H5" s="880"/>
    </row>
    <row r="6" spans="2:8" ht="6.75" customHeight="1" thickBot="1" x14ac:dyDescent="0.25">
      <c r="C6" s="275"/>
    </row>
    <row r="7" spans="2:8" ht="12.75" customHeight="1" x14ac:dyDescent="0.2">
      <c r="B7" s="1048" t="s">
        <v>286</v>
      </c>
      <c r="C7" s="1049"/>
      <c r="D7" s="1117" t="s">
        <v>277</v>
      </c>
      <c r="E7" s="1117"/>
      <c r="F7" s="1117"/>
      <c r="G7" s="1118"/>
    </row>
    <row r="8" spans="2:8" ht="12.75" customHeight="1" x14ac:dyDescent="0.2">
      <c r="B8" s="1050"/>
      <c r="C8" s="1051"/>
      <c r="D8" s="1121" t="s">
        <v>5</v>
      </c>
      <c r="E8" s="1120" t="s">
        <v>6</v>
      </c>
      <c r="F8" s="1120" t="s">
        <v>7</v>
      </c>
      <c r="G8" s="602" t="s">
        <v>8</v>
      </c>
    </row>
    <row r="9" spans="2:8" ht="12.75" customHeight="1" x14ac:dyDescent="0.2">
      <c r="B9" s="881"/>
      <c r="C9" s="882"/>
      <c r="D9" s="1121"/>
      <c r="E9" s="1120"/>
      <c r="F9" s="1120"/>
      <c r="G9" s="848" t="s">
        <v>315</v>
      </c>
    </row>
    <row r="10" spans="2:8" ht="12.75" customHeight="1" x14ac:dyDescent="0.2">
      <c r="B10" s="1111" t="s">
        <v>288</v>
      </c>
      <c r="C10" s="1112"/>
      <c r="D10" s="662">
        <v>21000</v>
      </c>
      <c r="E10" s="663">
        <v>21000</v>
      </c>
      <c r="F10" s="663">
        <v>25000</v>
      </c>
      <c r="G10" s="613">
        <v>25725</v>
      </c>
    </row>
    <row r="11" spans="2:8" ht="12.75" customHeight="1" x14ac:dyDescent="0.2">
      <c r="B11" s="1113" t="s">
        <v>79</v>
      </c>
      <c r="C11" s="1114"/>
      <c r="D11" s="664"/>
      <c r="E11" s="664"/>
      <c r="F11" s="664"/>
      <c r="G11" s="618"/>
    </row>
    <row r="12" spans="2:8" ht="12.75" customHeight="1" x14ac:dyDescent="0.2">
      <c r="B12" s="1099">
        <v>2016</v>
      </c>
      <c r="C12" s="1100"/>
      <c r="D12" s="872">
        <v>25.196999999999999</v>
      </c>
      <c r="E12" s="872">
        <v>29.475000000000001</v>
      </c>
      <c r="F12" s="872">
        <v>29.120999999999999</v>
      </c>
      <c r="G12" s="873">
        <v>30.728000000000002</v>
      </c>
    </row>
    <row r="13" spans="2:8" ht="12.75" customHeight="1" x14ac:dyDescent="0.2">
      <c r="B13" s="1099">
        <v>2017</v>
      </c>
      <c r="C13" s="1100"/>
      <c r="D13" s="670" t="s">
        <v>23</v>
      </c>
      <c r="E13" s="670">
        <v>18.684999999999999</v>
      </c>
      <c r="F13" s="670">
        <v>17.100999999999999</v>
      </c>
      <c r="G13" s="220">
        <v>17.7</v>
      </c>
    </row>
    <row r="14" spans="2:8" ht="12.75" customHeight="1" x14ac:dyDescent="0.2">
      <c r="B14" s="621"/>
      <c r="C14" s="622">
        <v>2018</v>
      </c>
      <c r="D14" s="670" t="s">
        <v>23</v>
      </c>
      <c r="E14" s="670" t="s">
        <v>23</v>
      </c>
      <c r="F14" s="670">
        <v>13.55</v>
      </c>
      <c r="G14" s="220">
        <v>14.085000000000001</v>
      </c>
    </row>
    <row r="15" spans="2:8" ht="12.75" customHeight="1" thickBot="1" x14ac:dyDescent="0.25">
      <c r="B15" s="1099">
        <v>2019</v>
      </c>
      <c r="C15" s="1100"/>
      <c r="D15" s="670" t="s">
        <v>23</v>
      </c>
      <c r="E15" s="670" t="s">
        <v>23</v>
      </c>
      <c r="F15" s="670" t="s">
        <v>23</v>
      </c>
      <c r="G15" s="220">
        <v>11.525</v>
      </c>
    </row>
    <row r="16" spans="2:8" s="306" customFormat="1" ht="25.5" customHeight="1" thickBot="1" x14ac:dyDescent="0.3">
      <c r="B16" s="1103" t="s">
        <v>289</v>
      </c>
      <c r="C16" s="1104"/>
      <c r="D16" s="363">
        <v>25.196999999999999</v>
      </c>
      <c r="E16" s="363">
        <v>48.16</v>
      </c>
      <c r="F16" s="363">
        <v>59.771999999999998</v>
      </c>
      <c r="G16" s="522">
        <v>74.037999999999997</v>
      </c>
    </row>
    <row r="17" spans="2:8" ht="12.75" customHeight="1" x14ac:dyDescent="0.2">
      <c r="B17" s="914" t="s">
        <v>54</v>
      </c>
      <c r="C17" s="914"/>
      <c r="D17" s="629"/>
      <c r="E17" s="629"/>
      <c r="F17" s="629"/>
      <c r="G17" s="629" t="s">
        <v>80</v>
      </c>
    </row>
    <row r="18" spans="2:8" ht="12.75" customHeight="1" x14ac:dyDescent="0.2">
      <c r="C18" s="630"/>
    </row>
    <row r="19" spans="2:8" ht="12.75" customHeight="1" x14ac:dyDescent="0.2"/>
    <row r="20" spans="2:8" ht="12.75" customHeight="1" x14ac:dyDescent="0.2">
      <c r="B20" s="893" t="s">
        <v>294</v>
      </c>
      <c r="C20" s="880"/>
      <c r="D20" s="880"/>
      <c r="E20" s="880"/>
      <c r="F20" s="880"/>
      <c r="G20" s="880"/>
      <c r="H20" s="880"/>
    </row>
    <row r="21" spans="2:8" ht="6.75" customHeight="1" thickBot="1" x14ac:dyDescent="0.25">
      <c r="C21" s="275"/>
    </row>
    <row r="22" spans="2:8" ht="12.75" customHeight="1" x14ac:dyDescent="0.2">
      <c r="B22" s="1048" t="s">
        <v>286</v>
      </c>
      <c r="C22" s="1049"/>
      <c r="D22" s="1119" t="s">
        <v>295</v>
      </c>
      <c r="E22" s="1117"/>
      <c r="F22" s="1117"/>
      <c r="G22" s="1118"/>
    </row>
    <row r="23" spans="2:8" ht="12.75" customHeight="1" x14ac:dyDescent="0.2">
      <c r="B23" s="1050"/>
      <c r="C23" s="1051"/>
      <c r="D23" s="1121" t="s">
        <v>5</v>
      </c>
      <c r="E23" s="1120" t="s">
        <v>6</v>
      </c>
      <c r="F23" s="1120" t="s">
        <v>7</v>
      </c>
      <c r="G23" s="602" t="s">
        <v>8</v>
      </c>
    </row>
    <row r="24" spans="2:8" ht="12.75" customHeight="1" x14ac:dyDescent="0.2">
      <c r="B24" s="881"/>
      <c r="C24" s="882"/>
      <c r="D24" s="1121"/>
      <c r="E24" s="1120"/>
      <c r="F24" s="1120"/>
      <c r="G24" s="848" t="s">
        <v>315</v>
      </c>
    </row>
    <row r="25" spans="2:8" ht="12.75" customHeight="1" x14ac:dyDescent="0.2">
      <c r="B25" s="1111" t="s">
        <v>288</v>
      </c>
      <c r="C25" s="1112"/>
      <c r="D25" s="668">
        <v>21000</v>
      </c>
      <c r="E25" s="663">
        <v>21000</v>
      </c>
      <c r="F25" s="663">
        <v>25000</v>
      </c>
      <c r="G25" s="613">
        <v>25725</v>
      </c>
    </row>
    <row r="26" spans="2:8" x14ac:dyDescent="0.2">
      <c r="B26" s="1113" t="s">
        <v>79</v>
      </c>
      <c r="C26" s="1114"/>
      <c r="D26" s="883"/>
      <c r="E26" s="664"/>
      <c r="F26" s="664"/>
      <c r="G26" s="618"/>
    </row>
    <row r="27" spans="2:8" ht="12.75" customHeight="1" x14ac:dyDescent="0.2">
      <c r="B27" s="1099">
        <v>2016</v>
      </c>
      <c r="C27" s="1100"/>
      <c r="D27" s="358">
        <v>7621.8729999999996</v>
      </c>
      <c r="E27" s="872">
        <v>9539.6290000000008</v>
      </c>
      <c r="F27" s="872">
        <v>9174.5249999999996</v>
      </c>
      <c r="G27" s="220">
        <v>10396.424000000001</v>
      </c>
    </row>
    <row r="28" spans="2:8" ht="12.75" customHeight="1" x14ac:dyDescent="0.2">
      <c r="B28" s="1099">
        <v>2017</v>
      </c>
      <c r="C28" s="1100"/>
      <c r="D28" s="669" t="s">
        <v>23</v>
      </c>
      <c r="E28" s="670">
        <v>5490.7020000000002</v>
      </c>
      <c r="F28" s="670">
        <v>4895.1809999999996</v>
      </c>
      <c r="G28" s="220">
        <v>4702.9369999999999</v>
      </c>
    </row>
    <row r="29" spans="2:8" ht="12.75" customHeight="1" x14ac:dyDescent="0.2">
      <c r="B29" s="621"/>
      <c r="C29" s="622">
        <v>2018</v>
      </c>
      <c r="D29" s="670" t="s">
        <v>23</v>
      </c>
      <c r="E29" s="670" t="s">
        <v>23</v>
      </c>
      <c r="F29" s="670">
        <v>3566.069</v>
      </c>
      <c r="G29" s="220">
        <v>3449.1579999999999</v>
      </c>
    </row>
    <row r="30" spans="2:8" ht="12.75" customHeight="1" thickBot="1" x14ac:dyDescent="0.25">
      <c r="B30" s="1099">
        <v>2019</v>
      </c>
      <c r="C30" s="1100"/>
      <c r="D30" s="670" t="s">
        <v>23</v>
      </c>
      <c r="E30" s="670" t="s">
        <v>23</v>
      </c>
      <c r="F30" s="670" t="s">
        <v>23</v>
      </c>
      <c r="G30" s="220">
        <v>2682.0549999999998</v>
      </c>
    </row>
    <row r="31" spans="2:8" s="306" customFormat="1" ht="33.75" customHeight="1" thickBot="1" x14ac:dyDescent="0.3">
      <c r="B31" s="1103" t="s">
        <v>289</v>
      </c>
      <c r="C31" s="1104"/>
      <c r="D31" s="363">
        <v>7621.8729999999996</v>
      </c>
      <c r="E31" s="363">
        <v>15030.331</v>
      </c>
      <c r="F31" s="363">
        <v>17635.775000000001</v>
      </c>
      <c r="G31" s="522">
        <v>21230.574000000001</v>
      </c>
    </row>
    <row r="32" spans="2:8" ht="12.75" customHeight="1" x14ac:dyDescent="0.2">
      <c r="B32" s="914" t="s">
        <v>54</v>
      </c>
      <c r="C32" s="914"/>
      <c r="D32" s="629"/>
      <c r="E32" s="629"/>
      <c r="F32" s="629"/>
      <c r="G32" s="629" t="s">
        <v>80</v>
      </c>
    </row>
    <row r="33" spans="2:8" ht="12.75" customHeight="1" x14ac:dyDescent="0.2">
      <c r="C33" s="639"/>
    </row>
    <row r="34" spans="2:8" ht="12.75" customHeight="1" x14ac:dyDescent="0.2"/>
    <row r="35" spans="2:8" ht="12.75" customHeight="1" x14ac:dyDescent="0.2">
      <c r="B35" s="893" t="s">
        <v>296</v>
      </c>
      <c r="C35" s="880"/>
      <c r="D35" s="880"/>
      <c r="E35" s="880"/>
      <c r="F35" s="880"/>
      <c r="G35" s="880"/>
      <c r="H35" s="880"/>
    </row>
    <row r="36" spans="2:8" ht="6.75" customHeight="1" thickBot="1" x14ac:dyDescent="0.25">
      <c r="C36" s="275"/>
    </row>
    <row r="37" spans="2:8" ht="12.75" customHeight="1" x14ac:dyDescent="0.2">
      <c r="B37" s="1048" t="s">
        <v>286</v>
      </c>
      <c r="C37" s="1049"/>
      <c r="D37" s="1119" t="s">
        <v>316</v>
      </c>
      <c r="E37" s="1117"/>
      <c r="F37" s="1117"/>
      <c r="G37" s="1118"/>
    </row>
    <row r="38" spans="2:8" ht="12.75" customHeight="1" x14ac:dyDescent="0.2">
      <c r="B38" s="1050"/>
      <c r="C38" s="1051"/>
      <c r="D38" s="1121" t="s">
        <v>5</v>
      </c>
      <c r="E38" s="1120" t="s">
        <v>6</v>
      </c>
      <c r="F38" s="1120" t="s">
        <v>7</v>
      </c>
      <c r="G38" s="602" t="s">
        <v>8</v>
      </c>
    </row>
    <row r="39" spans="2:8" ht="12.75" customHeight="1" x14ac:dyDescent="0.2">
      <c r="B39" s="881"/>
      <c r="C39" s="882"/>
      <c r="D39" s="1121"/>
      <c r="E39" s="1120"/>
      <c r="F39" s="1120"/>
      <c r="G39" s="848" t="s">
        <v>315</v>
      </c>
    </row>
    <row r="40" spans="2:8" ht="12.75" customHeight="1" x14ac:dyDescent="0.2">
      <c r="B40" s="1111" t="s">
        <v>288</v>
      </c>
      <c r="C40" s="1112"/>
      <c r="D40" s="671">
        <v>21000</v>
      </c>
      <c r="E40" s="663">
        <v>21000</v>
      </c>
      <c r="F40" s="663">
        <v>25000</v>
      </c>
      <c r="G40" s="613">
        <v>25725</v>
      </c>
    </row>
    <row r="41" spans="2:8" ht="12.75" customHeight="1" x14ac:dyDescent="0.2">
      <c r="B41" s="1113" t="s">
        <v>79</v>
      </c>
      <c r="C41" s="1114"/>
      <c r="D41" s="884"/>
      <c r="E41" s="664"/>
      <c r="F41" s="664"/>
      <c r="G41" s="646"/>
    </row>
    <row r="42" spans="2:8" ht="12.75" customHeight="1" x14ac:dyDescent="0.2">
      <c r="B42" s="1099">
        <v>2016</v>
      </c>
      <c r="C42" s="1100"/>
      <c r="D42" s="373">
        <v>300</v>
      </c>
      <c r="E42" s="665">
        <v>320</v>
      </c>
      <c r="F42" s="665">
        <v>320</v>
      </c>
      <c r="G42" s="374">
        <v>340</v>
      </c>
    </row>
    <row r="43" spans="2:8" ht="12.75" customHeight="1" x14ac:dyDescent="0.2">
      <c r="B43" s="1099">
        <v>2017</v>
      </c>
      <c r="C43" s="1100"/>
      <c r="D43" s="672" t="s">
        <v>23</v>
      </c>
      <c r="E43" s="666">
        <v>290</v>
      </c>
      <c r="F43" s="666">
        <v>290</v>
      </c>
      <c r="G43" s="374">
        <v>270</v>
      </c>
    </row>
    <row r="44" spans="2:8" ht="12.75" customHeight="1" x14ac:dyDescent="0.2">
      <c r="B44" s="621"/>
      <c r="C44" s="622">
        <v>2018</v>
      </c>
      <c r="D44" s="666" t="s">
        <v>23</v>
      </c>
      <c r="E44" s="666" t="s">
        <v>23</v>
      </c>
      <c r="F44" s="666">
        <v>260</v>
      </c>
      <c r="G44" s="374">
        <v>240</v>
      </c>
    </row>
    <row r="45" spans="2:8" ht="12.75" customHeight="1" thickBot="1" x14ac:dyDescent="0.25">
      <c r="B45" s="1099">
        <v>2019</v>
      </c>
      <c r="C45" s="1100"/>
      <c r="D45" s="666" t="s">
        <v>23</v>
      </c>
      <c r="E45" s="666" t="s">
        <v>23</v>
      </c>
      <c r="F45" s="666" t="s">
        <v>23</v>
      </c>
      <c r="G45" s="374">
        <v>230</v>
      </c>
    </row>
    <row r="46" spans="2:8" s="306" customFormat="1" ht="28.5" customHeight="1" thickBot="1" x14ac:dyDescent="0.3">
      <c r="B46" s="1103" t="s">
        <v>289</v>
      </c>
      <c r="C46" s="1104"/>
      <c r="D46" s="667">
        <v>300</v>
      </c>
      <c r="E46" s="667">
        <v>310</v>
      </c>
      <c r="F46" s="667">
        <v>300</v>
      </c>
      <c r="G46" s="339">
        <v>290</v>
      </c>
    </row>
    <row r="47" spans="2:8" ht="12.75" customHeight="1" x14ac:dyDescent="0.2">
      <c r="B47" s="914" t="s">
        <v>54</v>
      </c>
      <c r="C47" s="914"/>
      <c r="D47" s="629"/>
      <c r="E47" s="629"/>
      <c r="F47" s="629"/>
      <c r="G47" s="629" t="s">
        <v>80</v>
      </c>
    </row>
    <row r="48" spans="2:8" ht="12.75" customHeight="1" x14ac:dyDescent="0.2">
      <c r="C48" s="630"/>
      <c r="D48" s="673"/>
      <c r="E48" s="673"/>
      <c r="F48" s="673"/>
      <c r="G48" s="673"/>
    </row>
    <row r="49" spans="2:7" ht="12.75" customHeight="1" x14ac:dyDescent="0.2">
      <c r="B49" s="1122" t="s">
        <v>85</v>
      </c>
      <c r="C49" s="1123"/>
      <c r="D49" s="1123"/>
      <c r="E49" s="1123"/>
      <c r="F49" s="1123"/>
      <c r="G49" s="1124"/>
    </row>
    <row r="50" spans="2:7" ht="33.75" customHeight="1" x14ac:dyDescent="0.2">
      <c r="B50" s="341" t="s">
        <v>95</v>
      </c>
      <c r="C50" s="962" t="s">
        <v>86</v>
      </c>
      <c r="D50" s="963"/>
      <c r="E50" s="963"/>
      <c r="F50" s="963"/>
      <c r="G50" s="964"/>
    </row>
    <row r="51" spans="2:7" ht="17.25" customHeight="1" x14ac:dyDescent="0.2">
      <c r="B51" s="341" t="s">
        <v>103</v>
      </c>
      <c r="C51" s="1072" t="s">
        <v>251</v>
      </c>
      <c r="D51" s="1073">
        <v>0</v>
      </c>
      <c r="E51" s="1073">
        <v>0</v>
      </c>
      <c r="F51" s="1073">
        <v>0</v>
      </c>
      <c r="G51" s="1074">
        <v>0</v>
      </c>
    </row>
    <row r="52" spans="2:7" ht="27.75" customHeight="1" x14ac:dyDescent="0.2">
      <c r="B52" s="341" t="s">
        <v>261</v>
      </c>
      <c r="C52" s="1072" t="s">
        <v>342</v>
      </c>
      <c r="D52" s="1073">
        <v>0</v>
      </c>
      <c r="E52" s="1073">
        <v>0</v>
      </c>
      <c r="F52" s="1073">
        <v>0</v>
      </c>
      <c r="G52" s="1074">
        <v>0</v>
      </c>
    </row>
    <row r="53" spans="2:7" ht="12.75" customHeight="1" x14ac:dyDescent="0.2"/>
    <row r="54" spans="2:7" ht="12.75" customHeight="1" x14ac:dyDescent="0.2"/>
    <row r="55" spans="2:7" ht="12.75" customHeight="1" x14ac:dyDescent="0.2"/>
    <row r="56" spans="2:7" ht="12.75" customHeight="1" x14ac:dyDescent="0.2"/>
    <row r="57" spans="2:7" ht="12.75" customHeight="1" x14ac:dyDescent="0.2"/>
    <row r="58" spans="2:7" ht="12.75" customHeight="1" x14ac:dyDescent="0.2"/>
    <row r="59" spans="2:7" ht="12.75" customHeight="1" x14ac:dyDescent="0.2"/>
    <row r="60" spans="2:7" ht="12.75" customHeight="1" x14ac:dyDescent="0.2"/>
    <row r="61" spans="2:7" ht="12.75" customHeight="1" x14ac:dyDescent="0.2"/>
    <row r="62" spans="2:7" ht="12.75" customHeight="1" x14ac:dyDescent="0.2"/>
  </sheetData>
  <mergeCells count="40">
    <mergeCell ref="B16:C16"/>
    <mergeCell ref="B7:C8"/>
    <mergeCell ref="D7:G7"/>
    <mergeCell ref="B10:C10"/>
    <mergeCell ref="B11:C11"/>
    <mergeCell ref="B12:C12"/>
    <mergeCell ref="B13:C13"/>
    <mergeCell ref="B15:C15"/>
    <mergeCell ref="B43:C43"/>
    <mergeCell ref="B17:C17"/>
    <mergeCell ref="B22:C23"/>
    <mergeCell ref="D22:G22"/>
    <mergeCell ref="B25:C25"/>
    <mergeCell ref="B26:C26"/>
    <mergeCell ref="B27:C27"/>
    <mergeCell ref="B28:C28"/>
    <mergeCell ref="B30:C30"/>
    <mergeCell ref="B31:C31"/>
    <mergeCell ref="B32:C32"/>
    <mergeCell ref="B37:C38"/>
    <mergeCell ref="D37:G37"/>
    <mergeCell ref="B40:C40"/>
    <mergeCell ref="B41:C41"/>
    <mergeCell ref="B42:C42"/>
    <mergeCell ref="C50:G50"/>
    <mergeCell ref="C52:G52"/>
    <mergeCell ref="F8:F9"/>
    <mergeCell ref="E8:E9"/>
    <mergeCell ref="D8:D9"/>
    <mergeCell ref="D23:D24"/>
    <mergeCell ref="E23:E24"/>
    <mergeCell ref="F23:F24"/>
    <mergeCell ref="D38:D39"/>
    <mergeCell ref="E38:E39"/>
    <mergeCell ref="F38:F39"/>
    <mergeCell ref="B45:C45"/>
    <mergeCell ref="B46:C46"/>
    <mergeCell ref="B47:C47"/>
    <mergeCell ref="B49:G49"/>
    <mergeCell ref="C51:G51"/>
  </mergeCells>
  <pageMargins left="0.70866141732283472" right="0.70866141732283472" top="0.74803149606299213" bottom="0.74803149606299213" header="0.31496062992125984" footer="0.31496062992125984"/>
  <pageSetup paperSize="9" scale="67" orientation="landscape" r:id="rId1"/>
  <rowBreaks count="1" manualBreakCount="1">
    <brk id="3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5EC1-F18D-40BA-9B73-7386F44F3C7B}">
  <sheetPr>
    <tabColor rgb="FF3D6497"/>
  </sheetPr>
  <dimension ref="B1:S84"/>
  <sheetViews>
    <sheetView showGridLines="0" zoomScaleNormal="100" workbookViewId="0"/>
  </sheetViews>
  <sheetFormatPr defaultRowHeight="12.75" x14ac:dyDescent="0.2"/>
  <cols>
    <col min="1" max="1" width="1.7109375" style="115" customWidth="1"/>
    <col min="2" max="2" width="4.5703125" style="115" customWidth="1"/>
    <col min="3" max="3" width="35.28515625" style="115" customWidth="1"/>
    <col min="4" max="9" width="11.7109375" style="115" customWidth="1"/>
    <col min="10" max="11" width="11.85546875" style="115" customWidth="1"/>
    <col min="12" max="12" width="11.7109375" style="115" customWidth="1"/>
    <col min="13" max="16" width="11.7109375" style="675" customWidth="1"/>
    <col min="17" max="17" width="15.28515625" style="675" customWidth="1"/>
    <col min="18" max="18" width="4.85546875" style="115" customWidth="1"/>
    <col min="19" max="19" width="9.85546875" style="115" customWidth="1"/>
    <col min="20" max="20" width="9.140625" style="115"/>
    <col min="21" max="21" width="8" style="115" customWidth="1"/>
    <col min="22" max="22" width="3" style="115" customWidth="1"/>
    <col min="23" max="16384" width="9.140625" style="115"/>
  </cols>
  <sheetData>
    <row r="1" spans="2:19" s="186" customFormat="1" ht="15" customHeight="1" x14ac:dyDescent="0.25">
      <c r="B1" s="865" t="s">
        <v>317</v>
      </c>
      <c r="C1" s="865"/>
      <c r="D1" s="865"/>
      <c r="E1" s="865"/>
      <c r="F1" s="865"/>
      <c r="G1" s="865"/>
      <c r="H1" s="865"/>
      <c r="I1" s="865"/>
      <c r="J1" s="865"/>
      <c r="K1" s="865"/>
      <c r="L1" s="865"/>
      <c r="M1" s="865"/>
      <c r="N1" s="865"/>
      <c r="O1" s="865"/>
      <c r="P1" s="865"/>
      <c r="Q1" s="865"/>
    </row>
    <row r="2" spans="2:19" s="431" customFormat="1" ht="15" customHeight="1" x14ac:dyDescent="0.25">
      <c r="B2" s="874" t="s">
        <v>82</v>
      </c>
      <c r="C2" s="874"/>
      <c r="D2" s="874"/>
      <c r="E2" s="874"/>
      <c r="F2" s="874"/>
      <c r="G2" s="874"/>
      <c r="H2" s="874"/>
      <c r="I2" s="874"/>
      <c r="J2" s="874"/>
      <c r="K2" s="874"/>
      <c r="L2" s="874"/>
      <c r="M2" s="874"/>
      <c r="N2" s="874"/>
      <c r="O2" s="874"/>
      <c r="P2" s="874"/>
      <c r="Q2" s="874"/>
    </row>
    <row r="3" spans="2:19" s="192" customFormat="1" ht="15" x14ac:dyDescent="0.25">
      <c r="B3" s="583" t="s">
        <v>69</v>
      </c>
      <c r="C3" s="583"/>
      <c r="D3" s="583"/>
      <c r="E3" s="583"/>
      <c r="F3" s="583"/>
      <c r="G3" s="583"/>
      <c r="H3" s="583"/>
      <c r="I3" s="583"/>
      <c r="J3" s="583"/>
      <c r="K3" s="583"/>
      <c r="L3" s="583"/>
      <c r="M3" s="583"/>
      <c r="N3" s="583"/>
      <c r="O3" s="583"/>
      <c r="P3" s="583"/>
      <c r="Q3" s="583"/>
    </row>
    <row r="4" spans="2:19" ht="12.75" customHeight="1" x14ac:dyDescent="0.2">
      <c r="C4" s="674"/>
      <c r="D4" s="181"/>
      <c r="E4" s="181"/>
      <c r="F4" s="181"/>
      <c r="G4" s="181"/>
      <c r="H4" s="181"/>
      <c r="I4" s="181"/>
      <c r="J4" s="181"/>
      <c r="K4" s="181"/>
      <c r="Q4" s="599"/>
    </row>
    <row r="5" spans="2:19" ht="15" customHeight="1" x14ac:dyDescent="0.2">
      <c r="B5" s="864" t="s">
        <v>341</v>
      </c>
      <c r="C5" s="864"/>
      <c r="D5" s="864"/>
      <c r="E5" s="864"/>
      <c r="F5" s="864"/>
      <c r="G5" s="864"/>
      <c r="H5" s="864"/>
      <c r="I5" s="864"/>
      <c r="J5" s="864"/>
      <c r="K5" s="864"/>
      <c r="L5" s="864"/>
      <c r="M5" s="864"/>
      <c r="N5" s="864"/>
      <c r="O5" s="864"/>
      <c r="P5" s="864"/>
      <c r="Q5" s="864"/>
    </row>
    <row r="6" spans="2:19" ht="6.75" customHeight="1" thickBot="1" x14ac:dyDescent="0.25">
      <c r="C6" s="334"/>
    </row>
    <row r="7" spans="2:19" ht="12.75" customHeight="1" x14ac:dyDescent="0.2">
      <c r="B7" s="1048" t="s">
        <v>286</v>
      </c>
      <c r="C7" s="1049"/>
      <c r="D7" s="1131" t="s">
        <v>320</v>
      </c>
      <c r="E7" s="1131"/>
      <c r="F7" s="1131"/>
      <c r="G7" s="1131"/>
      <c r="H7" s="1131"/>
      <c r="I7" s="1131"/>
      <c r="J7" s="1131"/>
      <c r="K7" s="1131"/>
      <c r="L7" s="1131"/>
      <c r="M7" s="1131"/>
      <c r="N7" s="1131"/>
      <c r="O7" s="1131"/>
      <c r="P7" s="1131"/>
      <c r="Q7" s="1132"/>
    </row>
    <row r="8" spans="2:19" ht="12.75" customHeight="1" x14ac:dyDescent="0.2">
      <c r="B8" s="1050"/>
      <c r="C8" s="1051"/>
      <c r="D8" s="1095" t="s">
        <v>72</v>
      </c>
      <c r="E8" s="1096" t="s">
        <v>73</v>
      </c>
      <c r="F8" s="1096" t="s">
        <v>74</v>
      </c>
      <c r="G8" s="1096" t="s">
        <v>75</v>
      </c>
      <c r="H8" s="1096" t="s">
        <v>76</v>
      </c>
      <c r="I8" s="1097" t="s">
        <v>77</v>
      </c>
      <c r="J8" s="1094" t="s">
        <v>78</v>
      </c>
      <c r="K8" s="1094" t="s">
        <v>2</v>
      </c>
      <c r="L8" s="1094" t="s">
        <v>3</v>
      </c>
      <c r="M8" s="1094" t="s">
        <v>4</v>
      </c>
      <c r="N8" s="1094" t="s">
        <v>5</v>
      </c>
      <c r="O8" s="1094" t="s">
        <v>6</v>
      </c>
      <c r="P8" s="1094" t="s">
        <v>7</v>
      </c>
      <c r="Q8" s="849" t="s">
        <v>8</v>
      </c>
    </row>
    <row r="9" spans="2:19" ht="12.75" customHeight="1" x14ac:dyDescent="0.2">
      <c r="B9" s="881"/>
      <c r="C9" s="882"/>
      <c r="D9" s="1095"/>
      <c r="E9" s="1096"/>
      <c r="F9" s="1096"/>
      <c r="G9" s="1096"/>
      <c r="H9" s="1096"/>
      <c r="I9" s="1097"/>
      <c r="J9" s="1094"/>
      <c r="K9" s="1094"/>
      <c r="L9" s="1094"/>
      <c r="M9" s="1094"/>
      <c r="N9" s="1094"/>
      <c r="O9" s="1094"/>
      <c r="P9" s="1094"/>
      <c r="Q9" s="848" t="s">
        <v>315</v>
      </c>
    </row>
    <row r="10" spans="2:19" s="250" customFormat="1" ht="12.75" customHeight="1" x14ac:dyDescent="0.2">
      <c r="B10" s="1133" t="s">
        <v>287</v>
      </c>
      <c r="C10" s="1134"/>
      <c r="D10" s="676">
        <v>15000</v>
      </c>
      <c r="E10" s="640">
        <v>15000</v>
      </c>
      <c r="F10" s="640">
        <v>15000</v>
      </c>
      <c r="G10" s="640">
        <v>15000</v>
      </c>
      <c r="H10" s="640">
        <v>15000</v>
      </c>
      <c r="I10" s="641">
        <v>15000</v>
      </c>
      <c r="J10" s="641">
        <v>15795</v>
      </c>
      <c r="K10" s="641">
        <v>16365</v>
      </c>
      <c r="L10" s="641">
        <v>16910</v>
      </c>
      <c r="M10" s="641">
        <v>17335</v>
      </c>
      <c r="N10" s="641">
        <v>17495</v>
      </c>
      <c r="O10" s="641">
        <v>17775</v>
      </c>
      <c r="P10" s="606">
        <v>18330</v>
      </c>
      <c r="Q10" s="607">
        <v>18935</v>
      </c>
    </row>
    <row r="11" spans="2:19" s="250" customFormat="1" ht="12.75" customHeight="1" x14ac:dyDescent="0.2">
      <c r="B11" s="1135" t="s">
        <v>288</v>
      </c>
      <c r="C11" s="1136"/>
      <c r="D11" s="677"/>
      <c r="E11" s="678"/>
      <c r="F11" s="678"/>
      <c r="G11" s="678"/>
      <c r="H11" s="678"/>
      <c r="I11" s="679"/>
      <c r="J11" s="679"/>
      <c r="K11" s="679"/>
      <c r="L11" s="679"/>
      <c r="M11" s="679"/>
      <c r="N11" s="679">
        <v>21000</v>
      </c>
      <c r="O11" s="679">
        <v>21000</v>
      </c>
      <c r="P11" s="612">
        <v>25000</v>
      </c>
      <c r="Q11" s="613">
        <v>25725</v>
      </c>
      <c r="S11" s="115"/>
    </row>
    <row r="12" spans="2:19" ht="12.75" customHeight="1" x14ac:dyDescent="0.2">
      <c r="B12" s="1128" t="s">
        <v>79</v>
      </c>
      <c r="C12" s="1129"/>
      <c r="D12" s="680"/>
      <c r="E12" s="681"/>
      <c r="F12" s="682"/>
      <c r="G12" s="682"/>
      <c r="H12" s="683"/>
      <c r="I12" s="684"/>
      <c r="J12" s="685"/>
      <c r="K12" s="685"/>
      <c r="L12" s="685"/>
      <c r="M12" s="685"/>
      <c r="N12" s="685"/>
      <c r="O12" s="685"/>
      <c r="P12" s="685"/>
      <c r="Q12" s="686"/>
    </row>
    <row r="13" spans="2:19" ht="12.75" customHeight="1" x14ac:dyDescent="0.2">
      <c r="B13" s="1126">
        <v>2007</v>
      </c>
      <c r="C13" s="1127"/>
      <c r="D13" s="680" t="s">
        <v>23</v>
      </c>
      <c r="E13" s="681" t="s">
        <v>27</v>
      </c>
      <c r="F13" s="687" t="s">
        <v>27</v>
      </c>
      <c r="G13" s="687" t="s">
        <v>27</v>
      </c>
      <c r="H13" s="687" t="s">
        <v>27</v>
      </c>
      <c r="I13" s="360" t="s">
        <v>27</v>
      </c>
      <c r="J13" s="688" t="s">
        <v>27</v>
      </c>
      <c r="K13" s="688" t="s">
        <v>27</v>
      </c>
      <c r="L13" s="688" t="s">
        <v>27</v>
      </c>
      <c r="M13" s="688" t="s">
        <v>27</v>
      </c>
      <c r="N13" s="688" t="s">
        <v>27</v>
      </c>
      <c r="O13" s="688" t="s">
        <v>27</v>
      </c>
      <c r="P13" s="688" t="s">
        <v>27</v>
      </c>
      <c r="Q13" s="689" t="s">
        <v>27</v>
      </c>
    </row>
    <row r="14" spans="2:19" ht="12.75" customHeight="1" x14ac:dyDescent="0.2">
      <c r="B14" s="1126">
        <v>2008</v>
      </c>
      <c r="C14" s="1127"/>
      <c r="D14" s="680" t="s">
        <v>23</v>
      </c>
      <c r="E14" s="681" t="s">
        <v>23</v>
      </c>
      <c r="F14" s="555">
        <v>0.23599999999999999</v>
      </c>
      <c r="G14" s="555">
        <v>0.28799999999999998</v>
      </c>
      <c r="H14" s="555">
        <v>0.28699999999999998</v>
      </c>
      <c r="I14" s="360">
        <v>0.22800000000000001</v>
      </c>
      <c r="J14" s="688">
        <v>0.184</v>
      </c>
      <c r="K14" s="688">
        <v>0.13700000000000001</v>
      </c>
      <c r="L14" s="688">
        <v>0.11899999999999999</v>
      </c>
      <c r="M14" s="688">
        <v>0.10299999999999999</v>
      </c>
      <c r="N14" s="688">
        <v>8.7999999999999995E-2</v>
      </c>
      <c r="O14" s="688">
        <v>7.1999999999999995E-2</v>
      </c>
      <c r="P14" s="688">
        <v>6.4000000000000001E-2</v>
      </c>
      <c r="Q14" s="689" t="s">
        <v>27</v>
      </c>
    </row>
    <row r="15" spans="2:19" ht="12.75" customHeight="1" x14ac:dyDescent="0.2">
      <c r="B15" s="1126">
        <v>2009</v>
      </c>
      <c r="C15" s="1127"/>
      <c r="D15" s="680" t="s">
        <v>23</v>
      </c>
      <c r="E15" s="681" t="s">
        <v>23</v>
      </c>
      <c r="F15" s="555" t="s">
        <v>23</v>
      </c>
      <c r="G15" s="555">
        <v>0.30099999999999999</v>
      </c>
      <c r="H15" s="555">
        <v>0.36799999999999999</v>
      </c>
      <c r="I15" s="360">
        <v>0.36899999999999999</v>
      </c>
      <c r="J15" s="688">
        <v>0.32500000000000001</v>
      </c>
      <c r="K15" s="688">
        <v>0.33800000000000002</v>
      </c>
      <c r="L15" s="688">
        <v>0.30099999999999999</v>
      </c>
      <c r="M15" s="688">
        <v>0.26300000000000001</v>
      </c>
      <c r="N15" s="688">
        <v>0.23599999999999999</v>
      </c>
      <c r="O15" s="688">
        <v>0.20300000000000001</v>
      </c>
      <c r="P15" s="688">
        <v>0.16200000000000001</v>
      </c>
      <c r="Q15" s="689">
        <v>0.13700000000000001</v>
      </c>
    </row>
    <row r="16" spans="2:19" ht="12.75" customHeight="1" x14ac:dyDescent="0.2">
      <c r="B16" s="1126">
        <v>2010</v>
      </c>
      <c r="C16" s="1127"/>
      <c r="D16" s="680" t="s">
        <v>23</v>
      </c>
      <c r="E16" s="681" t="s">
        <v>23</v>
      </c>
      <c r="F16" s="555" t="s">
        <v>23</v>
      </c>
      <c r="G16" s="555" t="s">
        <v>27</v>
      </c>
      <c r="H16" s="555">
        <v>0.88300000000000001</v>
      </c>
      <c r="I16" s="360">
        <v>1.0580000000000001</v>
      </c>
      <c r="J16" s="688">
        <v>1.097</v>
      </c>
      <c r="K16" s="688">
        <v>1.2090000000000001</v>
      </c>
      <c r="L16" s="688">
        <v>1.1679999999999999</v>
      </c>
      <c r="M16" s="688">
        <v>1.097</v>
      </c>
      <c r="N16" s="688">
        <v>0.97299999999999998</v>
      </c>
      <c r="O16" s="688">
        <v>0.87</v>
      </c>
      <c r="P16" s="688">
        <v>0.751</v>
      </c>
      <c r="Q16" s="689">
        <v>0.61299999999999999</v>
      </c>
    </row>
    <row r="17" spans="2:17" ht="12.75" customHeight="1" x14ac:dyDescent="0.2">
      <c r="B17" s="1126">
        <v>2011</v>
      </c>
      <c r="C17" s="1127"/>
      <c r="D17" s="680" t="s">
        <v>23</v>
      </c>
      <c r="E17" s="681" t="s">
        <v>23</v>
      </c>
      <c r="F17" s="555" t="s">
        <v>23</v>
      </c>
      <c r="G17" s="555" t="s">
        <v>23</v>
      </c>
      <c r="H17" s="555" t="s">
        <v>23</v>
      </c>
      <c r="I17" s="360">
        <v>1.4239999999999999</v>
      </c>
      <c r="J17" s="688">
        <v>1.7</v>
      </c>
      <c r="K17" s="688">
        <v>1.9770000000000001</v>
      </c>
      <c r="L17" s="688">
        <v>2</v>
      </c>
      <c r="M17" s="688">
        <v>1.9730000000000001</v>
      </c>
      <c r="N17" s="688">
        <v>1.863</v>
      </c>
      <c r="O17" s="688">
        <v>1.661</v>
      </c>
      <c r="P17" s="688">
        <v>1.4379999999999999</v>
      </c>
      <c r="Q17" s="689">
        <v>1.202</v>
      </c>
    </row>
    <row r="18" spans="2:17" ht="12.75" customHeight="1" x14ac:dyDescent="0.2">
      <c r="B18" s="1126">
        <v>2012</v>
      </c>
      <c r="C18" s="1127"/>
      <c r="D18" s="680" t="s">
        <v>23</v>
      </c>
      <c r="E18" s="681" t="s">
        <v>23</v>
      </c>
      <c r="F18" s="555" t="s">
        <v>23</v>
      </c>
      <c r="G18" s="555" t="s">
        <v>23</v>
      </c>
      <c r="H18" s="555" t="s">
        <v>23</v>
      </c>
      <c r="I18" s="360" t="s">
        <v>23</v>
      </c>
      <c r="J18" s="688">
        <v>1.7250000000000001</v>
      </c>
      <c r="K18" s="688">
        <v>2.258</v>
      </c>
      <c r="L18" s="688">
        <v>2.395</v>
      </c>
      <c r="M18" s="688">
        <v>2.4649999999999999</v>
      </c>
      <c r="N18" s="688">
        <v>2.371</v>
      </c>
      <c r="O18" s="688">
        <v>2.1150000000000002</v>
      </c>
      <c r="P18" s="688">
        <v>1.897</v>
      </c>
      <c r="Q18" s="689">
        <v>1.585</v>
      </c>
    </row>
    <row r="19" spans="2:17" ht="12.75" customHeight="1" x14ac:dyDescent="0.2">
      <c r="B19" s="1126">
        <v>2013</v>
      </c>
      <c r="C19" s="1127"/>
      <c r="D19" s="680" t="s">
        <v>23</v>
      </c>
      <c r="E19" s="681" t="s">
        <v>23</v>
      </c>
      <c r="F19" s="555" t="s">
        <v>23</v>
      </c>
      <c r="G19" s="555" t="s">
        <v>23</v>
      </c>
      <c r="H19" s="555" t="s">
        <v>23</v>
      </c>
      <c r="I19" s="360" t="s">
        <v>23</v>
      </c>
      <c r="J19" s="688" t="s">
        <v>23</v>
      </c>
      <c r="K19" s="688">
        <v>2.2080000000000002</v>
      </c>
      <c r="L19" s="688">
        <v>2.5680000000000001</v>
      </c>
      <c r="M19" s="688">
        <v>2.7309999999999999</v>
      </c>
      <c r="N19" s="688">
        <v>2.726</v>
      </c>
      <c r="O19" s="688">
        <v>2.589</v>
      </c>
      <c r="P19" s="688">
        <v>2.3679999999999999</v>
      </c>
      <c r="Q19" s="689">
        <v>2.036</v>
      </c>
    </row>
    <row r="20" spans="2:17" ht="12.75" customHeight="1" x14ac:dyDescent="0.2">
      <c r="B20" s="1126">
        <v>2014</v>
      </c>
      <c r="C20" s="1127"/>
      <c r="D20" s="680" t="s">
        <v>23</v>
      </c>
      <c r="E20" s="681" t="s">
        <v>23</v>
      </c>
      <c r="F20" s="555" t="s">
        <v>23</v>
      </c>
      <c r="G20" s="555" t="s">
        <v>23</v>
      </c>
      <c r="H20" s="555" t="s">
        <v>23</v>
      </c>
      <c r="I20" s="360" t="s">
        <v>23</v>
      </c>
      <c r="J20" s="688" t="s">
        <v>23</v>
      </c>
      <c r="K20" s="688" t="s">
        <v>23</v>
      </c>
      <c r="L20" s="688">
        <v>2.008</v>
      </c>
      <c r="M20" s="688">
        <v>2.6640000000000001</v>
      </c>
      <c r="N20" s="688">
        <v>2.8580000000000001</v>
      </c>
      <c r="O20" s="688">
        <v>2.8250000000000002</v>
      </c>
      <c r="P20" s="688">
        <v>2.702</v>
      </c>
      <c r="Q20" s="689">
        <v>2.4300000000000002</v>
      </c>
    </row>
    <row r="21" spans="2:17" ht="12.75" customHeight="1" x14ac:dyDescent="0.2">
      <c r="B21" s="1126">
        <v>2015</v>
      </c>
      <c r="C21" s="1127"/>
      <c r="D21" s="680" t="s">
        <v>23</v>
      </c>
      <c r="E21" s="681" t="s">
        <v>23</v>
      </c>
      <c r="F21" s="555" t="s">
        <v>23</v>
      </c>
      <c r="G21" s="555" t="s">
        <v>23</v>
      </c>
      <c r="H21" s="555" t="s">
        <v>23</v>
      </c>
      <c r="I21" s="360" t="s">
        <v>23</v>
      </c>
      <c r="J21" s="688" t="s">
        <v>23</v>
      </c>
      <c r="K21" s="688" t="s">
        <v>23</v>
      </c>
      <c r="L21" s="688" t="s">
        <v>23</v>
      </c>
      <c r="M21" s="688">
        <v>2.819</v>
      </c>
      <c r="N21" s="688">
        <v>3.23</v>
      </c>
      <c r="O21" s="688">
        <v>3.2749999999999999</v>
      </c>
      <c r="P21" s="688">
        <v>3.2109999999999999</v>
      </c>
      <c r="Q21" s="689">
        <v>2.964</v>
      </c>
    </row>
    <row r="22" spans="2:17" ht="12.75" customHeight="1" x14ac:dyDescent="0.2">
      <c r="B22" s="1126">
        <v>2016</v>
      </c>
      <c r="C22" s="1127"/>
      <c r="D22" s="680" t="s">
        <v>23</v>
      </c>
      <c r="E22" s="681" t="s">
        <v>23</v>
      </c>
      <c r="F22" s="555" t="s">
        <v>23</v>
      </c>
      <c r="G22" s="555" t="s">
        <v>23</v>
      </c>
      <c r="H22" s="555" t="s">
        <v>23</v>
      </c>
      <c r="I22" s="360" t="s">
        <v>23</v>
      </c>
      <c r="J22" s="688" t="s">
        <v>23</v>
      </c>
      <c r="K22" s="688" t="s">
        <v>23</v>
      </c>
      <c r="L22" s="688" t="s">
        <v>23</v>
      </c>
      <c r="M22" s="688" t="s">
        <v>23</v>
      </c>
      <c r="N22" s="688">
        <v>3.645</v>
      </c>
      <c r="O22" s="688">
        <v>4.0449999999999999</v>
      </c>
      <c r="P22" s="688">
        <v>3.8319999999999999</v>
      </c>
      <c r="Q22" s="689">
        <v>3.6850000000000001</v>
      </c>
    </row>
    <row r="23" spans="2:17" ht="12.75" customHeight="1" x14ac:dyDescent="0.2">
      <c r="B23" s="1126">
        <v>2017</v>
      </c>
      <c r="C23" s="1127"/>
      <c r="D23" s="680" t="s">
        <v>23</v>
      </c>
      <c r="E23" s="681" t="s">
        <v>23</v>
      </c>
      <c r="F23" s="555" t="s">
        <v>23</v>
      </c>
      <c r="G23" s="555" t="s">
        <v>23</v>
      </c>
      <c r="H23" s="555" t="s">
        <v>23</v>
      </c>
      <c r="I23" s="360" t="s">
        <v>23</v>
      </c>
      <c r="J23" s="688" t="s">
        <v>23</v>
      </c>
      <c r="K23" s="688" t="s">
        <v>23</v>
      </c>
      <c r="L23" s="688" t="s">
        <v>23</v>
      </c>
      <c r="M23" s="688" t="s">
        <v>23</v>
      </c>
      <c r="N23" s="688" t="s">
        <v>23</v>
      </c>
      <c r="O23" s="688">
        <v>2.7669999999999999</v>
      </c>
      <c r="P23" s="688">
        <v>2.7290000000000001</v>
      </c>
      <c r="Q23" s="689">
        <v>2.7189999999999999</v>
      </c>
    </row>
    <row r="24" spans="2:17" ht="12.75" customHeight="1" x14ac:dyDescent="0.2">
      <c r="B24" s="690"/>
      <c r="C24" s="691">
        <v>2018</v>
      </c>
      <c r="D24" s="680" t="s">
        <v>23</v>
      </c>
      <c r="E24" s="681" t="s">
        <v>23</v>
      </c>
      <c r="F24" s="555" t="s">
        <v>23</v>
      </c>
      <c r="G24" s="555" t="s">
        <v>23</v>
      </c>
      <c r="H24" s="555" t="s">
        <v>23</v>
      </c>
      <c r="I24" s="360" t="s">
        <v>23</v>
      </c>
      <c r="J24" s="688" t="s">
        <v>23</v>
      </c>
      <c r="K24" s="688" t="s">
        <v>23</v>
      </c>
      <c r="L24" s="688" t="s">
        <v>23</v>
      </c>
      <c r="M24" s="688" t="s">
        <v>23</v>
      </c>
      <c r="N24" s="688" t="s">
        <v>23</v>
      </c>
      <c r="O24" s="688" t="s">
        <v>23</v>
      </c>
      <c r="P24" s="688">
        <v>2.5880000000000001</v>
      </c>
      <c r="Q24" s="689">
        <v>2.9830000000000001</v>
      </c>
    </row>
    <row r="25" spans="2:17" ht="12.75" customHeight="1" thickBot="1" x14ac:dyDescent="0.25">
      <c r="B25" s="1126">
        <v>2019</v>
      </c>
      <c r="C25" s="1127"/>
      <c r="D25" s="857" t="s">
        <v>23</v>
      </c>
      <c r="E25" s="692" t="s">
        <v>23</v>
      </c>
      <c r="F25" s="858" t="s">
        <v>23</v>
      </c>
      <c r="G25" s="858" t="s">
        <v>23</v>
      </c>
      <c r="H25" s="858" t="s">
        <v>23</v>
      </c>
      <c r="I25" s="516" t="s">
        <v>23</v>
      </c>
      <c r="J25" s="693" t="s">
        <v>23</v>
      </c>
      <c r="K25" s="693" t="s">
        <v>23</v>
      </c>
      <c r="L25" s="693" t="s">
        <v>23</v>
      </c>
      <c r="M25" s="693" t="s">
        <v>23</v>
      </c>
      <c r="N25" s="693" t="s">
        <v>23</v>
      </c>
      <c r="O25" s="693" t="s">
        <v>23</v>
      </c>
      <c r="P25" s="693" t="s">
        <v>23</v>
      </c>
      <c r="Q25" s="694">
        <v>3.048</v>
      </c>
    </row>
    <row r="26" spans="2:17" s="697" customFormat="1" ht="27" customHeight="1" thickBot="1" x14ac:dyDescent="0.3">
      <c r="B26" s="1103" t="s">
        <v>331</v>
      </c>
      <c r="C26" s="1104"/>
      <c r="D26" s="695" t="s">
        <v>23</v>
      </c>
      <c r="E26" s="696" t="s">
        <v>27</v>
      </c>
      <c r="F26" s="696">
        <v>0.23599999999999999</v>
      </c>
      <c r="G26" s="696">
        <v>0.58899999999999997</v>
      </c>
      <c r="H26" s="696">
        <v>1.54</v>
      </c>
      <c r="I26" s="635">
        <v>3.081</v>
      </c>
      <c r="J26" s="636">
        <v>5.0339999999999998</v>
      </c>
      <c r="K26" s="636">
        <v>8.1300000000000008</v>
      </c>
      <c r="L26" s="636">
        <v>10.561</v>
      </c>
      <c r="M26" s="636">
        <v>14.118</v>
      </c>
      <c r="N26" s="636">
        <v>17.992000000000001</v>
      </c>
      <c r="O26" s="636">
        <v>20.423999999999999</v>
      </c>
      <c r="P26" s="636">
        <v>21.744</v>
      </c>
      <c r="Q26" s="637">
        <v>23.451000000000001</v>
      </c>
    </row>
    <row r="27" spans="2:17" ht="12.75" customHeight="1" x14ac:dyDescent="0.2">
      <c r="B27" s="1067" t="s">
        <v>54</v>
      </c>
      <c r="C27" s="1067"/>
      <c r="D27" s="1067"/>
      <c r="E27" s="1067"/>
      <c r="I27" s="629"/>
      <c r="K27" s="629"/>
      <c r="L27" s="629"/>
      <c r="M27" s="629"/>
      <c r="N27" s="629"/>
      <c r="O27" s="629"/>
      <c r="P27" s="629"/>
      <c r="Q27" s="629" t="s">
        <v>55</v>
      </c>
    </row>
    <row r="28" spans="2:17" ht="12.75" customHeight="1" x14ac:dyDescent="0.2">
      <c r="C28" s="698"/>
      <c r="I28" s="629"/>
      <c r="K28" s="629"/>
      <c r="L28" s="629"/>
      <c r="M28" s="629"/>
      <c r="N28" s="629"/>
      <c r="O28" s="629"/>
      <c r="P28" s="629"/>
      <c r="Q28" s="629"/>
    </row>
    <row r="29" spans="2:17" ht="12.75" customHeight="1" x14ac:dyDescent="0.2"/>
    <row r="30" spans="2:17" ht="15" customHeight="1" x14ac:dyDescent="0.2">
      <c r="B30" s="864" t="s">
        <v>297</v>
      </c>
      <c r="C30" s="864"/>
      <c r="D30" s="864"/>
      <c r="E30" s="864"/>
      <c r="F30" s="864"/>
      <c r="G30" s="864"/>
      <c r="H30" s="864"/>
      <c r="I30" s="864"/>
      <c r="J30" s="864"/>
      <c r="K30" s="864"/>
      <c r="L30" s="864"/>
      <c r="M30" s="864"/>
      <c r="N30" s="864"/>
      <c r="O30" s="864"/>
      <c r="P30" s="864"/>
      <c r="Q30" s="864"/>
    </row>
    <row r="31" spans="2:17" ht="6.75" customHeight="1" thickBot="1" x14ac:dyDescent="0.25">
      <c r="C31" s="334"/>
    </row>
    <row r="32" spans="2:17" ht="12.75" customHeight="1" x14ac:dyDescent="0.2">
      <c r="B32" s="1048" t="s">
        <v>286</v>
      </c>
      <c r="C32" s="1049"/>
      <c r="D32" s="1130" t="s">
        <v>321</v>
      </c>
      <c r="E32" s="1131"/>
      <c r="F32" s="1131"/>
      <c r="G32" s="1131"/>
      <c r="H32" s="1131"/>
      <c r="I32" s="1131"/>
      <c r="J32" s="1131"/>
      <c r="K32" s="1131"/>
      <c r="L32" s="1131"/>
      <c r="M32" s="1131"/>
      <c r="N32" s="1131"/>
      <c r="O32" s="1131"/>
      <c r="P32" s="1131"/>
      <c r="Q32" s="1132"/>
    </row>
    <row r="33" spans="2:18" ht="12.75" customHeight="1" x14ac:dyDescent="0.2">
      <c r="B33" s="1050"/>
      <c r="C33" s="1051"/>
      <c r="D33" s="1095" t="s">
        <v>72</v>
      </c>
      <c r="E33" s="1096" t="s">
        <v>73</v>
      </c>
      <c r="F33" s="1096" t="s">
        <v>74</v>
      </c>
      <c r="G33" s="1096" t="s">
        <v>75</v>
      </c>
      <c r="H33" s="1096" t="s">
        <v>76</v>
      </c>
      <c r="I33" s="1097" t="s">
        <v>77</v>
      </c>
      <c r="J33" s="1094" t="s">
        <v>78</v>
      </c>
      <c r="K33" s="1094" t="s">
        <v>2</v>
      </c>
      <c r="L33" s="1094" t="s">
        <v>3</v>
      </c>
      <c r="M33" s="1094" t="s">
        <v>4</v>
      </c>
      <c r="N33" s="1094" t="s">
        <v>5</v>
      </c>
      <c r="O33" s="1094" t="s">
        <v>6</v>
      </c>
      <c r="P33" s="1094" t="s">
        <v>7</v>
      </c>
      <c r="Q33" s="849" t="s">
        <v>8</v>
      </c>
    </row>
    <row r="34" spans="2:18" ht="12.75" customHeight="1" x14ac:dyDescent="0.2">
      <c r="B34" s="881"/>
      <c r="C34" s="882"/>
      <c r="D34" s="1095"/>
      <c r="E34" s="1096"/>
      <c r="F34" s="1096"/>
      <c r="G34" s="1096"/>
      <c r="H34" s="1096"/>
      <c r="I34" s="1097"/>
      <c r="J34" s="1094"/>
      <c r="K34" s="1094"/>
      <c r="L34" s="1094"/>
      <c r="M34" s="1094"/>
      <c r="N34" s="1094"/>
      <c r="O34" s="1094"/>
      <c r="P34" s="1094"/>
      <c r="Q34" s="848" t="s">
        <v>315</v>
      </c>
    </row>
    <row r="35" spans="2:18" s="250" customFormat="1" ht="12.75" customHeight="1" x14ac:dyDescent="0.2">
      <c r="B35" s="1133" t="s">
        <v>287</v>
      </c>
      <c r="C35" s="1134"/>
      <c r="D35" s="640">
        <v>15000</v>
      </c>
      <c r="E35" s="640">
        <v>15000</v>
      </c>
      <c r="F35" s="640">
        <v>15000</v>
      </c>
      <c r="G35" s="640">
        <v>15000</v>
      </c>
      <c r="H35" s="640">
        <v>15000</v>
      </c>
      <c r="I35" s="641">
        <v>15000</v>
      </c>
      <c r="J35" s="641">
        <v>15795</v>
      </c>
      <c r="K35" s="641">
        <v>16365</v>
      </c>
      <c r="L35" s="641">
        <v>16910</v>
      </c>
      <c r="M35" s="641">
        <v>17335</v>
      </c>
      <c r="N35" s="641">
        <v>17495</v>
      </c>
      <c r="O35" s="641">
        <v>17775</v>
      </c>
      <c r="P35" s="606">
        <v>18330</v>
      </c>
      <c r="Q35" s="607">
        <v>18935</v>
      </c>
    </row>
    <row r="36" spans="2:18" s="250" customFormat="1" ht="12.75" customHeight="1" x14ac:dyDescent="0.2">
      <c r="B36" s="1135" t="s">
        <v>288</v>
      </c>
      <c r="C36" s="1136"/>
      <c r="D36" s="678"/>
      <c r="E36" s="678"/>
      <c r="F36" s="678"/>
      <c r="G36" s="678"/>
      <c r="H36" s="678"/>
      <c r="I36" s="679"/>
      <c r="J36" s="679"/>
      <c r="K36" s="679"/>
      <c r="L36" s="679"/>
      <c r="M36" s="679"/>
      <c r="N36" s="679">
        <v>21000</v>
      </c>
      <c r="O36" s="679">
        <v>21000</v>
      </c>
      <c r="P36" s="612">
        <v>25000</v>
      </c>
      <c r="Q36" s="613">
        <v>25725</v>
      </c>
    </row>
    <row r="37" spans="2:18" ht="12.75" customHeight="1" x14ac:dyDescent="0.2">
      <c r="B37" s="1128" t="s">
        <v>79</v>
      </c>
      <c r="C37" s="1129"/>
      <c r="D37" s="699"/>
      <c r="E37" s="700"/>
      <c r="F37" s="701"/>
      <c r="G37" s="701"/>
      <c r="H37" s="702"/>
      <c r="I37" s="616"/>
      <c r="J37" s="703"/>
      <c r="K37" s="703"/>
      <c r="L37" s="703"/>
      <c r="M37" s="703"/>
      <c r="N37" s="685"/>
      <c r="O37" s="685"/>
      <c r="P37" s="685"/>
      <c r="Q37" s="686"/>
    </row>
    <row r="38" spans="2:18" ht="12.75" customHeight="1" x14ac:dyDescent="0.2">
      <c r="B38" s="1126">
        <v>2007</v>
      </c>
      <c r="C38" s="1127"/>
      <c r="D38" s="509" t="s">
        <v>23</v>
      </c>
      <c r="E38" s="681" t="s">
        <v>27</v>
      </c>
      <c r="F38" s="704" t="s">
        <v>27</v>
      </c>
      <c r="G38" s="704" t="s">
        <v>27</v>
      </c>
      <c r="H38" s="704" t="s">
        <v>27</v>
      </c>
      <c r="I38" s="360" t="s">
        <v>27</v>
      </c>
      <c r="J38" s="705" t="s">
        <v>27</v>
      </c>
      <c r="K38" s="705" t="s">
        <v>27</v>
      </c>
      <c r="L38" s="705" t="s">
        <v>27</v>
      </c>
      <c r="M38" s="705" t="s">
        <v>27</v>
      </c>
      <c r="N38" s="688" t="s">
        <v>27</v>
      </c>
      <c r="O38" s="688" t="s">
        <v>27</v>
      </c>
      <c r="P38" s="688" t="s">
        <v>27</v>
      </c>
      <c r="Q38" s="689" t="s">
        <v>27</v>
      </c>
      <c r="R38" s="184"/>
    </row>
    <row r="39" spans="2:18" ht="12.75" customHeight="1" x14ac:dyDescent="0.2">
      <c r="B39" s="1126">
        <v>2008</v>
      </c>
      <c r="C39" s="1127"/>
      <c r="D39" s="509" t="s">
        <v>23</v>
      </c>
      <c r="E39" s="681" t="s">
        <v>23</v>
      </c>
      <c r="F39" s="509">
        <v>0.12425899999999999</v>
      </c>
      <c r="G39" s="509">
        <v>0.177068</v>
      </c>
      <c r="H39" s="361">
        <v>0.18949099999999999</v>
      </c>
      <c r="I39" s="360">
        <v>0.14363000000000001</v>
      </c>
      <c r="J39" s="705">
        <v>9.7457000000000002E-2</v>
      </c>
      <c r="K39" s="705">
        <v>8.7702000000000002E-2</v>
      </c>
      <c r="L39" s="705">
        <v>7.3270000000000002E-2</v>
      </c>
      <c r="M39" s="705">
        <v>6.2322000000000002E-2</v>
      </c>
      <c r="N39" s="688">
        <v>5.9505000000000002E-2</v>
      </c>
      <c r="O39" s="688">
        <v>5.2470000000000003E-2</v>
      </c>
      <c r="P39" s="688" t="s">
        <v>27</v>
      </c>
      <c r="Q39" s="689" t="s">
        <v>27</v>
      </c>
    </row>
    <row r="40" spans="2:18" ht="12.75" customHeight="1" x14ac:dyDescent="0.2">
      <c r="B40" s="1126">
        <v>2009</v>
      </c>
      <c r="C40" s="1127"/>
      <c r="D40" s="509" t="s">
        <v>23</v>
      </c>
      <c r="E40" s="681" t="s">
        <v>23</v>
      </c>
      <c r="F40" s="361" t="s">
        <v>23</v>
      </c>
      <c r="G40" s="509">
        <v>0.15874099999999999</v>
      </c>
      <c r="H40" s="361">
        <v>0.214116</v>
      </c>
      <c r="I40" s="360">
        <v>0.25055500000000003</v>
      </c>
      <c r="J40" s="705">
        <v>0.204289</v>
      </c>
      <c r="K40" s="705">
        <v>0.202682</v>
      </c>
      <c r="L40" s="705">
        <v>0.18571699999999999</v>
      </c>
      <c r="M40" s="705">
        <v>0.16631099999999999</v>
      </c>
      <c r="N40" s="688">
        <v>0.17574600000000001</v>
      </c>
      <c r="O40" s="688">
        <v>0.15414700000000001</v>
      </c>
      <c r="P40" s="688">
        <v>0.114662</v>
      </c>
      <c r="Q40" s="689">
        <v>9.4034000000000006E-2</v>
      </c>
    </row>
    <row r="41" spans="2:18" ht="12.75" customHeight="1" x14ac:dyDescent="0.2">
      <c r="B41" s="1126">
        <v>2010</v>
      </c>
      <c r="C41" s="1127"/>
      <c r="D41" s="509" t="s">
        <v>23</v>
      </c>
      <c r="E41" s="681" t="s">
        <v>23</v>
      </c>
      <c r="F41" s="361" t="s">
        <v>23</v>
      </c>
      <c r="G41" s="361">
        <v>0</v>
      </c>
      <c r="H41" s="361">
        <v>0.40906599999999999</v>
      </c>
      <c r="I41" s="360">
        <v>0.68778600000000001</v>
      </c>
      <c r="J41" s="705">
        <v>0.84874099999999997</v>
      </c>
      <c r="K41" s="705">
        <v>0.94940199999999997</v>
      </c>
      <c r="L41" s="705">
        <v>1.0363690000000001</v>
      </c>
      <c r="M41" s="705">
        <v>1.030632</v>
      </c>
      <c r="N41" s="688">
        <v>0.99522900000000003</v>
      </c>
      <c r="O41" s="688">
        <v>0.88338000000000005</v>
      </c>
      <c r="P41" s="688">
        <v>0.72904000000000002</v>
      </c>
      <c r="Q41" s="689">
        <v>0.56994599999999995</v>
      </c>
    </row>
    <row r="42" spans="2:18" ht="12.75" customHeight="1" x14ac:dyDescent="0.2">
      <c r="B42" s="1126">
        <v>2011</v>
      </c>
      <c r="C42" s="1127"/>
      <c r="D42" s="509" t="s">
        <v>23</v>
      </c>
      <c r="E42" s="681" t="s">
        <v>23</v>
      </c>
      <c r="F42" s="361" t="s">
        <v>23</v>
      </c>
      <c r="G42" s="361" t="s">
        <v>23</v>
      </c>
      <c r="H42" s="361" t="s">
        <v>23</v>
      </c>
      <c r="I42" s="360">
        <v>0.74464200000000003</v>
      </c>
      <c r="J42" s="705">
        <v>1.1966429999999999</v>
      </c>
      <c r="K42" s="705">
        <v>1.6588670000000001</v>
      </c>
      <c r="L42" s="705">
        <v>1.8533299999999999</v>
      </c>
      <c r="M42" s="705">
        <v>1.9920739999999999</v>
      </c>
      <c r="N42" s="688">
        <v>2.0743800000000001</v>
      </c>
      <c r="O42" s="688">
        <v>1.8469359999999999</v>
      </c>
      <c r="P42" s="688">
        <v>1.587189</v>
      </c>
      <c r="Q42" s="689">
        <v>1.2409829999999999</v>
      </c>
    </row>
    <row r="43" spans="2:18" ht="12.75" customHeight="1" x14ac:dyDescent="0.2">
      <c r="B43" s="1126">
        <v>2012</v>
      </c>
      <c r="C43" s="1127"/>
      <c r="D43" s="509" t="s">
        <v>23</v>
      </c>
      <c r="E43" s="681" t="s">
        <v>23</v>
      </c>
      <c r="F43" s="361" t="s">
        <v>23</v>
      </c>
      <c r="G43" s="361" t="s">
        <v>23</v>
      </c>
      <c r="H43" s="361" t="s">
        <v>23</v>
      </c>
      <c r="I43" s="360" t="s">
        <v>23</v>
      </c>
      <c r="J43" s="705">
        <v>0.97971399999999997</v>
      </c>
      <c r="K43" s="705">
        <v>1.6528229999999999</v>
      </c>
      <c r="L43" s="705">
        <v>2.1073430000000002</v>
      </c>
      <c r="M43" s="705">
        <v>2.4486659999999998</v>
      </c>
      <c r="N43" s="688">
        <v>2.541245</v>
      </c>
      <c r="O43" s="688">
        <v>2.2820999999999998</v>
      </c>
      <c r="P43" s="688">
        <v>2.066913</v>
      </c>
      <c r="Q43" s="689">
        <v>1.743884</v>
      </c>
    </row>
    <row r="44" spans="2:18" ht="12.75" customHeight="1" x14ac:dyDescent="0.2">
      <c r="B44" s="1126">
        <v>2013</v>
      </c>
      <c r="C44" s="1127"/>
      <c r="D44" s="509" t="s">
        <v>23</v>
      </c>
      <c r="E44" s="681" t="s">
        <v>23</v>
      </c>
      <c r="F44" s="361" t="s">
        <v>23</v>
      </c>
      <c r="G44" s="361" t="s">
        <v>23</v>
      </c>
      <c r="H44" s="361" t="s">
        <v>23</v>
      </c>
      <c r="I44" s="360" t="s">
        <v>23</v>
      </c>
      <c r="J44" s="705" t="s">
        <v>23</v>
      </c>
      <c r="K44" s="705">
        <v>1.152512</v>
      </c>
      <c r="L44" s="705">
        <v>1.883464</v>
      </c>
      <c r="M44" s="705">
        <v>2.5316920000000001</v>
      </c>
      <c r="N44" s="688">
        <v>2.8630870000000002</v>
      </c>
      <c r="O44" s="688">
        <v>2.9993099999999999</v>
      </c>
      <c r="P44" s="688">
        <v>2.8438569999999999</v>
      </c>
      <c r="Q44" s="689">
        <v>2.479946</v>
      </c>
    </row>
    <row r="45" spans="2:18" ht="12.75" customHeight="1" x14ac:dyDescent="0.2">
      <c r="B45" s="1126">
        <v>2014</v>
      </c>
      <c r="C45" s="1127"/>
      <c r="D45" s="509" t="s">
        <v>23</v>
      </c>
      <c r="E45" s="681" t="s">
        <v>23</v>
      </c>
      <c r="F45" s="361" t="s">
        <v>23</v>
      </c>
      <c r="G45" s="361" t="s">
        <v>23</v>
      </c>
      <c r="H45" s="361" t="s">
        <v>23</v>
      </c>
      <c r="I45" s="360" t="s">
        <v>23</v>
      </c>
      <c r="J45" s="705" t="s">
        <v>23</v>
      </c>
      <c r="K45" s="705" t="s">
        <v>23</v>
      </c>
      <c r="L45" s="705">
        <v>1.1698980000000001</v>
      </c>
      <c r="M45" s="705">
        <v>2.0163220000000002</v>
      </c>
      <c r="N45" s="688">
        <v>2.727894</v>
      </c>
      <c r="O45" s="688">
        <v>3.1126510000000001</v>
      </c>
      <c r="P45" s="688">
        <v>3.2403010000000001</v>
      </c>
      <c r="Q45" s="689">
        <v>2.9620030000000002</v>
      </c>
    </row>
    <row r="46" spans="2:18" ht="12.75" customHeight="1" x14ac:dyDescent="0.2">
      <c r="B46" s="1126">
        <v>2015</v>
      </c>
      <c r="C46" s="1127"/>
      <c r="D46" s="509" t="s">
        <v>23</v>
      </c>
      <c r="E46" s="681" t="s">
        <v>23</v>
      </c>
      <c r="F46" s="361" t="s">
        <v>23</v>
      </c>
      <c r="G46" s="361" t="s">
        <v>23</v>
      </c>
      <c r="H46" s="361" t="s">
        <v>23</v>
      </c>
      <c r="I46" s="360" t="s">
        <v>23</v>
      </c>
      <c r="J46" s="705" t="s">
        <v>23</v>
      </c>
      <c r="K46" s="705" t="s">
        <v>23</v>
      </c>
      <c r="L46" s="705">
        <v>0</v>
      </c>
      <c r="M46" s="705">
        <v>1.5308569999999999</v>
      </c>
      <c r="N46" s="688">
        <v>2.6363910000000002</v>
      </c>
      <c r="O46" s="688">
        <v>3.3323140000000002</v>
      </c>
      <c r="P46" s="688">
        <v>3.7730320000000002</v>
      </c>
      <c r="Q46" s="689">
        <v>3.7513399999999999</v>
      </c>
    </row>
    <row r="47" spans="2:18" ht="12.75" customHeight="1" x14ac:dyDescent="0.2">
      <c r="B47" s="1126">
        <v>2016</v>
      </c>
      <c r="C47" s="1127"/>
      <c r="D47" s="509" t="s">
        <v>23</v>
      </c>
      <c r="E47" s="681" t="s">
        <v>23</v>
      </c>
      <c r="F47" s="361" t="s">
        <v>23</v>
      </c>
      <c r="G47" s="361" t="s">
        <v>23</v>
      </c>
      <c r="H47" s="361" t="s">
        <v>23</v>
      </c>
      <c r="I47" s="360" t="s">
        <v>23</v>
      </c>
      <c r="J47" s="705" t="s">
        <v>23</v>
      </c>
      <c r="K47" s="705" t="s">
        <v>23</v>
      </c>
      <c r="L47" s="705" t="s">
        <v>23</v>
      </c>
      <c r="M47" s="705" t="s">
        <v>23</v>
      </c>
      <c r="N47" s="688">
        <v>2.0456240000000001</v>
      </c>
      <c r="O47" s="688">
        <v>3.2156159999999998</v>
      </c>
      <c r="P47" s="688">
        <v>3.467085</v>
      </c>
      <c r="Q47" s="689">
        <v>3.748491</v>
      </c>
    </row>
    <row r="48" spans="2:18" ht="12.75" customHeight="1" x14ac:dyDescent="0.2">
      <c r="B48" s="1126">
        <v>2017</v>
      </c>
      <c r="C48" s="1127"/>
      <c r="D48" s="509" t="s">
        <v>23</v>
      </c>
      <c r="E48" s="681" t="s">
        <v>23</v>
      </c>
      <c r="F48" s="361" t="s">
        <v>23</v>
      </c>
      <c r="G48" s="361" t="s">
        <v>23</v>
      </c>
      <c r="H48" s="361" t="s">
        <v>23</v>
      </c>
      <c r="I48" s="360" t="s">
        <v>23</v>
      </c>
      <c r="J48" s="705" t="s">
        <v>23</v>
      </c>
      <c r="K48" s="705" t="s">
        <v>23</v>
      </c>
      <c r="L48" s="705" t="s">
        <v>23</v>
      </c>
      <c r="M48" s="705" t="s">
        <v>23</v>
      </c>
      <c r="N48" s="688" t="s">
        <v>23</v>
      </c>
      <c r="O48" s="688">
        <v>1.616579</v>
      </c>
      <c r="P48" s="688">
        <v>1.9856370000000001</v>
      </c>
      <c r="Q48" s="689">
        <v>2.5273439999999998</v>
      </c>
    </row>
    <row r="49" spans="2:18" ht="12.75" customHeight="1" x14ac:dyDescent="0.2">
      <c r="B49" s="690"/>
      <c r="C49" s="691">
        <v>2018</v>
      </c>
      <c r="D49" s="509" t="s">
        <v>23</v>
      </c>
      <c r="E49" s="681" t="s">
        <v>23</v>
      </c>
      <c r="F49" s="361" t="s">
        <v>23</v>
      </c>
      <c r="G49" s="361" t="s">
        <v>23</v>
      </c>
      <c r="H49" s="361" t="s">
        <v>23</v>
      </c>
      <c r="I49" s="360" t="s">
        <v>23</v>
      </c>
      <c r="J49" s="705" t="s">
        <v>23</v>
      </c>
      <c r="K49" s="705" t="s">
        <v>23</v>
      </c>
      <c r="L49" s="705" t="s">
        <v>23</v>
      </c>
      <c r="M49" s="705" t="s">
        <v>23</v>
      </c>
      <c r="N49" s="688" t="s">
        <v>23</v>
      </c>
      <c r="O49" s="688" t="s">
        <v>23</v>
      </c>
      <c r="P49" s="688">
        <v>1.400555</v>
      </c>
      <c r="Q49" s="689">
        <v>2.2467999999999999</v>
      </c>
    </row>
    <row r="50" spans="2:18" ht="12.75" customHeight="1" thickBot="1" x14ac:dyDescent="0.25">
      <c r="B50" s="1126">
        <v>2019</v>
      </c>
      <c r="C50" s="1127"/>
      <c r="D50" s="509" t="s">
        <v>23</v>
      </c>
      <c r="E50" s="692" t="s">
        <v>23</v>
      </c>
      <c r="F50" s="692" t="s">
        <v>23</v>
      </c>
      <c r="G50" s="692" t="s">
        <v>23</v>
      </c>
      <c r="H50" s="692" t="s">
        <v>23</v>
      </c>
      <c r="I50" s="516" t="s">
        <v>23</v>
      </c>
      <c r="J50" s="693" t="s">
        <v>23</v>
      </c>
      <c r="K50" s="693" t="s">
        <v>23</v>
      </c>
      <c r="L50" s="693" t="s">
        <v>23</v>
      </c>
      <c r="M50" s="693" t="s">
        <v>23</v>
      </c>
      <c r="N50" s="693" t="s">
        <v>23</v>
      </c>
      <c r="O50" s="693" t="s">
        <v>23</v>
      </c>
      <c r="P50" s="693" t="s">
        <v>23</v>
      </c>
      <c r="Q50" s="694">
        <v>1.4767779999999999</v>
      </c>
    </row>
    <row r="51" spans="2:18" s="697" customFormat="1" ht="27" customHeight="1" thickBot="1" x14ac:dyDescent="0.3">
      <c r="B51" s="1103" t="s">
        <v>331</v>
      </c>
      <c r="C51" s="1104"/>
      <c r="D51" s="363" t="s">
        <v>23</v>
      </c>
      <c r="E51" s="696" t="s">
        <v>27</v>
      </c>
      <c r="F51" s="364">
        <v>0.12425899999999999</v>
      </c>
      <c r="G51" s="364">
        <v>0.33580900000000002</v>
      </c>
      <c r="H51" s="364">
        <v>0.81273799999999996</v>
      </c>
      <c r="I51" s="369">
        <v>1.826797</v>
      </c>
      <c r="J51" s="706">
        <v>3.3271790000000001</v>
      </c>
      <c r="K51" s="706">
        <v>5.7043660000000003</v>
      </c>
      <c r="L51" s="706">
        <v>8.3098650000000003</v>
      </c>
      <c r="M51" s="706">
        <v>11.779426000000001</v>
      </c>
      <c r="N51" s="636">
        <v>16.120076999999998</v>
      </c>
      <c r="O51" s="636">
        <v>19.497160999999998</v>
      </c>
      <c r="P51" s="636">
        <v>21.252766000000001</v>
      </c>
      <c r="Q51" s="637">
        <v>22.873398000000002</v>
      </c>
    </row>
    <row r="52" spans="2:18" ht="12.75" customHeight="1" x14ac:dyDescent="0.2">
      <c r="B52" s="1067" t="s">
        <v>54</v>
      </c>
      <c r="C52" s="1067"/>
      <c r="D52" s="1067"/>
      <c r="E52" s="1067"/>
      <c r="K52" s="629"/>
      <c r="L52" s="629"/>
      <c r="M52" s="629"/>
      <c r="N52" s="629"/>
      <c r="O52" s="629"/>
      <c r="P52" s="629"/>
      <c r="Q52" s="629" t="s">
        <v>55</v>
      </c>
    </row>
    <row r="53" spans="2:18" ht="12.75" customHeight="1" x14ac:dyDescent="0.2">
      <c r="C53" s="698"/>
      <c r="K53" s="629"/>
      <c r="L53" s="629"/>
      <c r="M53" s="629"/>
      <c r="N53" s="629"/>
      <c r="O53" s="629"/>
      <c r="P53" s="629"/>
      <c r="Q53" s="629"/>
    </row>
    <row r="54" spans="2:18" ht="12.75" customHeight="1" x14ac:dyDescent="0.2"/>
    <row r="55" spans="2:18" ht="15" customHeight="1" x14ac:dyDescent="0.2">
      <c r="B55" s="864" t="s">
        <v>298</v>
      </c>
      <c r="C55" s="864"/>
      <c r="D55" s="864"/>
      <c r="E55" s="864"/>
      <c r="F55" s="864"/>
      <c r="G55" s="864"/>
      <c r="H55" s="864"/>
      <c r="I55" s="864"/>
      <c r="J55" s="864"/>
      <c r="K55" s="864"/>
      <c r="L55" s="864"/>
      <c r="M55" s="864"/>
      <c r="N55" s="864"/>
      <c r="O55" s="864"/>
      <c r="P55" s="864"/>
      <c r="Q55" s="864"/>
    </row>
    <row r="56" spans="2:18" ht="6.75" customHeight="1" thickBot="1" x14ac:dyDescent="0.25">
      <c r="C56" s="334"/>
    </row>
    <row r="57" spans="2:18" ht="12.75" customHeight="1" x14ac:dyDescent="0.2">
      <c r="B57" s="1048" t="s">
        <v>286</v>
      </c>
      <c r="C57" s="1049"/>
      <c r="D57" s="1130" t="s">
        <v>316</v>
      </c>
      <c r="E57" s="1131"/>
      <c r="F57" s="1131"/>
      <c r="G57" s="1131"/>
      <c r="H57" s="1131"/>
      <c r="I57" s="1131"/>
      <c r="J57" s="1131"/>
      <c r="K57" s="1131"/>
      <c r="L57" s="1131"/>
      <c r="M57" s="1131"/>
      <c r="N57" s="1131"/>
      <c r="O57" s="1131"/>
      <c r="P57" s="1131"/>
      <c r="Q57" s="1132"/>
    </row>
    <row r="58" spans="2:18" ht="12.75" customHeight="1" x14ac:dyDescent="0.2">
      <c r="B58" s="1050"/>
      <c r="C58" s="1051"/>
      <c r="D58" s="1095" t="s">
        <v>72</v>
      </c>
      <c r="E58" s="1096" t="s">
        <v>73</v>
      </c>
      <c r="F58" s="1096" t="s">
        <v>74</v>
      </c>
      <c r="G58" s="1096" t="s">
        <v>75</v>
      </c>
      <c r="H58" s="1096" t="s">
        <v>76</v>
      </c>
      <c r="I58" s="1097" t="s">
        <v>77</v>
      </c>
      <c r="J58" s="1094" t="s">
        <v>78</v>
      </c>
      <c r="K58" s="1094" t="s">
        <v>2</v>
      </c>
      <c r="L58" s="1094" t="s">
        <v>3</v>
      </c>
      <c r="M58" s="1094" t="s">
        <v>4</v>
      </c>
      <c r="N58" s="1094" t="s">
        <v>5</v>
      </c>
      <c r="O58" s="1094" t="s">
        <v>6</v>
      </c>
      <c r="P58" s="1094" t="s">
        <v>7</v>
      </c>
      <c r="Q58" s="849" t="s">
        <v>8</v>
      </c>
    </row>
    <row r="59" spans="2:18" ht="12.75" customHeight="1" x14ac:dyDescent="0.2">
      <c r="B59" s="881"/>
      <c r="C59" s="882"/>
      <c r="D59" s="1095"/>
      <c r="E59" s="1096"/>
      <c r="F59" s="1096"/>
      <c r="G59" s="1096"/>
      <c r="H59" s="1096"/>
      <c r="I59" s="1097"/>
      <c r="J59" s="1094"/>
      <c r="K59" s="1094"/>
      <c r="L59" s="1094"/>
      <c r="M59" s="1094"/>
      <c r="N59" s="1094"/>
      <c r="O59" s="1094"/>
      <c r="P59" s="1094"/>
      <c r="Q59" s="848" t="s">
        <v>315</v>
      </c>
    </row>
    <row r="60" spans="2:18" s="250" customFormat="1" ht="12.75" customHeight="1" x14ac:dyDescent="0.2">
      <c r="B60" s="1133" t="s">
        <v>287</v>
      </c>
      <c r="C60" s="1134"/>
      <c r="D60" s="640">
        <v>15000</v>
      </c>
      <c r="E60" s="640">
        <v>15000</v>
      </c>
      <c r="F60" s="640">
        <v>15000</v>
      </c>
      <c r="G60" s="640">
        <v>15000</v>
      </c>
      <c r="H60" s="640">
        <v>15000</v>
      </c>
      <c r="I60" s="641">
        <v>15000</v>
      </c>
      <c r="J60" s="641">
        <v>15795</v>
      </c>
      <c r="K60" s="641">
        <v>16365</v>
      </c>
      <c r="L60" s="641">
        <v>16910</v>
      </c>
      <c r="M60" s="641">
        <v>17335</v>
      </c>
      <c r="N60" s="641">
        <v>17495</v>
      </c>
      <c r="O60" s="641">
        <v>17775</v>
      </c>
      <c r="P60" s="606">
        <v>18330</v>
      </c>
      <c r="Q60" s="607">
        <v>18935</v>
      </c>
    </row>
    <row r="61" spans="2:18" s="250" customFormat="1" ht="12.75" customHeight="1" x14ac:dyDescent="0.2">
      <c r="B61" s="1135" t="s">
        <v>288</v>
      </c>
      <c r="C61" s="1136"/>
      <c r="D61" s="678"/>
      <c r="E61" s="678"/>
      <c r="F61" s="678"/>
      <c r="G61" s="678"/>
      <c r="H61" s="678"/>
      <c r="I61" s="679"/>
      <c r="J61" s="679"/>
      <c r="K61" s="679"/>
      <c r="L61" s="679"/>
      <c r="M61" s="679"/>
      <c r="N61" s="679">
        <v>21000</v>
      </c>
      <c r="O61" s="679">
        <v>21000</v>
      </c>
      <c r="P61" s="612">
        <v>25000</v>
      </c>
      <c r="Q61" s="613">
        <v>25725</v>
      </c>
    </row>
    <row r="62" spans="2:18" ht="12.75" customHeight="1" x14ac:dyDescent="0.2">
      <c r="B62" s="1128" t="s">
        <v>79</v>
      </c>
      <c r="C62" s="1129"/>
      <c r="D62" s="699"/>
      <c r="E62" s="700"/>
      <c r="F62" s="701"/>
      <c r="G62" s="701"/>
      <c r="H62" s="702"/>
      <c r="I62" s="616"/>
      <c r="J62" s="703"/>
      <c r="K62" s="703"/>
      <c r="L62" s="703"/>
      <c r="M62" s="703"/>
      <c r="N62" s="703"/>
      <c r="O62" s="703"/>
      <c r="P62" s="685"/>
      <c r="Q62" s="686"/>
    </row>
    <row r="63" spans="2:18" ht="12.75" customHeight="1" x14ac:dyDescent="0.2">
      <c r="B63" s="1126">
        <v>2007</v>
      </c>
      <c r="C63" s="1127"/>
      <c r="D63" s="707" t="s">
        <v>23</v>
      </c>
      <c r="E63" s="377" t="s">
        <v>23</v>
      </c>
      <c r="F63" s="708" t="s">
        <v>23</v>
      </c>
      <c r="G63" s="708" t="s">
        <v>23</v>
      </c>
      <c r="H63" s="708" t="s">
        <v>23</v>
      </c>
      <c r="I63" s="376" t="s">
        <v>23</v>
      </c>
      <c r="J63" s="709" t="s">
        <v>23</v>
      </c>
      <c r="K63" s="709" t="s">
        <v>23</v>
      </c>
      <c r="L63" s="709" t="s">
        <v>23</v>
      </c>
      <c r="M63" s="709" t="s">
        <v>23</v>
      </c>
      <c r="N63" s="709" t="s">
        <v>23</v>
      </c>
      <c r="O63" s="709" t="s">
        <v>23</v>
      </c>
      <c r="P63" s="850" t="s">
        <v>23</v>
      </c>
      <c r="Q63" s="851" t="s">
        <v>23</v>
      </c>
      <c r="R63" s="184"/>
    </row>
    <row r="64" spans="2:18" ht="12.75" customHeight="1" x14ac:dyDescent="0.2">
      <c r="B64" s="1126">
        <v>2008</v>
      </c>
      <c r="C64" s="1127"/>
      <c r="D64" s="707" t="s">
        <v>23</v>
      </c>
      <c r="E64" s="377" t="s">
        <v>23</v>
      </c>
      <c r="F64" s="707">
        <v>530</v>
      </c>
      <c r="G64" s="707">
        <v>610</v>
      </c>
      <c r="H64" s="377">
        <v>660</v>
      </c>
      <c r="I64" s="376">
        <v>630</v>
      </c>
      <c r="J64" s="709">
        <v>530</v>
      </c>
      <c r="K64" s="709">
        <v>640</v>
      </c>
      <c r="L64" s="709">
        <v>620</v>
      </c>
      <c r="M64" s="709">
        <v>610</v>
      </c>
      <c r="N64" s="709">
        <v>680</v>
      </c>
      <c r="O64" s="709">
        <v>730</v>
      </c>
      <c r="P64" s="850" t="s">
        <v>23</v>
      </c>
      <c r="Q64" s="851" t="s">
        <v>23</v>
      </c>
    </row>
    <row r="65" spans="2:17" ht="12.75" customHeight="1" x14ac:dyDescent="0.2">
      <c r="B65" s="1126">
        <v>2009</v>
      </c>
      <c r="C65" s="1127"/>
      <c r="D65" s="707" t="s">
        <v>23</v>
      </c>
      <c r="E65" s="377" t="s">
        <v>23</v>
      </c>
      <c r="F65" s="377" t="s">
        <v>23</v>
      </c>
      <c r="G65" s="707">
        <v>530</v>
      </c>
      <c r="H65" s="377">
        <v>580</v>
      </c>
      <c r="I65" s="376">
        <v>680</v>
      </c>
      <c r="J65" s="709">
        <v>630</v>
      </c>
      <c r="K65" s="709">
        <v>600</v>
      </c>
      <c r="L65" s="709">
        <v>620</v>
      </c>
      <c r="M65" s="709">
        <v>630</v>
      </c>
      <c r="N65" s="709">
        <v>740</v>
      </c>
      <c r="O65" s="709">
        <v>760</v>
      </c>
      <c r="P65" s="850">
        <v>710</v>
      </c>
      <c r="Q65" s="851">
        <v>690</v>
      </c>
    </row>
    <row r="66" spans="2:17" ht="12.75" customHeight="1" x14ac:dyDescent="0.2">
      <c r="B66" s="1126">
        <v>2010</v>
      </c>
      <c r="C66" s="1127"/>
      <c r="D66" s="707" t="s">
        <v>23</v>
      </c>
      <c r="E66" s="377" t="s">
        <v>23</v>
      </c>
      <c r="F66" s="377" t="s">
        <v>23</v>
      </c>
      <c r="G66" s="377" t="s">
        <v>23</v>
      </c>
      <c r="H66" s="377">
        <v>460</v>
      </c>
      <c r="I66" s="376">
        <v>650</v>
      </c>
      <c r="J66" s="709">
        <v>770</v>
      </c>
      <c r="K66" s="709">
        <v>790</v>
      </c>
      <c r="L66" s="709">
        <v>890</v>
      </c>
      <c r="M66" s="709">
        <v>940</v>
      </c>
      <c r="N66" s="709">
        <v>1020</v>
      </c>
      <c r="O66" s="709">
        <v>1020</v>
      </c>
      <c r="P66" s="850">
        <v>970</v>
      </c>
      <c r="Q66" s="851">
        <v>930</v>
      </c>
    </row>
    <row r="67" spans="2:17" ht="12.75" customHeight="1" x14ac:dyDescent="0.2">
      <c r="B67" s="1126">
        <v>2011</v>
      </c>
      <c r="C67" s="1127"/>
      <c r="D67" s="707" t="s">
        <v>23</v>
      </c>
      <c r="E67" s="377" t="s">
        <v>23</v>
      </c>
      <c r="F67" s="377" t="s">
        <v>23</v>
      </c>
      <c r="G67" s="377" t="s">
        <v>23</v>
      </c>
      <c r="H67" s="377" t="s">
        <v>23</v>
      </c>
      <c r="I67" s="376">
        <v>520</v>
      </c>
      <c r="J67" s="709">
        <v>700</v>
      </c>
      <c r="K67" s="709">
        <v>840</v>
      </c>
      <c r="L67" s="709">
        <v>930</v>
      </c>
      <c r="M67" s="709">
        <v>1010</v>
      </c>
      <c r="N67" s="709">
        <v>1110</v>
      </c>
      <c r="O67" s="709">
        <v>1110</v>
      </c>
      <c r="P67" s="850">
        <v>1100</v>
      </c>
      <c r="Q67" s="851">
        <v>1030</v>
      </c>
    </row>
    <row r="68" spans="2:17" ht="12.75" customHeight="1" x14ac:dyDescent="0.2">
      <c r="B68" s="1126">
        <v>2012</v>
      </c>
      <c r="C68" s="1127"/>
      <c r="D68" s="707" t="s">
        <v>23</v>
      </c>
      <c r="E68" s="377" t="s">
        <v>23</v>
      </c>
      <c r="F68" s="377" t="s">
        <v>23</v>
      </c>
      <c r="G68" s="377" t="s">
        <v>23</v>
      </c>
      <c r="H68" s="377" t="s">
        <v>23</v>
      </c>
      <c r="I68" s="376" t="s">
        <v>23</v>
      </c>
      <c r="J68" s="709">
        <v>570</v>
      </c>
      <c r="K68" s="709">
        <v>730</v>
      </c>
      <c r="L68" s="709">
        <v>880</v>
      </c>
      <c r="M68" s="709">
        <v>990</v>
      </c>
      <c r="N68" s="709">
        <v>1070</v>
      </c>
      <c r="O68" s="709">
        <v>1080</v>
      </c>
      <c r="P68" s="850">
        <v>1090</v>
      </c>
      <c r="Q68" s="851">
        <v>1100</v>
      </c>
    </row>
    <row r="69" spans="2:17" ht="12.75" customHeight="1" x14ac:dyDescent="0.2">
      <c r="B69" s="1126">
        <v>2013</v>
      </c>
      <c r="C69" s="1127"/>
      <c r="D69" s="707" t="s">
        <v>23</v>
      </c>
      <c r="E69" s="377" t="s">
        <v>23</v>
      </c>
      <c r="F69" s="377" t="s">
        <v>23</v>
      </c>
      <c r="G69" s="377" t="s">
        <v>23</v>
      </c>
      <c r="H69" s="377" t="s">
        <v>23</v>
      </c>
      <c r="I69" s="376" t="s">
        <v>23</v>
      </c>
      <c r="J69" s="709" t="s">
        <v>23</v>
      </c>
      <c r="K69" s="709">
        <v>520</v>
      </c>
      <c r="L69" s="709">
        <v>730</v>
      </c>
      <c r="M69" s="709">
        <v>930</v>
      </c>
      <c r="N69" s="709">
        <v>1050</v>
      </c>
      <c r="O69" s="709">
        <v>1160</v>
      </c>
      <c r="P69" s="850">
        <v>1200</v>
      </c>
      <c r="Q69" s="851">
        <v>1220</v>
      </c>
    </row>
    <row r="70" spans="2:17" ht="12.75" customHeight="1" x14ac:dyDescent="0.2">
      <c r="B70" s="1126">
        <v>2014</v>
      </c>
      <c r="C70" s="1127"/>
      <c r="D70" s="707" t="s">
        <v>23</v>
      </c>
      <c r="E70" s="377" t="s">
        <v>23</v>
      </c>
      <c r="F70" s="377" t="s">
        <v>23</v>
      </c>
      <c r="G70" s="377" t="s">
        <v>23</v>
      </c>
      <c r="H70" s="377" t="s">
        <v>23</v>
      </c>
      <c r="I70" s="376" t="s">
        <v>23</v>
      </c>
      <c r="J70" s="709" t="s">
        <v>23</v>
      </c>
      <c r="K70" s="709" t="s">
        <v>23</v>
      </c>
      <c r="L70" s="709">
        <v>580</v>
      </c>
      <c r="M70" s="709">
        <v>760</v>
      </c>
      <c r="N70" s="709">
        <v>950</v>
      </c>
      <c r="O70" s="709">
        <v>1100</v>
      </c>
      <c r="P70" s="850">
        <v>1200</v>
      </c>
      <c r="Q70" s="851">
        <v>1220</v>
      </c>
    </row>
    <row r="71" spans="2:17" ht="12.75" customHeight="1" x14ac:dyDescent="0.2">
      <c r="B71" s="1126">
        <v>2015</v>
      </c>
      <c r="C71" s="1127"/>
      <c r="D71" s="707" t="s">
        <v>23</v>
      </c>
      <c r="E71" s="377" t="s">
        <v>23</v>
      </c>
      <c r="F71" s="377" t="s">
        <v>23</v>
      </c>
      <c r="G71" s="377" t="s">
        <v>23</v>
      </c>
      <c r="H71" s="377" t="s">
        <v>23</v>
      </c>
      <c r="I71" s="376" t="s">
        <v>23</v>
      </c>
      <c r="J71" s="709" t="s">
        <v>23</v>
      </c>
      <c r="K71" s="709" t="s">
        <v>23</v>
      </c>
      <c r="L71" s="709" t="s">
        <v>23</v>
      </c>
      <c r="M71" s="709">
        <v>540</v>
      </c>
      <c r="N71" s="709">
        <v>820</v>
      </c>
      <c r="O71" s="709">
        <v>1020</v>
      </c>
      <c r="P71" s="850">
        <v>1180</v>
      </c>
      <c r="Q71" s="851">
        <v>1270</v>
      </c>
    </row>
    <row r="72" spans="2:17" ht="12.75" customHeight="1" x14ac:dyDescent="0.2">
      <c r="B72" s="1126">
        <v>2016</v>
      </c>
      <c r="C72" s="1127"/>
      <c r="D72" s="707" t="s">
        <v>23</v>
      </c>
      <c r="E72" s="377" t="s">
        <v>23</v>
      </c>
      <c r="F72" s="377" t="s">
        <v>23</v>
      </c>
      <c r="G72" s="377" t="s">
        <v>23</v>
      </c>
      <c r="H72" s="377" t="s">
        <v>23</v>
      </c>
      <c r="I72" s="376" t="s">
        <v>23</v>
      </c>
      <c r="J72" s="709" t="s">
        <v>23</v>
      </c>
      <c r="K72" s="709" t="s">
        <v>23</v>
      </c>
      <c r="L72" s="709" t="s">
        <v>23</v>
      </c>
      <c r="M72" s="709" t="s">
        <v>23</v>
      </c>
      <c r="N72" s="709">
        <v>560</v>
      </c>
      <c r="O72" s="709">
        <v>790</v>
      </c>
      <c r="P72" s="850">
        <v>900</v>
      </c>
      <c r="Q72" s="851">
        <v>1020</v>
      </c>
    </row>
    <row r="73" spans="2:17" ht="12.75" customHeight="1" x14ac:dyDescent="0.2">
      <c r="B73" s="1126">
        <v>2017</v>
      </c>
      <c r="C73" s="1127"/>
      <c r="D73" s="707" t="s">
        <v>23</v>
      </c>
      <c r="E73" s="377" t="s">
        <v>23</v>
      </c>
      <c r="F73" s="377" t="s">
        <v>23</v>
      </c>
      <c r="G73" s="377" t="s">
        <v>23</v>
      </c>
      <c r="H73" s="377" t="s">
        <v>23</v>
      </c>
      <c r="I73" s="376" t="s">
        <v>23</v>
      </c>
      <c r="J73" s="709" t="s">
        <v>23</v>
      </c>
      <c r="K73" s="709" t="s">
        <v>23</v>
      </c>
      <c r="L73" s="709" t="s">
        <v>23</v>
      </c>
      <c r="M73" s="709" t="s">
        <v>23</v>
      </c>
      <c r="N73" s="709" t="s">
        <v>23</v>
      </c>
      <c r="O73" s="709">
        <v>580</v>
      </c>
      <c r="P73" s="850">
        <v>730</v>
      </c>
      <c r="Q73" s="851">
        <v>930</v>
      </c>
    </row>
    <row r="74" spans="2:17" ht="12.75" customHeight="1" x14ac:dyDescent="0.2">
      <c r="B74" s="690"/>
      <c r="C74" s="691">
        <v>2018</v>
      </c>
      <c r="D74" s="707" t="s">
        <v>23</v>
      </c>
      <c r="E74" s="377" t="s">
        <v>23</v>
      </c>
      <c r="F74" s="377" t="s">
        <v>23</v>
      </c>
      <c r="G74" s="377" t="s">
        <v>23</v>
      </c>
      <c r="H74" s="377" t="s">
        <v>23</v>
      </c>
      <c r="I74" s="376" t="s">
        <v>23</v>
      </c>
      <c r="J74" s="709" t="s">
        <v>23</v>
      </c>
      <c r="K74" s="709" t="s">
        <v>23</v>
      </c>
      <c r="L74" s="709" t="s">
        <v>23</v>
      </c>
      <c r="M74" s="709" t="s">
        <v>23</v>
      </c>
      <c r="N74" s="709" t="s">
        <v>23</v>
      </c>
      <c r="O74" s="709" t="s">
        <v>23</v>
      </c>
      <c r="P74" s="850">
        <v>540</v>
      </c>
      <c r="Q74" s="851">
        <v>750</v>
      </c>
    </row>
    <row r="75" spans="2:17" ht="12.75" customHeight="1" thickBot="1" x14ac:dyDescent="0.25">
      <c r="B75" s="1126">
        <v>2019</v>
      </c>
      <c r="C75" s="1127"/>
      <c r="D75" s="707" t="s">
        <v>23</v>
      </c>
      <c r="E75" s="377" t="s">
        <v>23</v>
      </c>
      <c r="F75" s="377" t="s">
        <v>23</v>
      </c>
      <c r="G75" s="377" t="s">
        <v>23</v>
      </c>
      <c r="H75" s="377" t="s">
        <v>23</v>
      </c>
      <c r="I75" s="376" t="s">
        <v>23</v>
      </c>
      <c r="J75" s="709" t="s">
        <v>23</v>
      </c>
      <c r="K75" s="709" t="s">
        <v>23</v>
      </c>
      <c r="L75" s="709" t="s">
        <v>23</v>
      </c>
      <c r="M75" s="709" t="s">
        <v>23</v>
      </c>
      <c r="N75" s="709" t="s">
        <v>23</v>
      </c>
      <c r="O75" s="709" t="s">
        <v>23</v>
      </c>
      <c r="P75" s="852" t="s">
        <v>23</v>
      </c>
      <c r="Q75" s="853">
        <v>480</v>
      </c>
    </row>
    <row r="76" spans="2:17" s="697" customFormat="1" ht="27" customHeight="1" thickBot="1" x14ac:dyDescent="0.3">
      <c r="B76" s="1103" t="s">
        <v>331</v>
      </c>
      <c r="C76" s="1104"/>
      <c r="D76" s="338" t="s">
        <v>23</v>
      </c>
      <c r="E76" s="338" t="s">
        <v>23</v>
      </c>
      <c r="F76" s="338">
        <v>530</v>
      </c>
      <c r="G76" s="338">
        <v>570</v>
      </c>
      <c r="H76" s="338">
        <v>530</v>
      </c>
      <c r="I76" s="379">
        <v>590</v>
      </c>
      <c r="J76" s="710">
        <v>660</v>
      </c>
      <c r="K76" s="710">
        <v>700</v>
      </c>
      <c r="L76" s="710">
        <v>790</v>
      </c>
      <c r="M76" s="710">
        <v>830</v>
      </c>
      <c r="N76" s="710">
        <v>900</v>
      </c>
      <c r="O76" s="710">
        <v>950</v>
      </c>
      <c r="P76" s="854">
        <v>980</v>
      </c>
      <c r="Q76" s="855">
        <v>980</v>
      </c>
    </row>
    <row r="77" spans="2:17" ht="12.75" customHeight="1" x14ac:dyDescent="0.2">
      <c r="B77" s="1067" t="s">
        <v>54</v>
      </c>
      <c r="C77" s="1067"/>
      <c r="D77" s="1067"/>
      <c r="E77" s="1067"/>
      <c r="K77" s="629"/>
      <c r="L77" s="629"/>
      <c r="M77" s="629"/>
      <c r="N77" s="629"/>
      <c r="O77" s="629"/>
      <c r="P77" s="629"/>
      <c r="Q77" s="629" t="s">
        <v>55</v>
      </c>
    </row>
    <row r="78" spans="2:17" ht="12.75" customHeight="1" x14ac:dyDescent="0.2"/>
    <row r="79" spans="2:17" ht="12.75" customHeight="1" x14ac:dyDescent="0.2">
      <c r="B79" s="1098" t="s">
        <v>85</v>
      </c>
      <c r="C79" s="1098"/>
      <c r="D79" s="1098"/>
      <c r="E79" s="1098"/>
      <c r="F79" s="1098"/>
      <c r="G79" s="1098"/>
      <c r="H79" s="1098"/>
      <c r="I79" s="1098"/>
      <c r="J79" s="1098"/>
      <c r="K79" s="1098"/>
      <c r="L79" s="1098"/>
      <c r="M79" s="1098"/>
      <c r="N79" s="1098"/>
      <c r="O79" s="1098"/>
      <c r="P79" s="1098"/>
      <c r="Q79" s="1098"/>
    </row>
    <row r="80" spans="2:17" ht="17.25" customHeight="1" x14ac:dyDescent="0.2">
      <c r="B80" s="396" t="s">
        <v>95</v>
      </c>
      <c r="C80" s="1125" t="s">
        <v>86</v>
      </c>
      <c r="D80" s="1125"/>
      <c r="E80" s="1125"/>
      <c r="F80" s="1125"/>
      <c r="G80" s="1125"/>
      <c r="H80" s="1125"/>
      <c r="I80" s="1125"/>
      <c r="J80" s="1125"/>
      <c r="K80" s="1125"/>
      <c r="L80" s="1125"/>
      <c r="M80" s="1125"/>
      <c r="N80" s="1125"/>
      <c r="O80" s="1125"/>
      <c r="P80" s="1125"/>
      <c r="Q80" s="1125"/>
    </row>
    <row r="81" spans="2:17" ht="17.25" customHeight="1" x14ac:dyDescent="0.2">
      <c r="B81" s="396" t="s">
        <v>96</v>
      </c>
      <c r="C81" s="1125" t="s">
        <v>87</v>
      </c>
      <c r="D81" s="1125"/>
      <c r="E81" s="1125"/>
      <c r="F81" s="1125"/>
      <c r="G81" s="1125"/>
      <c r="H81" s="1125"/>
      <c r="I81" s="1125"/>
      <c r="J81" s="1125"/>
      <c r="K81" s="1125"/>
      <c r="L81" s="1125"/>
      <c r="M81" s="1125"/>
      <c r="N81" s="1125"/>
      <c r="O81" s="1125"/>
      <c r="P81" s="1125"/>
      <c r="Q81" s="1125"/>
    </row>
    <row r="82" spans="2:17" ht="17.25" customHeight="1" x14ac:dyDescent="0.2">
      <c r="B82" s="396" t="s">
        <v>103</v>
      </c>
      <c r="C82" s="1125" t="s">
        <v>251</v>
      </c>
      <c r="D82" s="1125"/>
      <c r="E82" s="1125"/>
      <c r="F82" s="1125"/>
      <c r="G82" s="1125"/>
      <c r="H82" s="1125"/>
      <c r="I82" s="1125"/>
      <c r="J82" s="1125"/>
      <c r="K82" s="1125"/>
      <c r="L82" s="1125"/>
      <c r="M82" s="1125"/>
      <c r="N82" s="1125"/>
      <c r="O82" s="1125"/>
      <c r="P82" s="1125"/>
      <c r="Q82" s="1125"/>
    </row>
    <row r="83" spans="2:17" ht="17.25" customHeight="1" x14ac:dyDescent="0.2">
      <c r="B83" s="580" t="s">
        <v>104</v>
      </c>
      <c r="C83" s="1106" t="s">
        <v>113</v>
      </c>
      <c r="D83" s="1107"/>
      <c r="E83" s="1107"/>
      <c r="F83" s="1107"/>
      <c r="G83" s="1107"/>
      <c r="H83" s="1107"/>
      <c r="I83" s="1107"/>
      <c r="J83" s="1107"/>
      <c r="K83" s="1107"/>
      <c r="L83" s="1107"/>
      <c r="M83" s="1107"/>
      <c r="N83" s="1107"/>
      <c r="O83" s="1107"/>
      <c r="P83" s="1107"/>
      <c r="Q83" s="1108"/>
    </row>
    <row r="84" spans="2:17" ht="17.25" customHeight="1" x14ac:dyDescent="0.2">
      <c r="B84" s="580" t="s">
        <v>255</v>
      </c>
      <c r="C84" s="1125" t="s">
        <v>258</v>
      </c>
      <c r="D84" s="1125"/>
      <c r="E84" s="1125"/>
      <c r="F84" s="1125"/>
      <c r="G84" s="1125"/>
      <c r="H84" s="1125"/>
      <c r="I84" s="1125"/>
      <c r="J84" s="1125"/>
      <c r="K84" s="1125"/>
      <c r="L84" s="1125"/>
      <c r="M84" s="1125"/>
      <c r="N84" s="1125"/>
      <c r="O84" s="1125"/>
      <c r="P84" s="1125"/>
      <c r="Q84" s="1125"/>
    </row>
  </sheetData>
  <mergeCells count="102">
    <mergeCell ref="C83:Q83"/>
    <mergeCell ref="B10:C10"/>
    <mergeCell ref="B11:C11"/>
    <mergeCell ref="B12:C12"/>
    <mergeCell ref="B13:C13"/>
    <mergeCell ref="B14:C14"/>
    <mergeCell ref="B15:C15"/>
    <mergeCell ref="B7:C8"/>
    <mergeCell ref="D7:Q7"/>
    <mergeCell ref="M8:M9"/>
    <mergeCell ref="N8:N9"/>
    <mergeCell ref="O8:O9"/>
    <mergeCell ref="P8:P9"/>
    <mergeCell ref="D8:D9"/>
    <mergeCell ref="E8:E9"/>
    <mergeCell ref="F8:F9"/>
    <mergeCell ref="G8:G9"/>
    <mergeCell ref="H8:H9"/>
    <mergeCell ref="I8:I9"/>
    <mergeCell ref="J8:J9"/>
    <mergeCell ref="K8:K9"/>
    <mergeCell ref="B22:C22"/>
    <mergeCell ref="B23:C23"/>
    <mergeCell ref="B25:C25"/>
    <mergeCell ref="B26:C26"/>
    <mergeCell ref="B27:E27"/>
    <mergeCell ref="B16:C16"/>
    <mergeCell ref="B17:C17"/>
    <mergeCell ref="B18:C18"/>
    <mergeCell ref="B19:C19"/>
    <mergeCell ref="B20:C20"/>
    <mergeCell ref="B21:C21"/>
    <mergeCell ref="B32:C33"/>
    <mergeCell ref="D32:Q32"/>
    <mergeCell ref="B35:C35"/>
    <mergeCell ref="B36:C36"/>
    <mergeCell ref="B37:C37"/>
    <mergeCell ref="B38:C38"/>
    <mergeCell ref="D33:D34"/>
    <mergeCell ref="E33:E34"/>
    <mergeCell ref="F33:F34"/>
    <mergeCell ref="G33:G34"/>
    <mergeCell ref="B45:C45"/>
    <mergeCell ref="B46:C46"/>
    <mergeCell ref="B47:C47"/>
    <mergeCell ref="B48:C48"/>
    <mergeCell ref="B50:C50"/>
    <mergeCell ref="B51:C51"/>
    <mergeCell ref="B39:C39"/>
    <mergeCell ref="B40:C40"/>
    <mergeCell ref="B41:C41"/>
    <mergeCell ref="B42:C42"/>
    <mergeCell ref="B43:C43"/>
    <mergeCell ref="B44:C44"/>
    <mergeCell ref="B52:E52"/>
    <mergeCell ref="B57:C58"/>
    <mergeCell ref="D57:Q57"/>
    <mergeCell ref="B60:C60"/>
    <mergeCell ref="B61:C61"/>
    <mergeCell ref="K58:K59"/>
    <mergeCell ref="L58:L59"/>
    <mergeCell ref="M58:M59"/>
    <mergeCell ref="N58:N59"/>
    <mergeCell ref="C80:Q80"/>
    <mergeCell ref="C81:Q81"/>
    <mergeCell ref="B68:C68"/>
    <mergeCell ref="B69:C69"/>
    <mergeCell ref="B70:C70"/>
    <mergeCell ref="B71:C71"/>
    <mergeCell ref="B72:C72"/>
    <mergeCell ref="B73:C73"/>
    <mergeCell ref="B62:C62"/>
    <mergeCell ref="B63:C63"/>
    <mergeCell ref="B64:C64"/>
    <mergeCell ref="B65:C65"/>
    <mergeCell ref="B66:C66"/>
    <mergeCell ref="B67:C67"/>
    <mergeCell ref="B79:Q79"/>
    <mergeCell ref="L8:L9"/>
    <mergeCell ref="O58:O59"/>
    <mergeCell ref="P58:P59"/>
    <mergeCell ref="C84:Q84"/>
    <mergeCell ref="N33:N34"/>
    <mergeCell ref="O33:O34"/>
    <mergeCell ref="P33:P34"/>
    <mergeCell ref="D58:D59"/>
    <mergeCell ref="E58:E59"/>
    <mergeCell ref="F58:F59"/>
    <mergeCell ref="G58:G59"/>
    <mergeCell ref="H58:H59"/>
    <mergeCell ref="I58:I59"/>
    <mergeCell ref="J58:J59"/>
    <mergeCell ref="H33:H34"/>
    <mergeCell ref="I33:I34"/>
    <mergeCell ref="J33:J34"/>
    <mergeCell ref="K33:K34"/>
    <mergeCell ref="L33:L34"/>
    <mergeCell ref="M33:M34"/>
    <mergeCell ref="C82:Q82"/>
    <mergeCell ref="B75:C75"/>
    <mergeCell ref="B76:C76"/>
    <mergeCell ref="B77:E77"/>
  </mergeCells>
  <pageMargins left="0.70866141732283472" right="0.70866141732283472" top="0.74803149606299213" bottom="0.74803149606299213" header="0.31496062992125984" footer="0.31496062992125984"/>
  <pageSetup paperSize="9" scale="61" fitToHeight="2" orientation="landscape" r:id="rId1"/>
  <rowBreaks count="1" manualBreakCount="1">
    <brk id="54"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A0B90-21F9-4674-BC26-F4DB19C47C51}">
  <sheetPr>
    <tabColor rgb="FF3D6497"/>
  </sheetPr>
  <dimension ref="B1:AM76"/>
  <sheetViews>
    <sheetView showGridLines="0" zoomScaleNormal="100" zoomScaleSheetLayoutView="70" workbookViewId="0"/>
  </sheetViews>
  <sheetFormatPr defaultRowHeight="12.75" x14ac:dyDescent="0.25"/>
  <cols>
    <col min="1" max="1" width="1.7109375" style="714" customWidth="1"/>
    <col min="2" max="2" width="4.28515625" style="714" customWidth="1"/>
    <col min="3" max="3" width="37.5703125" style="714" customWidth="1"/>
    <col min="4" max="13" width="8" style="714" customWidth="1"/>
    <col min="14" max="17" width="8" style="719" customWidth="1"/>
    <col min="18" max="18" width="2.85546875" style="714" customWidth="1"/>
    <col min="19" max="29" width="8" style="714" customWidth="1"/>
    <col min="30" max="30" width="3.85546875" style="714" customWidth="1"/>
    <col min="31" max="43" width="8.42578125" style="714" customWidth="1"/>
    <col min="44" max="16384" width="9.140625" style="714"/>
  </cols>
  <sheetData>
    <row r="1" spans="2:23" s="712" customFormat="1" ht="15" customHeight="1" x14ac:dyDescent="0.25">
      <c r="B1" s="859" t="s">
        <v>326</v>
      </c>
      <c r="C1" s="859"/>
      <c r="D1" s="859"/>
      <c r="E1" s="859"/>
      <c r="F1" s="859"/>
      <c r="G1" s="859"/>
      <c r="H1" s="859"/>
      <c r="I1" s="859"/>
      <c r="J1" s="859"/>
      <c r="K1" s="859"/>
      <c r="L1" s="859"/>
      <c r="M1" s="859"/>
      <c r="N1" s="859"/>
      <c r="O1" s="859"/>
      <c r="P1" s="859"/>
      <c r="Q1" s="859"/>
      <c r="R1" s="859"/>
      <c r="S1" s="859"/>
      <c r="T1" s="711"/>
    </row>
    <row r="2" spans="2:23" s="713" customFormat="1" ht="15" customHeight="1" x14ac:dyDescent="0.25">
      <c r="B2" s="582" t="s">
        <v>299</v>
      </c>
      <c r="C2" s="860"/>
      <c r="D2" s="860"/>
      <c r="E2" s="860"/>
      <c r="F2" s="860"/>
      <c r="G2" s="860"/>
      <c r="H2" s="860"/>
      <c r="I2" s="860"/>
      <c r="J2" s="860"/>
      <c r="K2" s="860"/>
      <c r="L2" s="860"/>
      <c r="M2" s="860"/>
      <c r="N2" s="860"/>
      <c r="O2" s="860"/>
      <c r="P2" s="860"/>
      <c r="Q2" s="860"/>
      <c r="R2" s="860"/>
      <c r="S2" s="860"/>
      <c r="T2" s="711"/>
    </row>
    <row r="3" spans="2:23" s="192" customFormat="1" ht="15" x14ac:dyDescent="0.25">
      <c r="B3" s="583" t="s">
        <v>69</v>
      </c>
      <c r="C3" s="583"/>
      <c r="D3" s="583"/>
      <c r="E3" s="583"/>
      <c r="F3" s="583"/>
      <c r="G3" s="583"/>
      <c r="H3" s="583"/>
      <c r="I3" s="583"/>
      <c r="J3" s="583"/>
      <c r="K3" s="583"/>
      <c r="L3" s="583"/>
      <c r="M3" s="583"/>
      <c r="N3" s="583"/>
      <c r="O3" s="583"/>
      <c r="P3" s="583"/>
      <c r="Q3" s="583"/>
      <c r="R3" s="583"/>
      <c r="S3" s="583"/>
    </row>
    <row r="4" spans="2:23" ht="15" customHeight="1" x14ac:dyDescent="0.2">
      <c r="C4" s="190"/>
      <c r="D4" s="190"/>
      <c r="N4" s="715"/>
      <c r="O4" s="716"/>
      <c r="P4" s="716"/>
      <c r="Q4" s="599"/>
      <c r="R4" s="717"/>
    </row>
    <row r="5" spans="2:23" ht="12.75" customHeight="1" x14ac:dyDescent="0.25">
      <c r="B5" s="861" t="s">
        <v>356</v>
      </c>
      <c r="C5" s="861"/>
      <c r="D5" s="861"/>
      <c r="E5" s="861"/>
      <c r="F5" s="861"/>
      <c r="G5" s="861"/>
      <c r="H5" s="861"/>
      <c r="I5" s="861"/>
      <c r="J5" s="861"/>
      <c r="K5" s="861"/>
      <c r="L5" s="861"/>
      <c r="M5" s="861"/>
      <c r="N5" s="861"/>
      <c r="O5" s="861"/>
      <c r="P5" s="861"/>
      <c r="Q5" s="861"/>
      <c r="R5" s="861"/>
      <c r="S5" s="861"/>
    </row>
    <row r="6" spans="2:23" ht="6.75" customHeight="1" thickBot="1" x14ac:dyDescent="0.3">
      <c r="C6" s="718"/>
    </row>
    <row r="7" spans="2:23" s="720" customFormat="1" ht="12.75" customHeight="1" x14ac:dyDescent="0.25">
      <c r="B7" s="1141" t="s">
        <v>286</v>
      </c>
      <c r="C7" s="1142"/>
      <c r="D7" s="1149" t="s">
        <v>324</v>
      </c>
      <c r="E7" s="1145"/>
      <c r="F7" s="1145"/>
      <c r="G7" s="1145"/>
      <c r="H7" s="1145"/>
      <c r="I7" s="1145"/>
      <c r="J7" s="1145"/>
      <c r="K7" s="1145"/>
      <c r="L7" s="1145"/>
      <c r="M7" s="1145"/>
      <c r="N7" s="1145"/>
      <c r="O7" s="1145"/>
      <c r="P7" s="1145"/>
      <c r="Q7" s="1146"/>
    </row>
    <row r="8" spans="2:23" s="720" customFormat="1" ht="12.75" customHeight="1" x14ac:dyDescent="0.25">
      <c r="B8" s="1143"/>
      <c r="C8" s="1144"/>
      <c r="D8" s="721" t="s">
        <v>72</v>
      </c>
      <c r="E8" s="722" t="s">
        <v>73</v>
      </c>
      <c r="F8" s="722" t="s">
        <v>74</v>
      </c>
      <c r="G8" s="722" t="s">
        <v>75</v>
      </c>
      <c r="H8" s="722" t="s">
        <v>76</v>
      </c>
      <c r="I8" s="722" t="s">
        <v>77</v>
      </c>
      <c r="J8" s="723" t="s">
        <v>78</v>
      </c>
      <c r="K8" s="723" t="s">
        <v>2</v>
      </c>
      <c r="L8" s="723" t="s">
        <v>3</v>
      </c>
      <c r="M8" s="723" t="s">
        <v>4</v>
      </c>
      <c r="N8" s="723" t="s">
        <v>5</v>
      </c>
      <c r="O8" s="723" t="s">
        <v>6</v>
      </c>
      <c r="P8" s="723" t="s">
        <v>7</v>
      </c>
      <c r="Q8" s="724" t="s">
        <v>8</v>
      </c>
    </row>
    <row r="9" spans="2:23" ht="12.75" customHeight="1" x14ac:dyDescent="0.25">
      <c r="B9" s="1147" t="s">
        <v>79</v>
      </c>
      <c r="C9" s="1148"/>
      <c r="D9" s="725"/>
      <c r="E9" s="726"/>
      <c r="F9" s="726"/>
      <c r="G9" s="726"/>
      <c r="H9" s="726"/>
      <c r="I9" s="726"/>
      <c r="J9" s="726"/>
      <c r="K9" s="726"/>
      <c r="L9" s="726"/>
      <c r="M9" s="726"/>
      <c r="N9" s="726"/>
      <c r="O9" s="726"/>
      <c r="P9" s="726"/>
      <c r="Q9" s="727"/>
    </row>
    <row r="10" spans="2:23" ht="12.75" customHeight="1" x14ac:dyDescent="0.25">
      <c r="B10" s="1137">
        <v>2006</v>
      </c>
      <c r="C10" s="1138"/>
      <c r="D10" s="728">
        <v>0.371</v>
      </c>
      <c r="E10" s="729">
        <v>0.66800000000000004</v>
      </c>
      <c r="F10" s="729">
        <v>1.056</v>
      </c>
      <c r="G10" s="729">
        <v>1.597</v>
      </c>
      <c r="H10" s="729">
        <v>2.532</v>
      </c>
      <c r="I10" s="729">
        <v>3.79</v>
      </c>
      <c r="J10" s="729">
        <v>5.2469999999999999</v>
      </c>
      <c r="K10" s="729">
        <v>6.6070000000000002</v>
      </c>
      <c r="L10" s="729">
        <v>7.4870000000000001</v>
      </c>
      <c r="M10" s="729">
        <v>8.0079999999999991</v>
      </c>
      <c r="N10" s="729">
        <v>7.51</v>
      </c>
      <c r="O10" s="729">
        <v>7.5830000000000002</v>
      </c>
      <c r="P10" s="729">
        <v>7.0940000000000003</v>
      </c>
      <c r="Q10" s="730">
        <v>6.0019999999999998</v>
      </c>
    </row>
    <row r="11" spans="2:23" ht="12.75" customHeight="1" x14ac:dyDescent="0.25">
      <c r="B11" s="1137">
        <v>2007</v>
      </c>
      <c r="C11" s="1138"/>
      <c r="D11" s="359" t="s">
        <v>23</v>
      </c>
      <c r="E11" s="729">
        <v>0.59399999999999997</v>
      </c>
      <c r="F11" s="729">
        <v>0.95499999999999996</v>
      </c>
      <c r="G11" s="729">
        <v>1.393</v>
      </c>
      <c r="H11" s="729">
        <v>2.169</v>
      </c>
      <c r="I11" s="729">
        <v>3.26</v>
      </c>
      <c r="J11" s="729">
        <v>4.7469999999999999</v>
      </c>
      <c r="K11" s="729">
        <v>6.2409999999999997</v>
      </c>
      <c r="L11" s="729">
        <v>7.29</v>
      </c>
      <c r="M11" s="729">
        <v>8.1679999999999993</v>
      </c>
      <c r="N11" s="729">
        <v>7.8920000000000003</v>
      </c>
      <c r="O11" s="729">
        <v>8.2889999999999997</v>
      </c>
      <c r="P11" s="729">
        <v>7.9779999999999998</v>
      </c>
      <c r="Q11" s="511">
        <v>6.875</v>
      </c>
      <c r="V11" s="732"/>
      <c r="W11" s="732"/>
    </row>
    <row r="12" spans="2:23" ht="12.75" customHeight="1" x14ac:dyDescent="0.25">
      <c r="B12" s="1137">
        <v>2008</v>
      </c>
      <c r="C12" s="1138"/>
      <c r="D12" s="359" t="s">
        <v>23</v>
      </c>
      <c r="E12" s="729" t="s">
        <v>23</v>
      </c>
      <c r="F12" s="729">
        <v>0.82799999999999996</v>
      </c>
      <c r="G12" s="729">
        <v>1.2649999999999999</v>
      </c>
      <c r="H12" s="729">
        <v>1.9550000000000001</v>
      </c>
      <c r="I12" s="729">
        <v>2.7440000000000002</v>
      </c>
      <c r="J12" s="729">
        <v>3.9870000000000001</v>
      </c>
      <c r="K12" s="729">
        <v>5.5590000000000002</v>
      </c>
      <c r="L12" s="729">
        <v>6.9459999999999997</v>
      </c>
      <c r="M12" s="729">
        <v>8.1340000000000003</v>
      </c>
      <c r="N12" s="729">
        <v>8.0239999999999991</v>
      </c>
      <c r="O12" s="729">
        <v>8.8480000000000008</v>
      </c>
      <c r="P12" s="729">
        <v>9.0609999999999999</v>
      </c>
      <c r="Q12" s="511">
        <v>8.1560000000000006</v>
      </c>
      <c r="V12" s="732"/>
      <c r="W12" s="732"/>
    </row>
    <row r="13" spans="2:23" ht="12.75" customHeight="1" x14ac:dyDescent="0.25">
      <c r="B13" s="1137">
        <v>2009</v>
      </c>
      <c r="C13" s="1138"/>
      <c r="D13" s="359" t="s">
        <v>23</v>
      </c>
      <c r="E13" s="729" t="s">
        <v>23</v>
      </c>
      <c r="F13" s="729" t="s">
        <v>23</v>
      </c>
      <c r="G13" s="729">
        <v>1.0069999999999999</v>
      </c>
      <c r="H13" s="729">
        <v>1.6839999999999999</v>
      </c>
      <c r="I13" s="729">
        <v>2.2930000000000001</v>
      </c>
      <c r="J13" s="729">
        <v>3.06</v>
      </c>
      <c r="K13" s="729">
        <v>4.5010000000000003</v>
      </c>
      <c r="L13" s="729">
        <v>6.0339999999999998</v>
      </c>
      <c r="M13" s="729">
        <v>7.8360000000000003</v>
      </c>
      <c r="N13" s="729">
        <v>8.3919999999999995</v>
      </c>
      <c r="O13" s="729">
        <v>9.7390000000000008</v>
      </c>
      <c r="P13" s="729">
        <v>10.308</v>
      </c>
      <c r="Q13" s="511">
        <v>9.5950000000000006</v>
      </c>
      <c r="V13" s="732"/>
      <c r="W13" s="732"/>
    </row>
    <row r="14" spans="2:23" ht="12.75" customHeight="1" x14ac:dyDescent="0.25">
      <c r="B14" s="1137">
        <v>2010</v>
      </c>
      <c r="C14" s="1138"/>
      <c r="D14" s="359" t="s">
        <v>23</v>
      </c>
      <c r="E14" s="729" t="s">
        <v>23</v>
      </c>
      <c r="F14" s="729" t="s">
        <v>23</v>
      </c>
      <c r="G14" s="729" t="s">
        <v>23</v>
      </c>
      <c r="H14" s="729">
        <v>1.018</v>
      </c>
      <c r="I14" s="729">
        <v>1.8480000000000001</v>
      </c>
      <c r="J14" s="729">
        <v>2.593</v>
      </c>
      <c r="K14" s="729">
        <v>3.56</v>
      </c>
      <c r="L14" s="729">
        <v>4.7359999999999998</v>
      </c>
      <c r="M14" s="729">
        <v>6.39</v>
      </c>
      <c r="N14" s="729">
        <v>7.3440000000000003</v>
      </c>
      <c r="O14" s="729">
        <v>9.1609999999999996</v>
      </c>
      <c r="P14" s="729">
        <v>10.119</v>
      </c>
      <c r="Q14" s="511">
        <v>10.096</v>
      </c>
      <c r="V14" s="732"/>
      <c r="W14" s="732"/>
    </row>
    <row r="15" spans="2:23" ht="12.75" customHeight="1" x14ac:dyDescent="0.25">
      <c r="B15" s="1137">
        <v>2011</v>
      </c>
      <c r="C15" s="1138"/>
      <c r="D15" s="359" t="s">
        <v>23</v>
      </c>
      <c r="E15" s="729" t="s">
        <v>23</v>
      </c>
      <c r="F15" s="729" t="s">
        <v>23</v>
      </c>
      <c r="G15" s="729" t="s">
        <v>23</v>
      </c>
      <c r="H15" s="729" t="s">
        <v>23</v>
      </c>
      <c r="I15" s="729">
        <v>1.034</v>
      </c>
      <c r="J15" s="729">
        <v>1.976</v>
      </c>
      <c r="K15" s="729">
        <v>2.9750000000000001</v>
      </c>
      <c r="L15" s="729">
        <v>4.0519999999999996</v>
      </c>
      <c r="M15" s="729">
        <v>5.5069999999999997</v>
      </c>
      <c r="N15" s="729">
        <v>6.6360000000000001</v>
      </c>
      <c r="O15" s="729">
        <v>8.7149999999999999</v>
      </c>
      <c r="P15" s="729">
        <v>10.243</v>
      </c>
      <c r="Q15" s="511">
        <v>10.567</v>
      </c>
      <c r="V15" s="732"/>
      <c r="W15" s="732"/>
    </row>
    <row r="16" spans="2:23" ht="12.75" customHeight="1" x14ac:dyDescent="0.25">
      <c r="B16" s="1137">
        <v>2012</v>
      </c>
      <c r="C16" s="1138"/>
      <c r="D16" s="359" t="s">
        <v>23</v>
      </c>
      <c r="E16" s="729" t="s">
        <v>23</v>
      </c>
      <c r="F16" s="729" t="s">
        <v>23</v>
      </c>
      <c r="G16" s="729" t="s">
        <v>23</v>
      </c>
      <c r="H16" s="729" t="s">
        <v>23</v>
      </c>
      <c r="I16" s="729" t="s">
        <v>23</v>
      </c>
      <c r="J16" s="729">
        <v>1.0429999999999999</v>
      </c>
      <c r="K16" s="729">
        <v>2.1419999999999999</v>
      </c>
      <c r="L16" s="729">
        <v>3.1760000000000002</v>
      </c>
      <c r="M16" s="729">
        <v>4.2610000000000001</v>
      </c>
      <c r="N16" s="729">
        <v>5.4109999999999996</v>
      </c>
      <c r="O16" s="729">
        <v>7.32</v>
      </c>
      <c r="P16" s="729">
        <v>9.2729999999999997</v>
      </c>
      <c r="Q16" s="511">
        <v>10.323</v>
      </c>
      <c r="V16" s="732"/>
      <c r="W16" s="732"/>
    </row>
    <row r="17" spans="2:25" ht="12.75" customHeight="1" x14ac:dyDescent="0.25">
      <c r="B17" s="1137">
        <v>2013</v>
      </c>
      <c r="C17" s="1138"/>
      <c r="D17" s="359" t="s">
        <v>23</v>
      </c>
      <c r="E17" s="729" t="s">
        <v>23</v>
      </c>
      <c r="F17" s="729" t="s">
        <v>23</v>
      </c>
      <c r="G17" s="729" t="s">
        <v>23</v>
      </c>
      <c r="H17" s="729" t="s">
        <v>23</v>
      </c>
      <c r="I17" s="729" t="s">
        <v>23</v>
      </c>
      <c r="J17" s="729" t="s">
        <v>23</v>
      </c>
      <c r="K17" s="729">
        <v>1.151</v>
      </c>
      <c r="L17" s="729">
        <v>2.2679999999999998</v>
      </c>
      <c r="M17" s="729">
        <v>3.4889999999999999</v>
      </c>
      <c r="N17" s="729">
        <v>4.5170000000000003</v>
      </c>
      <c r="O17" s="729">
        <v>6.36</v>
      </c>
      <c r="P17" s="729">
        <v>8.2720000000000002</v>
      </c>
      <c r="Q17" s="511">
        <v>9.7260000000000009</v>
      </c>
      <c r="V17" s="732"/>
      <c r="W17" s="732"/>
    </row>
    <row r="18" spans="2:25" ht="12.75" customHeight="1" x14ac:dyDescent="0.25">
      <c r="B18" s="1137">
        <v>2014</v>
      </c>
      <c r="C18" s="1138"/>
      <c r="D18" s="359" t="s">
        <v>23</v>
      </c>
      <c r="E18" s="729" t="s">
        <v>23</v>
      </c>
      <c r="F18" s="729" t="s">
        <v>23</v>
      </c>
      <c r="G18" s="729" t="s">
        <v>23</v>
      </c>
      <c r="H18" s="729" t="s">
        <v>23</v>
      </c>
      <c r="I18" s="729" t="s">
        <v>23</v>
      </c>
      <c r="J18" s="729" t="s">
        <v>23</v>
      </c>
      <c r="K18" s="729" t="s">
        <v>23</v>
      </c>
      <c r="L18" s="729">
        <v>1.073</v>
      </c>
      <c r="M18" s="729">
        <v>2.4750000000000001</v>
      </c>
      <c r="N18" s="729">
        <v>3.819</v>
      </c>
      <c r="O18" s="729">
        <v>5.5389999999999997</v>
      </c>
      <c r="P18" s="729">
        <v>7.2380000000000004</v>
      </c>
      <c r="Q18" s="511">
        <v>8.8729999999999993</v>
      </c>
      <c r="V18" s="732"/>
      <c r="W18" s="732"/>
    </row>
    <row r="19" spans="2:25" ht="12.75" customHeight="1" x14ac:dyDescent="0.25">
      <c r="B19" s="1137">
        <v>2015</v>
      </c>
      <c r="C19" s="1138"/>
      <c r="D19" s="359" t="s">
        <v>23</v>
      </c>
      <c r="E19" s="729" t="s">
        <v>23</v>
      </c>
      <c r="F19" s="729" t="s">
        <v>23</v>
      </c>
      <c r="G19" s="729" t="s">
        <v>23</v>
      </c>
      <c r="H19" s="729" t="s">
        <v>23</v>
      </c>
      <c r="I19" s="729" t="s">
        <v>23</v>
      </c>
      <c r="J19" s="729" t="s">
        <v>23</v>
      </c>
      <c r="K19" s="729" t="s">
        <v>23</v>
      </c>
      <c r="L19" s="729" t="s">
        <v>23</v>
      </c>
      <c r="M19" s="729">
        <v>1.2589999999999999</v>
      </c>
      <c r="N19" s="729">
        <v>2.6920000000000002</v>
      </c>
      <c r="O19" s="729">
        <v>4.1550000000000002</v>
      </c>
      <c r="P19" s="729">
        <v>5.7329999999999997</v>
      </c>
      <c r="Q19" s="511">
        <v>7.4390000000000001</v>
      </c>
      <c r="V19" s="732"/>
      <c r="W19" s="732"/>
    </row>
    <row r="20" spans="2:25" ht="12.75" customHeight="1" x14ac:dyDescent="0.25">
      <c r="B20" s="1137">
        <v>2016</v>
      </c>
      <c r="C20" s="1138"/>
      <c r="D20" s="359" t="s">
        <v>23</v>
      </c>
      <c r="E20" s="729" t="s">
        <v>23</v>
      </c>
      <c r="F20" s="729" t="s">
        <v>23</v>
      </c>
      <c r="G20" s="729" t="s">
        <v>23</v>
      </c>
      <c r="H20" s="729" t="s">
        <v>23</v>
      </c>
      <c r="I20" s="729" t="s">
        <v>23</v>
      </c>
      <c r="J20" s="729" t="s">
        <v>23</v>
      </c>
      <c r="K20" s="729" t="s">
        <v>23</v>
      </c>
      <c r="L20" s="729" t="s">
        <v>23</v>
      </c>
      <c r="M20" s="729" t="s">
        <v>23</v>
      </c>
      <c r="N20" s="729">
        <v>1.63</v>
      </c>
      <c r="O20" s="729">
        <v>3.5259999999999998</v>
      </c>
      <c r="P20" s="729">
        <v>4.6070000000000002</v>
      </c>
      <c r="Q20" s="511">
        <v>5.8419999999999996</v>
      </c>
      <c r="V20" s="732"/>
      <c r="W20" s="732"/>
    </row>
    <row r="21" spans="2:25" ht="12.75" customHeight="1" x14ac:dyDescent="0.25">
      <c r="B21" s="1137">
        <v>2017</v>
      </c>
      <c r="C21" s="1138"/>
      <c r="D21" s="359" t="s">
        <v>23</v>
      </c>
      <c r="E21" s="729" t="s">
        <v>23</v>
      </c>
      <c r="F21" s="729" t="s">
        <v>23</v>
      </c>
      <c r="G21" s="729" t="s">
        <v>23</v>
      </c>
      <c r="H21" s="729" t="s">
        <v>23</v>
      </c>
      <c r="I21" s="729" t="s">
        <v>23</v>
      </c>
      <c r="J21" s="729" t="s">
        <v>23</v>
      </c>
      <c r="K21" s="729" t="s">
        <v>23</v>
      </c>
      <c r="L21" s="729" t="s">
        <v>23</v>
      </c>
      <c r="M21" s="729" t="s">
        <v>23</v>
      </c>
      <c r="N21" s="729" t="s">
        <v>23</v>
      </c>
      <c r="O21" s="729">
        <v>1.6020000000000001</v>
      </c>
      <c r="P21" s="729">
        <v>2.3679999999999999</v>
      </c>
      <c r="Q21" s="511">
        <v>3.4620000000000002</v>
      </c>
      <c r="V21" s="732"/>
      <c r="W21" s="732"/>
      <c r="X21" s="716"/>
      <c r="Y21" s="716"/>
    </row>
    <row r="22" spans="2:25" ht="12.75" customHeight="1" x14ac:dyDescent="0.25">
      <c r="B22" s="1137">
        <v>2018</v>
      </c>
      <c r="C22" s="1138"/>
      <c r="D22" s="359" t="s">
        <v>23</v>
      </c>
      <c r="E22" s="729" t="s">
        <v>23</v>
      </c>
      <c r="F22" s="729" t="s">
        <v>23</v>
      </c>
      <c r="G22" s="729" t="s">
        <v>23</v>
      </c>
      <c r="H22" s="729" t="s">
        <v>23</v>
      </c>
      <c r="I22" s="729" t="s">
        <v>23</v>
      </c>
      <c r="J22" s="729" t="s">
        <v>23</v>
      </c>
      <c r="K22" s="729" t="s">
        <v>23</v>
      </c>
      <c r="L22" s="729" t="s">
        <v>23</v>
      </c>
      <c r="M22" s="729" t="s">
        <v>23</v>
      </c>
      <c r="N22" s="729" t="s">
        <v>23</v>
      </c>
      <c r="O22" s="729" t="s">
        <v>23</v>
      </c>
      <c r="P22" s="729">
        <v>13.356</v>
      </c>
      <c r="Q22" s="511">
        <v>10.092000000000001</v>
      </c>
      <c r="V22" s="732"/>
      <c r="W22" s="732"/>
      <c r="X22" s="716"/>
      <c r="Y22" s="716"/>
    </row>
    <row r="23" spans="2:25" ht="12.75" customHeight="1" thickBot="1" x14ac:dyDescent="0.3">
      <c r="B23" s="1137">
        <v>2019</v>
      </c>
      <c r="C23" s="1138"/>
      <c r="D23" s="359" t="s">
        <v>23</v>
      </c>
      <c r="E23" s="729" t="s">
        <v>23</v>
      </c>
      <c r="F23" s="729" t="s">
        <v>23</v>
      </c>
      <c r="G23" s="729" t="s">
        <v>23</v>
      </c>
      <c r="H23" s="729" t="s">
        <v>23</v>
      </c>
      <c r="I23" s="729" t="s">
        <v>23</v>
      </c>
      <c r="J23" s="729" t="s">
        <v>23</v>
      </c>
      <c r="K23" s="729" t="s">
        <v>23</v>
      </c>
      <c r="L23" s="729" t="s">
        <v>23</v>
      </c>
      <c r="M23" s="729" t="s">
        <v>23</v>
      </c>
      <c r="N23" s="729" t="s">
        <v>23</v>
      </c>
      <c r="O23" s="729" t="s">
        <v>23</v>
      </c>
      <c r="P23" s="729" t="s">
        <v>23</v>
      </c>
      <c r="Q23" s="511">
        <v>18.89</v>
      </c>
      <c r="V23" s="732"/>
      <c r="W23" s="732"/>
      <c r="X23" s="716"/>
      <c r="Y23" s="716"/>
    </row>
    <row r="24" spans="2:25" ht="27" customHeight="1" thickBot="1" x14ac:dyDescent="0.3">
      <c r="B24" s="1139" t="s">
        <v>336</v>
      </c>
      <c r="C24" s="1140"/>
      <c r="D24" s="368">
        <v>0.371</v>
      </c>
      <c r="E24" s="369">
        <v>1.262</v>
      </c>
      <c r="F24" s="369">
        <v>2.839</v>
      </c>
      <c r="G24" s="369">
        <v>5.2619999999999996</v>
      </c>
      <c r="H24" s="369">
        <v>9.3580000000000005</v>
      </c>
      <c r="I24" s="369">
        <v>14.968999999999999</v>
      </c>
      <c r="J24" s="369">
        <v>22.652999999999999</v>
      </c>
      <c r="K24" s="369">
        <v>32.735999999999997</v>
      </c>
      <c r="L24" s="369">
        <v>43.061999999999998</v>
      </c>
      <c r="M24" s="369">
        <v>55.527000000000001</v>
      </c>
      <c r="N24" s="369">
        <v>63.866999999999997</v>
      </c>
      <c r="O24" s="369">
        <v>80.837000000000003</v>
      </c>
      <c r="P24" s="369">
        <v>105.65</v>
      </c>
      <c r="Q24" s="523">
        <v>125.938</v>
      </c>
      <c r="V24" s="732"/>
      <c r="W24" s="732"/>
    </row>
    <row r="25" spans="2:25" ht="12.75" customHeight="1" x14ac:dyDescent="0.2">
      <c r="B25" s="1067" t="s">
        <v>54</v>
      </c>
      <c r="C25" s="1067"/>
      <c r="D25" s="1067"/>
      <c r="E25" s="1067"/>
      <c r="F25" s="1067"/>
      <c r="M25" s="734"/>
      <c r="N25" s="734"/>
      <c r="O25" s="735"/>
      <c r="P25" s="735"/>
      <c r="Q25" s="735" t="s">
        <v>55</v>
      </c>
    </row>
    <row r="26" spans="2:25" ht="12.75" customHeight="1" x14ac:dyDescent="0.25"/>
    <row r="27" spans="2:25" ht="12.75" customHeight="1" x14ac:dyDescent="0.25"/>
    <row r="28" spans="2:25" ht="12.75" customHeight="1" x14ac:dyDescent="0.25">
      <c r="B28" s="862" t="s">
        <v>357</v>
      </c>
      <c r="C28" s="862"/>
      <c r="D28" s="862"/>
      <c r="E28" s="862"/>
      <c r="F28" s="862"/>
      <c r="G28" s="862"/>
      <c r="H28" s="862"/>
      <c r="I28" s="862"/>
      <c r="J28" s="862"/>
      <c r="K28" s="862"/>
      <c r="L28" s="862"/>
      <c r="M28" s="862"/>
      <c r="N28" s="862"/>
      <c r="O28" s="862"/>
      <c r="P28" s="862"/>
      <c r="Q28" s="862"/>
    </row>
    <row r="29" spans="2:25" ht="6.75" customHeight="1" thickBot="1" x14ac:dyDescent="0.3">
      <c r="C29" s="718"/>
    </row>
    <row r="30" spans="2:25" s="720" customFormat="1" ht="12.75" customHeight="1" x14ac:dyDescent="0.25">
      <c r="B30" s="1141" t="s">
        <v>286</v>
      </c>
      <c r="C30" s="1142"/>
      <c r="D30" s="1145" t="s">
        <v>319</v>
      </c>
      <c r="E30" s="1145"/>
      <c r="F30" s="1145"/>
      <c r="G30" s="1145"/>
      <c r="H30" s="1145"/>
      <c r="I30" s="1145"/>
      <c r="J30" s="1145"/>
      <c r="K30" s="1145"/>
      <c r="L30" s="1145"/>
      <c r="M30" s="1145"/>
      <c r="N30" s="1145"/>
      <c r="O30" s="1145"/>
      <c r="P30" s="1145"/>
      <c r="Q30" s="1146"/>
    </row>
    <row r="31" spans="2:25" s="720" customFormat="1" ht="12.75" customHeight="1" x14ac:dyDescent="0.25">
      <c r="B31" s="1143"/>
      <c r="C31" s="1144"/>
      <c r="D31" s="722" t="s">
        <v>72</v>
      </c>
      <c r="E31" s="722" t="s">
        <v>73</v>
      </c>
      <c r="F31" s="722" t="s">
        <v>74</v>
      </c>
      <c r="G31" s="722" t="s">
        <v>75</v>
      </c>
      <c r="H31" s="722" t="s">
        <v>76</v>
      </c>
      <c r="I31" s="722" t="s">
        <v>77</v>
      </c>
      <c r="J31" s="723" t="s">
        <v>78</v>
      </c>
      <c r="K31" s="723" t="s">
        <v>2</v>
      </c>
      <c r="L31" s="723" t="s">
        <v>3</v>
      </c>
      <c r="M31" s="723" t="s">
        <v>4</v>
      </c>
      <c r="N31" s="723" t="s">
        <v>5</v>
      </c>
      <c r="O31" s="723" t="s">
        <v>6</v>
      </c>
      <c r="P31" s="723" t="s">
        <v>7</v>
      </c>
      <c r="Q31" s="724" t="s">
        <v>8</v>
      </c>
    </row>
    <row r="32" spans="2:25" ht="12.75" customHeight="1" x14ac:dyDescent="0.25">
      <c r="B32" s="1147" t="s">
        <v>79</v>
      </c>
      <c r="C32" s="1148"/>
      <c r="D32" s="736"/>
      <c r="E32" s="736"/>
      <c r="F32" s="737"/>
      <c r="G32" s="737"/>
      <c r="H32" s="738"/>
      <c r="I32" s="737"/>
      <c r="J32" s="737"/>
      <c r="K32" s="737"/>
      <c r="L32" s="737"/>
      <c r="M32" s="737"/>
      <c r="N32" s="737"/>
      <c r="O32" s="737"/>
      <c r="P32" s="737"/>
      <c r="Q32" s="739"/>
    </row>
    <row r="33" spans="2:17" ht="12.75" customHeight="1" x14ac:dyDescent="0.25">
      <c r="B33" s="1137">
        <v>2006</v>
      </c>
      <c r="C33" s="1138"/>
      <c r="D33" s="729">
        <v>0.17801025000000001</v>
      </c>
      <c r="E33" s="729">
        <v>0.2734142</v>
      </c>
      <c r="F33" s="740">
        <v>0.51172936999999996</v>
      </c>
      <c r="G33" s="729">
        <v>0.95883130000000005</v>
      </c>
      <c r="H33" s="729">
        <v>2.0037936100000002</v>
      </c>
      <c r="I33" s="729">
        <v>3.44309486</v>
      </c>
      <c r="J33" s="729">
        <v>4.8190579600000003</v>
      </c>
      <c r="K33" s="729">
        <v>5.7098244500000002</v>
      </c>
      <c r="L33" s="729">
        <v>5.7434577000000004</v>
      </c>
      <c r="M33" s="729">
        <v>5.87593429</v>
      </c>
      <c r="N33" s="729">
        <v>5.2135741500000004</v>
      </c>
      <c r="O33" s="729">
        <v>5.1401719100000003</v>
      </c>
      <c r="P33" s="729">
        <v>7.00908131</v>
      </c>
      <c r="Q33" s="730">
        <v>6.0390817999999999</v>
      </c>
    </row>
    <row r="34" spans="2:17" ht="12.75" customHeight="1" x14ac:dyDescent="0.25">
      <c r="B34" s="1137">
        <v>2007</v>
      </c>
      <c r="C34" s="1138"/>
      <c r="D34" s="360" t="s">
        <v>23</v>
      </c>
      <c r="E34" s="729">
        <v>0.22308201999999999</v>
      </c>
      <c r="F34" s="740">
        <v>0.40858002000000004</v>
      </c>
      <c r="G34" s="729">
        <v>0.73863482999999996</v>
      </c>
      <c r="H34" s="729">
        <v>1.4513302399999999</v>
      </c>
      <c r="I34" s="729">
        <v>2.7708050800000001</v>
      </c>
      <c r="J34" s="729">
        <v>4.2148619299999996</v>
      </c>
      <c r="K34" s="729">
        <v>5.4914259999999997</v>
      </c>
      <c r="L34" s="729">
        <v>5.8257422699999992</v>
      </c>
      <c r="M34" s="729">
        <v>6.1806841399999994</v>
      </c>
      <c r="N34" s="729">
        <v>5.7035308699999998</v>
      </c>
      <c r="O34" s="729">
        <v>5.6829981900000002</v>
      </c>
      <c r="P34" s="729">
        <v>8.1283353599999995</v>
      </c>
      <c r="Q34" s="511">
        <v>7.1400367600000001</v>
      </c>
    </row>
    <row r="35" spans="2:17" ht="12.75" customHeight="1" x14ac:dyDescent="0.25">
      <c r="B35" s="1137">
        <v>2008</v>
      </c>
      <c r="C35" s="1138"/>
      <c r="D35" s="360" t="s">
        <v>23</v>
      </c>
      <c r="E35" s="360" t="s">
        <v>23</v>
      </c>
      <c r="F35" s="740">
        <v>0.28563309999999997</v>
      </c>
      <c r="G35" s="729">
        <v>0.56313193000000006</v>
      </c>
      <c r="H35" s="729">
        <v>1.2636613400000001</v>
      </c>
      <c r="I35" s="729">
        <v>2.1243249199999998</v>
      </c>
      <c r="J35" s="729">
        <v>3.45109691</v>
      </c>
      <c r="K35" s="729">
        <v>4.9335922500000002</v>
      </c>
      <c r="L35" s="729">
        <v>5.9201097499999999</v>
      </c>
      <c r="M35" s="729">
        <v>6.3788768099999995</v>
      </c>
      <c r="N35" s="729">
        <v>6.1530289099999997</v>
      </c>
      <c r="O35" s="729">
        <v>6.5292813600000006</v>
      </c>
      <c r="P35" s="729">
        <v>9.6045064700000005</v>
      </c>
      <c r="Q35" s="511">
        <v>8.5817564499999985</v>
      </c>
    </row>
    <row r="36" spans="2:17" ht="12.75" customHeight="1" x14ac:dyDescent="0.25">
      <c r="B36" s="1137">
        <v>2009</v>
      </c>
      <c r="C36" s="1138"/>
      <c r="D36" s="360" t="s">
        <v>23</v>
      </c>
      <c r="E36" s="360" t="s">
        <v>23</v>
      </c>
      <c r="F36" s="360" t="s">
        <v>23</v>
      </c>
      <c r="G36" s="729">
        <v>0.38130458</v>
      </c>
      <c r="H36" s="729">
        <v>0.8387947</v>
      </c>
      <c r="I36" s="729">
        <v>1.6163595800000001</v>
      </c>
      <c r="J36" s="729">
        <v>2.4301421800000003</v>
      </c>
      <c r="K36" s="729">
        <v>3.74822275</v>
      </c>
      <c r="L36" s="729">
        <v>5.1802351500000006</v>
      </c>
      <c r="M36" s="729">
        <v>6.4805795599999998</v>
      </c>
      <c r="N36" s="729">
        <v>6.5995791500000003</v>
      </c>
      <c r="O36" s="729">
        <v>7.8330302500000002</v>
      </c>
      <c r="P36" s="729">
        <v>11.469247859999999</v>
      </c>
      <c r="Q36" s="511">
        <v>10.957331439999999</v>
      </c>
    </row>
    <row r="37" spans="2:17" ht="12.75" customHeight="1" x14ac:dyDescent="0.25">
      <c r="B37" s="1137">
        <v>2010</v>
      </c>
      <c r="C37" s="1138"/>
      <c r="D37" s="360" t="s">
        <v>23</v>
      </c>
      <c r="E37" s="360" t="s">
        <v>23</v>
      </c>
      <c r="F37" s="360" t="s">
        <v>23</v>
      </c>
      <c r="G37" s="360" t="s">
        <v>23</v>
      </c>
      <c r="H37" s="729">
        <v>0.57835216</v>
      </c>
      <c r="I37" s="729">
        <v>1.1787456399999998</v>
      </c>
      <c r="J37" s="729">
        <v>2.0507528600000002</v>
      </c>
      <c r="K37" s="729">
        <v>2.8020322599999998</v>
      </c>
      <c r="L37" s="729">
        <v>4.0827750900000002</v>
      </c>
      <c r="M37" s="729">
        <v>5.58135899</v>
      </c>
      <c r="N37" s="729">
        <v>6.5266617199999999</v>
      </c>
      <c r="O37" s="729">
        <v>8.3263746799999989</v>
      </c>
      <c r="P37" s="729">
        <v>12.883417099999999</v>
      </c>
      <c r="Q37" s="511">
        <v>13.08844448</v>
      </c>
    </row>
    <row r="38" spans="2:17" ht="12.75" customHeight="1" x14ac:dyDescent="0.25">
      <c r="B38" s="1137">
        <v>2011</v>
      </c>
      <c r="C38" s="1138"/>
      <c r="D38" s="360" t="s">
        <v>23</v>
      </c>
      <c r="E38" s="360" t="s">
        <v>23</v>
      </c>
      <c r="F38" s="360" t="s">
        <v>23</v>
      </c>
      <c r="G38" s="360" t="s">
        <v>23</v>
      </c>
      <c r="H38" s="360" t="s">
        <v>23</v>
      </c>
      <c r="I38" s="729">
        <v>0.49688838000000002</v>
      </c>
      <c r="J38" s="729">
        <v>1.3328607100000001</v>
      </c>
      <c r="K38" s="729">
        <v>2.1962810400000001</v>
      </c>
      <c r="L38" s="729">
        <v>3.1843952799999999</v>
      </c>
      <c r="M38" s="729">
        <v>4.3814500399999998</v>
      </c>
      <c r="N38" s="729">
        <v>5.9868680999999997</v>
      </c>
      <c r="O38" s="729">
        <v>8.6097209299999999</v>
      </c>
      <c r="P38" s="729">
        <v>13.62535342</v>
      </c>
      <c r="Q38" s="511">
        <v>14.466322949999999</v>
      </c>
    </row>
    <row r="39" spans="2:17" ht="12.75" customHeight="1" x14ac:dyDescent="0.25">
      <c r="B39" s="1137">
        <v>2012</v>
      </c>
      <c r="C39" s="1138"/>
      <c r="D39" s="360" t="s">
        <v>23</v>
      </c>
      <c r="E39" s="360" t="s">
        <v>23</v>
      </c>
      <c r="F39" s="360" t="s">
        <v>23</v>
      </c>
      <c r="G39" s="360" t="s">
        <v>23</v>
      </c>
      <c r="H39" s="360" t="s">
        <v>23</v>
      </c>
      <c r="I39" s="360" t="s">
        <v>23</v>
      </c>
      <c r="J39" s="729">
        <v>0.53706637999999995</v>
      </c>
      <c r="K39" s="729">
        <v>1.18674591</v>
      </c>
      <c r="L39" s="729">
        <v>2.2153769700000003</v>
      </c>
      <c r="M39" s="729">
        <v>3.04364634</v>
      </c>
      <c r="N39" s="729">
        <v>4.4177682599999999</v>
      </c>
      <c r="O39" s="729">
        <v>6.8945902199999995</v>
      </c>
      <c r="P39" s="729">
        <v>11.54025908</v>
      </c>
      <c r="Q39" s="511">
        <v>13.974733800000001</v>
      </c>
    </row>
    <row r="40" spans="2:17" ht="12.75" customHeight="1" x14ac:dyDescent="0.25">
      <c r="B40" s="1137">
        <v>2013</v>
      </c>
      <c r="C40" s="1138"/>
      <c r="D40" s="360" t="s">
        <v>23</v>
      </c>
      <c r="E40" s="360" t="s">
        <v>23</v>
      </c>
      <c r="F40" s="360" t="s">
        <v>23</v>
      </c>
      <c r="G40" s="360" t="s">
        <v>23</v>
      </c>
      <c r="H40" s="360" t="s">
        <v>23</v>
      </c>
      <c r="I40" s="360" t="s">
        <v>23</v>
      </c>
      <c r="J40" s="360" t="s">
        <v>23</v>
      </c>
      <c r="K40" s="729">
        <v>0.55375740000000007</v>
      </c>
      <c r="L40" s="729">
        <v>1.2472013100000001</v>
      </c>
      <c r="M40" s="729">
        <v>2.3577798700000003</v>
      </c>
      <c r="N40" s="729">
        <v>3.4591860800000003</v>
      </c>
      <c r="O40" s="729">
        <v>5.8193775300000006</v>
      </c>
      <c r="P40" s="729">
        <v>9.9355108000000012</v>
      </c>
      <c r="Q40" s="511">
        <v>12.51122018</v>
      </c>
    </row>
    <row r="41" spans="2:17" ht="12.75" customHeight="1" x14ac:dyDescent="0.25">
      <c r="B41" s="1137">
        <v>2014</v>
      </c>
      <c r="C41" s="1138"/>
      <c r="D41" s="360" t="s">
        <v>23</v>
      </c>
      <c r="E41" s="360" t="s">
        <v>23</v>
      </c>
      <c r="F41" s="360" t="s">
        <v>23</v>
      </c>
      <c r="G41" s="360" t="s">
        <v>23</v>
      </c>
      <c r="H41" s="360" t="s">
        <v>23</v>
      </c>
      <c r="I41" s="360" t="s">
        <v>23</v>
      </c>
      <c r="J41" s="360" t="s">
        <v>23</v>
      </c>
      <c r="K41" s="360" t="s">
        <v>23</v>
      </c>
      <c r="L41" s="729">
        <v>0.48129693000000001</v>
      </c>
      <c r="M41" s="729">
        <v>1.39698601</v>
      </c>
      <c r="N41" s="729">
        <v>2.6442522599999996</v>
      </c>
      <c r="O41" s="729">
        <v>4.4829065999999997</v>
      </c>
      <c r="P41" s="729">
        <v>7.7129670499999996</v>
      </c>
      <c r="Q41" s="511">
        <v>10.66310032</v>
      </c>
    </row>
    <row r="42" spans="2:17" ht="12.75" customHeight="1" x14ac:dyDescent="0.25">
      <c r="B42" s="1137">
        <v>2015</v>
      </c>
      <c r="C42" s="1138"/>
      <c r="D42" s="360" t="s">
        <v>23</v>
      </c>
      <c r="E42" s="360" t="s">
        <v>23</v>
      </c>
      <c r="F42" s="360" t="s">
        <v>23</v>
      </c>
      <c r="G42" s="360" t="s">
        <v>23</v>
      </c>
      <c r="H42" s="360" t="s">
        <v>23</v>
      </c>
      <c r="I42" s="360" t="s">
        <v>23</v>
      </c>
      <c r="J42" s="360" t="s">
        <v>23</v>
      </c>
      <c r="K42" s="360" t="s">
        <v>23</v>
      </c>
      <c r="L42" s="360" t="s">
        <v>23</v>
      </c>
      <c r="M42" s="729">
        <v>0.51225405000000002</v>
      </c>
      <c r="N42" s="729">
        <v>1.44154709</v>
      </c>
      <c r="O42" s="729">
        <v>3.1021923</v>
      </c>
      <c r="P42" s="729">
        <v>5.3093418799999998</v>
      </c>
      <c r="Q42" s="511">
        <v>7.8580436300000001</v>
      </c>
    </row>
    <row r="43" spans="2:17" ht="12.75" customHeight="1" x14ac:dyDescent="0.25">
      <c r="B43" s="1137">
        <v>2016</v>
      </c>
      <c r="C43" s="1138"/>
      <c r="D43" s="360" t="s">
        <v>23</v>
      </c>
      <c r="E43" s="360" t="s">
        <v>23</v>
      </c>
      <c r="F43" s="360" t="s">
        <v>23</v>
      </c>
      <c r="G43" s="360" t="s">
        <v>23</v>
      </c>
      <c r="H43" s="360" t="s">
        <v>23</v>
      </c>
      <c r="I43" s="360" t="s">
        <v>23</v>
      </c>
      <c r="J43" s="360" t="s">
        <v>23</v>
      </c>
      <c r="K43" s="360" t="s">
        <v>23</v>
      </c>
      <c r="L43" s="360" t="s">
        <v>23</v>
      </c>
      <c r="M43" s="360" t="s">
        <v>23</v>
      </c>
      <c r="N43" s="729">
        <v>0.69091132</v>
      </c>
      <c r="O43" s="729">
        <v>1.92151304</v>
      </c>
      <c r="P43" s="729">
        <v>3.5306403799999999</v>
      </c>
      <c r="Q43" s="511">
        <v>4.8932833699999998</v>
      </c>
    </row>
    <row r="44" spans="2:17" ht="12.75" customHeight="1" x14ac:dyDescent="0.25">
      <c r="B44" s="1137">
        <v>2017</v>
      </c>
      <c r="C44" s="1138"/>
      <c r="D44" s="360" t="s">
        <v>23</v>
      </c>
      <c r="E44" s="360" t="s">
        <v>23</v>
      </c>
      <c r="F44" s="360" t="s">
        <v>23</v>
      </c>
      <c r="G44" s="360" t="s">
        <v>23</v>
      </c>
      <c r="H44" s="360" t="s">
        <v>23</v>
      </c>
      <c r="I44" s="360" t="s">
        <v>23</v>
      </c>
      <c r="J44" s="360" t="s">
        <v>23</v>
      </c>
      <c r="K44" s="360" t="s">
        <v>23</v>
      </c>
      <c r="L44" s="360" t="s">
        <v>23</v>
      </c>
      <c r="M44" s="360" t="s">
        <v>23</v>
      </c>
      <c r="N44" s="360" t="s">
        <v>23</v>
      </c>
      <c r="O44" s="729">
        <v>0.72018000999999998</v>
      </c>
      <c r="P44" s="729">
        <v>1.33055648</v>
      </c>
      <c r="Q44" s="511">
        <v>2.4567722799999996</v>
      </c>
    </row>
    <row r="45" spans="2:17" ht="12.75" customHeight="1" x14ac:dyDescent="0.25">
      <c r="B45" s="1137">
        <v>2018</v>
      </c>
      <c r="C45" s="1138"/>
      <c r="D45" s="360" t="s">
        <v>23</v>
      </c>
      <c r="E45" s="360" t="s">
        <v>23</v>
      </c>
      <c r="F45" s="360" t="s">
        <v>23</v>
      </c>
      <c r="G45" s="360" t="s">
        <v>23</v>
      </c>
      <c r="H45" s="360" t="s">
        <v>23</v>
      </c>
      <c r="I45" s="360" t="s">
        <v>23</v>
      </c>
      <c r="J45" s="360" t="s">
        <v>23</v>
      </c>
      <c r="K45" s="360" t="s">
        <v>23</v>
      </c>
      <c r="L45" s="360" t="s">
        <v>23</v>
      </c>
      <c r="M45" s="360" t="s">
        <v>23</v>
      </c>
      <c r="N45" s="360" t="s">
        <v>23</v>
      </c>
      <c r="O45" s="360" t="s">
        <v>23</v>
      </c>
      <c r="P45" s="360">
        <v>6.7105074900000004</v>
      </c>
      <c r="Q45" s="511">
        <v>3.6660158300000001</v>
      </c>
    </row>
    <row r="46" spans="2:17" ht="12.75" customHeight="1" thickBot="1" x14ac:dyDescent="0.3">
      <c r="B46" s="1137">
        <v>2019</v>
      </c>
      <c r="C46" s="1138"/>
      <c r="D46" s="360" t="s">
        <v>23</v>
      </c>
      <c r="E46" s="360" t="s">
        <v>23</v>
      </c>
      <c r="F46" s="360" t="s">
        <v>23</v>
      </c>
      <c r="G46" s="360" t="s">
        <v>23</v>
      </c>
      <c r="H46" s="360" t="s">
        <v>23</v>
      </c>
      <c r="I46" s="360" t="s">
        <v>23</v>
      </c>
      <c r="J46" s="360" t="s">
        <v>23</v>
      </c>
      <c r="K46" s="360" t="s">
        <v>23</v>
      </c>
      <c r="L46" s="360" t="s">
        <v>23</v>
      </c>
      <c r="M46" s="360" t="s">
        <v>23</v>
      </c>
      <c r="N46" s="360" t="s">
        <v>23</v>
      </c>
      <c r="O46" s="360" t="s">
        <v>23</v>
      </c>
      <c r="P46" s="360" t="s">
        <v>23</v>
      </c>
      <c r="Q46" s="511">
        <v>8.8621879099999994</v>
      </c>
    </row>
    <row r="47" spans="2:17" ht="25.5" customHeight="1" thickBot="1" x14ac:dyDescent="0.3">
      <c r="B47" s="1139" t="s">
        <v>336</v>
      </c>
      <c r="C47" s="1140"/>
      <c r="D47" s="369">
        <v>0.17801025000000001</v>
      </c>
      <c r="E47" s="369">
        <v>0.49649621999999999</v>
      </c>
      <c r="F47" s="369">
        <v>1.20594249</v>
      </c>
      <c r="G47" s="369">
        <v>2.6419026400000001</v>
      </c>
      <c r="H47" s="369">
        <v>6.135932050000001</v>
      </c>
      <c r="I47" s="369">
        <v>11.63021846</v>
      </c>
      <c r="J47" s="369">
        <v>18.835838930000001</v>
      </c>
      <c r="K47" s="369">
        <v>26.621882059999997</v>
      </c>
      <c r="L47" s="369">
        <v>33.880590449999993</v>
      </c>
      <c r="M47" s="369">
        <v>42.189550099999991</v>
      </c>
      <c r="N47" s="369">
        <v>48.836907909999994</v>
      </c>
      <c r="O47" s="369">
        <v>65.062337020000001</v>
      </c>
      <c r="P47" s="369">
        <v>108.78972467999999</v>
      </c>
      <c r="Q47" s="523">
        <v>125.15833119999998</v>
      </c>
    </row>
    <row r="48" spans="2:17" ht="12.75" customHeight="1" x14ac:dyDescent="0.2">
      <c r="B48" s="1067" t="s">
        <v>54</v>
      </c>
      <c r="C48" s="1067"/>
      <c r="D48" s="1067"/>
      <c r="E48" s="1067"/>
      <c r="F48" s="1067"/>
      <c r="G48" s="1067"/>
      <c r="L48" s="734"/>
      <c r="M48" s="734"/>
      <c r="N48" s="734"/>
      <c r="O48" s="735"/>
      <c r="P48" s="735"/>
      <c r="Q48" s="735" t="s">
        <v>55</v>
      </c>
    </row>
    <row r="49" spans="2:23" ht="12.75" customHeight="1" x14ac:dyDescent="0.25">
      <c r="C49" s="741"/>
      <c r="L49" s="734"/>
      <c r="M49" s="734"/>
      <c r="N49" s="734"/>
      <c r="O49" s="735"/>
      <c r="P49" s="735"/>
      <c r="Q49" s="735"/>
    </row>
    <row r="50" spans="2:23" ht="12.75" customHeight="1" x14ac:dyDescent="0.25">
      <c r="C50" s="741"/>
      <c r="L50" s="734"/>
      <c r="M50" s="734"/>
      <c r="N50" s="734"/>
      <c r="O50" s="735"/>
      <c r="P50" s="735"/>
      <c r="Q50" s="735"/>
    </row>
    <row r="51" spans="2:23" ht="12.75" customHeight="1" x14ac:dyDescent="0.25">
      <c r="B51" s="862" t="s">
        <v>358</v>
      </c>
      <c r="C51" s="862"/>
      <c r="D51" s="862"/>
      <c r="E51" s="862"/>
      <c r="F51" s="862"/>
      <c r="G51" s="862"/>
      <c r="H51" s="862"/>
      <c r="I51" s="862"/>
      <c r="J51" s="862"/>
      <c r="K51" s="862"/>
      <c r="L51" s="862"/>
      <c r="M51" s="862"/>
      <c r="N51" s="862"/>
      <c r="O51" s="862"/>
      <c r="P51" s="862"/>
      <c r="Q51" s="862"/>
    </row>
    <row r="52" spans="2:23" ht="6.75" customHeight="1" thickBot="1" x14ac:dyDescent="0.3">
      <c r="C52" s="718"/>
    </row>
    <row r="53" spans="2:23" s="720" customFormat="1" ht="12.75" customHeight="1" x14ac:dyDescent="0.25">
      <c r="B53" s="1141" t="s">
        <v>286</v>
      </c>
      <c r="C53" s="1142"/>
      <c r="D53" s="1145" t="s">
        <v>323</v>
      </c>
      <c r="E53" s="1145"/>
      <c r="F53" s="1145"/>
      <c r="G53" s="1145"/>
      <c r="H53" s="1145"/>
      <c r="I53" s="1145"/>
      <c r="J53" s="1145"/>
      <c r="K53" s="1145"/>
      <c r="L53" s="1145"/>
      <c r="M53" s="1145"/>
      <c r="N53" s="1145"/>
      <c r="O53" s="1145"/>
      <c r="P53" s="1145"/>
      <c r="Q53" s="1146"/>
    </row>
    <row r="54" spans="2:23" s="720" customFormat="1" ht="12.75" customHeight="1" x14ac:dyDescent="0.25">
      <c r="B54" s="1143"/>
      <c r="C54" s="1144"/>
      <c r="D54" s="722" t="s">
        <v>72</v>
      </c>
      <c r="E54" s="722" t="s">
        <v>73</v>
      </c>
      <c r="F54" s="722" t="s">
        <v>74</v>
      </c>
      <c r="G54" s="722" t="s">
        <v>75</v>
      </c>
      <c r="H54" s="722" t="s">
        <v>76</v>
      </c>
      <c r="I54" s="722" t="s">
        <v>77</v>
      </c>
      <c r="J54" s="723" t="s">
        <v>78</v>
      </c>
      <c r="K54" s="723" t="s">
        <v>2</v>
      </c>
      <c r="L54" s="723" t="s">
        <v>3</v>
      </c>
      <c r="M54" s="723" t="s">
        <v>4</v>
      </c>
      <c r="N54" s="723" t="s">
        <v>5</v>
      </c>
      <c r="O54" s="723" t="s">
        <v>6</v>
      </c>
      <c r="P54" s="723" t="s">
        <v>7</v>
      </c>
      <c r="Q54" s="724" t="s">
        <v>8</v>
      </c>
    </row>
    <row r="55" spans="2:23" ht="12.75" customHeight="1" x14ac:dyDescent="0.25">
      <c r="B55" s="1147" t="s">
        <v>79</v>
      </c>
      <c r="C55" s="1148"/>
      <c r="D55" s="742"/>
      <c r="E55" s="742"/>
      <c r="F55" s="742"/>
      <c r="G55" s="742"/>
      <c r="H55" s="742"/>
      <c r="I55" s="742"/>
      <c r="J55" s="742"/>
      <c r="K55" s="742"/>
      <c r="L55" s="742"/>
      <c r="M55" s="742"/>
      <c r="N55" s="742"/>
      <c r="O55" s="742"/>
      <c r="P55" s="742"/>
      <c r="Q55" s="743"/>
    </row>
    <row r="56" spans="2:23" ht="12.75" customHeight="1" x14ac:dyDescent="0.25">
      <c r="B56" s="1137">
        <v>2006</v>
      </c>
      <c r="C56" s="1138"/>
      <c r="D56" s="744">
        <v>480</v>
      </c>
      <c r="E56" s="744">
        <v>410</v>
      </c>
      <c r="F56" s="744">
        <v>480</v>
      </c>
      <c r="G56" s="744">
        <v>600</v>
      </c>
      <c r="H56" s="744">
        <v>790</v>
      </c>
      <c r="I56" s="744">
        <v>910</v>
      </c>
      <c r="J56" s="744">
        <v>920</v>
      </c>
      <c r="K56" s="744">
        <v>860</v>
      </c>
      <c r="L56" s="744">
        <v>770</v>
      </c>
      <c r="M56" s="744">
        <v>730</v>
      </c>
      <c r="N56" s="744">
        <v>690</v>
      </c>
      <c r="O56" s="744">
        <v>680</v>
      </c>
      <c r="P56" s="744">
        <v>990</v>
      </c>
      <c r="Q56" s="745">
        <v>1010</v>
      </c>
    </row>
    <row r="57" spans="2:23" ht="12.75" customHeight="1" x14ac:dyDescent="0.25">
      <c r="B57" s="1137">
        <v>2007</v>
      </c>
      <c r="C57" s="1138"/>
      <c r="D57" s="360" t="s">
        <v>23</v>
      </c>
      <c r="E57" s="744">
        <v>380</v>
      </c>
      <c r="F57" s="744">
        <v>430</v>
      </c>
      <c r="G57" s="744">
        <v>530</v>
      </c>
      <c r="H57" s="744">
        <v>670</v>
      </c>
      <c r="I57" s="744">
        <v>850</v>
      </c>
      <c r="J57" s="744">
        <v>890</v>
      </c>
      <c r="K57" s="744">
        <v>880</v>
      </c>
      <c r="L57" s="744">
        <v>800</v>
      </c>
      <c r="M57" s="744">
        <v>760</v>
      </c>
      <c r="N57" s="744">
        <v>720</v>
      </c>
      <c r="O57" s="744">
        <v>690</v>
      </c>
      <c r="P57" s="744">
        <v>1020</v>
      </c>
      <c r="Q57" s="746">
        <v>1040</v>
      </c>
      <c r="V57" s="732"/>
      <c r="W57" s="732"/>
    </row>
    <row r="58" spans="2:23" ht="12.75" customHeight="1" x14ac:dyDescent="0.25">
      <c r="B58" s="1137">
        <v>2008</v>
      </c>
      <c r="C58" s="1138"/>
      <c r="D58" s="360" t="s">
        <v>23</v>
      </c>
      <c r="E58" s="360" t="s">
        <v>23</v>
      </c>
      <c r="F58" s="376">
        <v>340</v>
      </c>
      <c r="G58" s="376">
        <v>450</v>
      </c>
      <c r="H58" s="376">
        <v>650</v>
      </c>
      <c r="I58" s="376">
        <v>770</v>
      </c>
      <c r="J58" s="376">
        <v>870</v>
      </c>
      <c r="K58" s="376">
        <v>890</v>
      </c>
      <c r="L58" s="376">
        <v>850</v>
      </c>
      <c r="M58" s="376">
        <v>780</v>
      </c>
      <c r="N58" s="376">
        <v>770</v>
      </c>
      <c r="O58" s="376">
        <v>740</v>
      </c>
      <c r="P58" s="376">
        <v>1060</v>
      </c>
      <c r="Q58" s="746">
        <v>1050</v>
      </c>
      <c r="V58" s="732"/>
      <c r="W58" s="732"/>
    </row>
    <row r="59" spans="2:23" ht="12.75" customHeight="1" x14ac:dyDescent="0.25">
      <c r="B59" s="1137">
        <v>2009</v>
      </c>
      <c r="C59" s="1138"/>
      <c r="D59" s="360" t="s">
        <v>23</v>
      </c>
      <c r="E59" s="360" t="s">
        <v>23</v>
      </c>
      <c r="F59" s="360" t="s">
        <v>23</v>
      </c>
      <c r="G59" s="744">
        <v>380</v>
      </c>
      <c r="H59" s="744">
        <v>500</v>
      </c>
      <c r="I59" s="744">
        <v>700</v>
      </c>
      <c r="J59" s="744">
        <v>790</v>
      </c>
      <c r="K59" s="744">
        <v>830</v>
      </c>
      <c r="L59" s="744">
        <v>860</v>
      </c>
      <c r="M59" s="744">
        <v>830</v>
      </c>
      <c r="N59" s="744">
        <v>790</v>
      </c>
      <c r="O59" s="744">
        <v>800</v>
      </c>
      <c r="P59" s="744">
        <v>1110</v>
      </c>
      <c r="Q59" s="746">
        <v>1140</v>
      </c>
      <c r="V59" s="732"/>
      <c r="W59" s="732"/>
    </row>
    <row r="60" spans="2:23" ht="12.75" customHeight="1" x14ac:dyDescent="0.25">
      <c r="B60" s="1137">
        <v>2010</v>
      </c>
      <c r="C60" s="1138"/>
      <c r="D60" s="360" t="s">
        <v>23</v>
      </c>
      <c r="E60" s="360" t="s">
        <v>23</v>
      </c>
      <c r="F60" s="360" t="s">
        <v>23</v>
      </c>
      <c r="G60" s="360" t="s">
        <v>23</v>
      </c>
      <c r="H60" s="744">
        <v>570</v>
      </c>
      <c r="I60" s="744">
        <v>640</v>
      </c>
      <c r="J60" s="744">
        <v>790</v>
      </c>
      <c r="K60" s="744">
        <v>790</v>
      </c>
      <c r="L60" s="744">
        <v>860</v>
      </c>
      <c r="M60" s="744">
        <v>870</v>
      </c>
      <c r="N60" s="744">
        <v>890</v>
      </c>
      <c r="O60" s="744">
        <v>910</v>
      </c>
      <c r="P60" s="744">
        <v>1270</v>
      </c>
      <c r="Q60" s="746">
        <v>1300</v>
      </c>
      <c r="V60" s="732"/>
      <c r="W60" s="732"/>
    </row>
    <row r="61" spans="2:23" ht="12.75" customHeight="1" x14ac:dyDescent="0.25">
      <c r="B61" s="1137">
        <v>2011</v>
      </c>
      <c r="C61" s="1138"/>
      <c r="D61" s="360" t="s">
        <v>23</v>
      </c>
      <c r="E61" s="360" t="s">
        <v>23</v>
      </c>
      <c r="F61" s="360" t="s">
        <v>23</v>
      </c>
      <c r="G61" s="360" t="s">
        <v>23</v>
      </c>
      <c r="H61" s="360" t="s">
        <v>23</v>
      </c>
      <c r="I61" s="744">
        <v>480</v>
      </c>
      <c r="J61" s="744">
        <v>670</v>
      </c>
      <c r="K61" s="744">
        <v>740</v>
      </c>
      <c r="L61" s="744">
        <v>790</v>
      </c>
      <c r="M61" s="744">
        <v>800</v>
      </c>
      <c r="N61" s="744">
        <v>900</v>
      </c>
      <c r="O61" s="744">
        <v>990</v>
      </c>
      <c r="P61" s="744">
        <v>1330</v>
      </c>
      <c r="Q61" s="746">
        <v>1370</v>
      </c>
      <c r="V61" s="732"/>
      <c r="W61" s="732"/>
    </row>
    <row r="62" spans="2:23" ht="12.75" customHeight="1" x14ac:dyDescent="0.25">
      <c r="B62" s="1137">
        <v>2012</v>
      </c>
      <c r="C62" s="1138"/>
      <c r="D62" s="360" t="s">
        <v>23</v>
      </c>
      <c r="E62" s="360" t="s">
        <v>23</v>
      </c>
      <c r="F62" s="360" t="s">
        <v>23</v>
      </c>
      <c r="G62" s="360" t="s">
        <v>23</v>
      </c>
      <c r="H62" s="360" t="s">
        <v>23</v>
      </c>
      <c r="I62" s="360" t="s">
        <v>23</v>
      </c>
      <c r="J62" s="744">
        <v>510</v>
      </c>
      <c r="K62" s="744">
        <v>550</v>
      </c>
      <c r="L62" s="744">
        <v>700</v>
      </c>
      <c r="M62" s="744">
        <v>710</v>
      </c>
      <c r="N62" s="744">
        <v>820</v>
      </c>
      <c r="O62" s="744">
        <v>940</v>
      </c>
      <c r="P62" s="744">
        <v>1240</v>
      </c>
      <c r="Q62" s="746">
        <v>1350</v>
      </c>
      <c r="V62" s="732"/>
      <c r="W62" s="732"/>
    </row>
    <row r="63" spans="2:23" ht="12.75" customHeight="1" x14ac:dyDescent="0.25">
      <c r="B63" s="1137">
        <v>2013</v>
      </c>
      <c r="C63" s="1138"/>
      <c r="D63" s="360" t="s">
        <v>23</v>
      </c>
      <c r="E63" s="360" t="s">
        <v>23</v>
      </c>
      <c r="F63" s="360" t="s">
        <v>23</v>
      </c>
      <c r="G63" s="360" t="s">
        <v>23</v>
      </c>
      <c r="H63" s="360" t="s">
        <v>23</v>
      </c>
      <c r="I63" s="360" t="s">
        <v>23</v>
      </c>
      <c r="J63" s="360" t="s">
        <v>23</v>
      </c>
      <c r="K63" s="744">
        <v>480</v>
      </c>
      <c r="L63" s="744">
        <v>550</v>
      </c>
      <c r="M63" s="744">
        <v>680</v>
      </c>
      <c r="N63" s="744">
        <v>770</v>
      </c>
      <c r="O63" s="744">
        <v>910</v>
      </c>
      <c r="P63" s="744">
        <v>1200</v>
      </c>
      <c r="Q63" s="746">
        <v>1290</v>
      </c>
      <c r="V63" s="732"/>
      <c r="W63" s="732"/>
    </row>
    <row r="64" spans="2:23" ht="12.75" customHeight="1" x14ac:dyDescent="0.25">
      <c r="B64" s="1137">
        <v>2014</v>
      </c>
      <c r="C64" s="1138"/>
      <c r="D64" s="360" t="s">
        <v>23</v>
      </c>
      <c r="E64" s="360" t="s">
        <v>23</v>
      </c>
      <c r="F64" s="360" t="s">
        <v>23</v>
      </c>
      <c r="G64" s="360" t="s">
        <v>23</v>
      </c>
      <c r="H64" s="360" t="s">
        <v>23</v>
      </c>
      <c r="I64" s="360" t="s">
        <v>23</v>
      </c>
      <c r="J64" s="360" t="s">
        <v>23</v>
      </c>
      <c r="K64" s="360" t="s">
        <v>23</v>
      </c>
      <c r="L64" s="744">
        <v>450</v>
      </c>
      <c r="M64" s="744">
        <v>560</v>
      </c>
      <c r="N64" s="744">
        <v>690</v>
      </c>
      <c r="O64" s="744">
        <v>810</v>
      </c>
      <c r="P64" s="744">
        <v>1070</v>
      </c>
      <c r="Q64" s="746">
        <v>1200</v>
      </c>
      <c r="V64" s="732"/>
      <c r="W64" s="732"/>
    </row>
    <row r="65" spans="2:39" ht="12.75" customHeight="1" x14ac:dyDescent="0.25">
      <c r="B65" s="1137">
        <v>2015</v>
      </c>
      <c r="C65" s="1138"/>
      <c r="D65" s="360" t="s">
        <v>23</v>
      </c>
      <c r="E65" s="360" t="s">
        <v>23</v>
      </c>
      <c r="F65" s="360" t="s">
        <v>23</v>
      </c>
      <c r="G65" s="360" t="s">
        <v>23</v>
      </c>
      <c r="H65" s="360" t="s">
        <v>23</v>
      </c>
      <c r="I65" s="360" t="s">
        <v>23</v>
      </c>
      <c r="J65" s="360" t="s">
        <v>23</v>
      </c>
      <c r="K65" s="360" t="s">
        <v>23</v>
      </c>
      <c r="L65" s="360" t="s">
        <v>23</v>
      </c>
      <c r="M65" s="744">
        <v>410</v>
      </c>
      <c r="N65" s="744">
        <v>540</v>
      </c>
      <c r="O65" s="744">
        <v>750</v>
      </c>
      <c r="P65" s="744">
        <v>930</v>
      </c>
      <c r="Q65" s="746">
        <v>1060</v>
      </c>
      <c r="V65" s="732"/>
      <c r="W65" s="732"/>
    </row>
    <row r="66" spans="2:39" ht="12.75" customHeight="1" x14ac:dyDescent="0.25">
      <c r="B66" s="1137">
        <v>2016</v>
      </c>
      <c r="C66" s="1138"/>
      <c r="D66" s="360" t="s">
        <v>23</v>
      </c>
      <c r="E66" s="360" t="s">
        <v>23</v>
      </c>
      <c r="F66" s="360" t="s">
        <v>23</v>
      </c>
      <c r="G66" s="360" t="s">
        <v>23</v>
      </c>
      <c r="H66" s="360" t="s">
        <v>23</v>
      </c>
      <c r="I66" s="360" t="s">
        <v>23</v>
      </c>
      <c r="J66" s="360" t="s">
        <v>23</v>
      </c>
      <c r="K66" s="360" t="s">
        <v>23</v>
      </c>
      <c r="L66" s="360" t="s">
        <v>23</v>
      </c>
      <c r="M66" s="360" t="s">
        <v>23</v>
      </c>
      <c r="N66" s="744">
        <v>420</v>
      </c>
      <c r="O66" s="744">
        <v>540</v>
      </c>
      <c r="P66" s="744">
        <v>770</v>
      </c>
      <c r="Q66" s="746">
        <v>840</v>
      </c>
      <c r="V66" s="732"/>
      <c r="W66" s="732"/>
    </row>
    <row r="67" spans="2:39" ht="12.75" customHeight="1" x14ac:dyDescent="0.25">
      <c r="B67" s="1137">
        <v>2017</v>
      </c>
      <c r="C67" s="1138"/>
      <c r="D67" s="360" t="s">
        <v>23</v>
      </c>
      <c r="E67" s="360" t="s">
        <v>23</v>
      </c>
      <c r="F67" s="360" t="s">
        <v>23</v>
      </c>
      <c r="G67" s="360" t="s">
        <v>23</v>
      </c>
      <c r="H67" s="360" t="s">
        <v>23</v>
      </c>
      <c r="I67" s="360" t="s">
        <v>23</v>
      </c>
      <c r="J67" s="360" t="s">
        <v>23</v>
      </c>
      <c r="K67" s="360" t="s">
        <v>23</v>
      </c>
      <c r="L67" s="360" t="s">
        <v>23</v>
      </c>
      <c r="M67" s="360" t="s">
        <v>23</v>
      </c>
      <c r="N67" s="360" t="s">
        <v>23</v>
      </c>
      <c r="O67" s="744">
        <v>450</v>
      </c>
      <c r="P67" s="744">
        <v>560</v>
      </c>
      <c r="Q67" s="746">
        <v>710</v>
      </c>
      <c r="V67" s="732"/>
      <c r="W67" s="732"/>
      <c r="X67" s="716"/>
      <c r="Y67" s="716"/>
    </row>
    <row r="68" spans="2:39" ht="12.75" customHeight="1" x14ac:dyDescent="0.25">
      <c r="B68" s="1137">
        <v>2018</v>
      </c>
      <c r="C68" s="1138"/>
      <c r="D68" s="360" t="s">
        <v>23</v>
      </c>
      <c r="E68" s="360" t="s">
        <v>23</v>
      </c>
      <c r="F68" s="360" t="s">
        <v>23</v>
      </c>
      <c r="G68" s="360" t="s">
        <v>23</v>
      </c>
      <c r="H68" s="360" t="s">
        <v>23</v>
      </c>
      <c r="I68" s="360" t="s">
        <v>23</v>
      </c>
      <c r="J68" s="360" t="s">
        <v>23</v>
      </c>
      <c r="K68" s="360" t="s">
        <v>23</v>
      </c>
      <c r="L68" s="360" t="s">
        <v>23</v>
      </c>
      <c r="M68" s="360" t="s">
        <v>23</v>
      </c>
      <c r="N68" s="360" t="s">
        <v>23</v>
      </c>
      <c r="O68" s="360" t="s">
        <v>23</v>
      </c>
      <c r="P68" s="376">
        <v>500</v>
      </c>
      <c r="Q68" s="746">
        <v>360</v>
      </c>
      <c r="V68" s="732"/>
      <c r="W68" s="732"/>
      <c r="X68" s="716"/>
      <c r="Y68" s="716"/>
    </row>
    <row r="69" spans="2:39" ht="12.75" customHeight="1" thickBot="1" x14ac:dyDescent="0.3">
      <c r="B69" s="1137">
        <v>2019</v>
      </c>
      <c r="C69" s="1138"/>
      <c r="D69" s="360" t="s">
        <v>23</v>
      </c>
      <c r="E69" s="360" t="s">
        <v>23</v>
      </c>
      <c r="F69" s="360" t="s">
        <v>23</v>
      </c>
      <c r="G69" s="360" t="s">
        <v>23</v>
      </c>
      <c r="H69" s="360" t="s">
        <v>23</v>
      </c>
      <c r="I69" s="360" t="s">
        <v>23</v>
      </c>
      <c r="J69" s="360" t="s">
        <v>23</v>
      </c>
      <c r="K69" s="360" t="s">
        <v>23</v>
      </c>
      <c r="L69" s="360" t="s">
        <v>23</v>
      </c>
      <c r="M69" s="360" t="s">
        <v>23</v>
      </c>
      <c r="N69" s="360" t="s">
        <v>23</v>
      </c>
      <c r="O69" s="360" t="s">
        <v>23</v>
      </c>
      <c r="P69" s="360" t="s">
        <v>23</v>
      </c>
      <c r="Q69" s="311">
        <v>470</v>
      </c>
      <c r="V69" s="732"/>
      <c r="W69" s="732"/>
      <c r="X69" s="716"/>
      <c r="Y69" s="716"/>
    </row>
    <row r="70" spans="2:39" ht="24.75" customHeight="1" thickBot="1" x14ac:dyDescent="0.3">
      <c r="B70" s="1139" t="s">
        <v>336</v>
      </c>
      <c r="C70" s="1140"/>
      <c r="D70" s="748">
        <v>480</v>
      </c>
      <c r="E70" s="748">
        <v>390</v>
      </c>
      <c r="F70" s="379">
        <v>420</v>
      </c>
      <c r="G70" s="379">
        <v>500</v>
      </c>
      <c r="H70" s="379">
        <v>660</v>
      </c>
      <c r="I70" s="379">
        <v>780</v>
      </c>
      <c r="J70" s="379">
        <v>830</v>
      </c>
      <c r="K70" s="379">
        <v>810</v>
      </c>
      <c r="L70" s="379">
        <v>790</v>
      </c>
      <c r="M70" s="379">
        <v>760</v>
      </c>
      <c r="N70" s="379">
        <v>760</v>
      </c>
      <c r="O70" s="379">
        <v>800</v>
      </c>
      <c r="P70" s="379">
        <v>1030</v>
      </c>
      <c r="Q70" s="749">
        <v>990</v>
      </c>
      <c r="V70" s="732"/>
      <c r="W70" s="732"/>
    </row>
    <row r="71" spans="2:39" ht="12.75" customHeight="1" x14ac:dyDescent="0.2">
      <c r="B71" s="1067" t="s">
        <v>54</v>
      </c>
      <c r="C71" s="1067"/>
      <c r="D71" s="1067"/>
      <c r="E71" s="1067"/>
      <c r="F71" s="1067"/>
      <c r="M71" s="734"/>
      <c r="N71" s="734"/>
      <c r="O71" s="735"/>
      <c r="P71" s="735"/>
      <c r="Q71" s="735" t="s">
        <v>55</v>
      </c>
    </row>
    <row r="72" spans="2:39" ht="12.75" customHeight="1" x14ac:dyDescent="0.25">
      <c r="C72" s="741"/>
      <c r="M72" s="734"/>
      <c r="N72" s="734"/>
      <c r="O72" s="735"/>
      <c r="P72" s="735"/>
      <c r="Q72" s="735"/>
    </row>
    <row r="73" spans="2:39" ht="12.75" customHeight="1" x14ac:dyDescent="0.2">
      <c r="B73" s="1122" t="s">
        <v>85</v>
      </c>
      <c r="C73" s="1123"/>
      <c r="D73" s="1123"/>
      <c r="E73" s="1123"/>
      <c r="F73" s="1123"/>
      <c r="G73" s="1123"/>
      <c r="H73" s="1123"/>
      <c r="I73" s="1123"/>
      <c r="J73" s="1123"/>
      <c r="K73" s="1123"/>
      <c r="L73" s="1123"/>
      <c r="M73" s="1123"/>
      <c r="N73" s="1123"/>
      <c r="O73" s="1123"/>
      <c r="P73" s="1123"/>
      <c r="Q73" s="1124"/>
      <c r="R73" s="750"/>
      <c r="S73" s="750"/>
      <c r="T73" s="750"/>
      <c r="U73" s="750"/>
      <c r="V73" s="750"/>
      <c r="W73" s="750"/>
      <c r="X73" s="750"/>
      <c r="Y73" s="750"/>
      <c r="Z73" s="750"/>
      <c r="AA73" s="750"/>
      <c r="AB73" s="750"/>
      <c r="AC73" s="750"/>
      <c r="AD73" s="750"/>
      <c r="AE73" s="750"/>
      <c r="AF73" s="750"/>
      <c r="AG73" s="750"/>
      <c r="AH73" s="750"/>
      <c r="AI73" s="750"/>
      <c r="AJ73" s="750"/>
      <c r="AK73" s="750"/>
      <c r="AL73" s="750"/>
      <c r="AM73" s="750"/>
    </row>
    <row r="74" spans="2:39" ht="17.25" customHeight="1" x14ac:dyDescent="0.25">
      <c r="B74" s="341" t="s">
        <v>95</v>
      </c>
      <c r="C74" s="984" t="s">
        <v>86</v>
      </c>
      <c r="D74" s="984"/>
      <c r="E74" s="984"/>
      <c r="F74" s="984"/>
      <c r="G74" s="984"/>
      <c r="H74" s="984"/>
      <c r="I74" s="984"/>
      <c r="J74" s="984"/>
      <c r="K74" s="984"/>
      <c r="L74" s="984"/>
      <c r="M74" s="984"/>
      <c r="N74" s="984"/>
      <c r="O74" s="984"/>
      <c r="P74" s="984"/>
      <c r="Q74" s="984"/>
      <c r="R74" s="750"/>
      <c r="S74" s="750"/>
      <c r="T74" s="750"/>
      <c r="U74" s="750"/>
      <c r="V74" s="750"/>
      <c r="W74" s="750"/>
      <c r="X74" s="750"/>
      <c r="Y74" s="750"/>
      <c r="Z74" s="750"/>
      <c r="AA74" s="750"/>
      <c r="AB74" s="750"/>
      <c r="AC74" s="750"/>
      <c r="AD74" s="750"/>
      <c r="AE74" s="750"/>
      <c r="AF74" s="750"/>
      <c r="AG74" s="750"/>
      <c r="AH74" s="750"/>
      <c r="AI74" s="750"/>
      <c r="AJ74" s="750"/>
      <c r="AK74" s="750"/>
      <c r="AL74" s="750"/>
      <c r="AM74" s="750"/>
    </row>
    <row r="75" spans="2:39" ht="17.25" customHeight="1" x14ac:dyDescent="0.25">
      <c r="B75" s="341" t="s">
        <v>103</v>
      </c>
      <c r="C75" s="984" t="s">
        <v>251</v>
      </c>
      <c r="D75" s="984"/>
      <c r="E75" s="984"/>
      <c r="F75" s="984"/>
      <c r="G75" s="984"/>
      <c r="H75" s="984"/>
      <c r="I75" s="984"/>
      <c r="J75" s="984"/>
      <c r="K75" s="984"/>
      <c r="L75" s="984"/>
      <c r="M75" s="984"/>
      <c r="N75" s="984"/>
      <c r="O75" s="984"/>
      <c r="P75" s="984"/>
      <c r="Q75" s="984"/>
    </row>
    <row r="76" spans="2:39" ht="29.25" customHeight="1" x14ac:dyDescent="0.25">
      <c r="B76" s="341" t="s">
        <v>257</v>
      </c>
      <c r="C76" s="984" t="s">
        <v>260</v>
      </c>
      <c r="D76" s="984"/>
      <c r="E76" s="984"/>
      <c r="F76" s="984"/>
      <c r="G76" s="984"/>
      <c r="H76" s="984"/>
      <c r="I76" s="984"/>
      <c r="J76" s="984"/>
      <c r="K76" s="984"/>
      <c r="L76" s="984"/>
      <c r="M76" s="984"/>
      <c r="N76" s="984"/>
      <c r="O76" s="984"/>
      <c r="P76" s="984"/>
      <c r="Q76" s="984"/>
    </row>
  </sheetData>
  <mergeCells count="61">
    <mergeCell ref="B7:C8"/>
    <mergeCell ref="D7:Q7"/>
    <mergeCell ref="B20:C20"/>
    <mergeCell ref="B9:C9"/>
    <mergeCell ref="B10:C10"/>
    <mergeCell ref="B11:C11"/>
    <mergeCell ref="B12:C12"/>
    <mergeCell ref="B13:C13"/>
    <mergeCell ref="B14:C14"/>
    <mergeCell ref="B15:C15"/>
    <mergeCell ref="B16:C16"/>
    <mergeCell ref="B17:C17"/>
    <mergeCell ref="B18:C18"/>
    <mergeCell ref="B19:C19"/>
    <mergeCell ref="B35:C35"/>
    <mergeCell ref="B21:C21"/>
    <mergeCell ref="B22:C22"/>
    <mergeCell ref="B23:C23"/>
    <mergeCell ref="B24:C24"/>
    <mergeCell ref="B25:F25"/>
    <mergeCell ref="B30:C31"/>
    <mergeCell ref="D30:Q30"/>
    <mergeCell ref="B32:C32"/>
    <mergeCell ref="B33:C33"/>
    <mergeCell ref="B34:C34"/>
    <mergeCell ref="B47:C47"/>
    <mergeCell ref="B36:C36"/>
    <mergeCell ref="B37:C37"/>
    <mergeCell ref="B38:C38"/>
    <mergeCell ref="B39:C39"/>
    <mergeCell ref="B40:C40"/>
    <mergeCell ref="B41:C41"/>
    <mergeCell ref="B42:C42"/>
    <mergeCell ref="B43:C43"/>
    <mergeCell ref="B44:C44"/>
    <mergeCell ref="B45:C45"/>
    <mergeCell ref="B46:C46"/>
    <mergeCell ref="B48:G48"/>
    <mergeCell ref="B53:C54"/>
    <mergeCell ref="D53:Q53"/>
    <mergeCell ref="B55:C55"/>
    <mergeCell ref="B56:C56"/>
    <mergeCell ref="B68:C68"/>
    <mergeCell ref="B57:C57"/>
    <mergeCell ref="B58:C58"/>
    <mergeCell ref="B59:C59"/>
    <mergeCell ref="B60:C60"/>
    <mergeCell ref="B61:C61"/>
    <mergeCell ref="B62:C62"/>
    <mergeCell ref="B63:C63"/>
    <mergeCell ref="B64:C64"/>
    <mergeCell ref="B65:C65"/>
    <mergeCell ref="B66:C66"/>
    <mergeCell ref="B67:C67"/>
    <mergeCell ref="C75:Q75"/>
    <mergeCell ref="C76:Q76"/>
    <mergeCell ref="B69:C69"/>
    <mergeCell ref="B70:C70"/>
    <mergeCell ref="B71:F71"/>
    <mergeCell ref="B73:Q73"/>
    <mergeCell ref="C74:Q74"/>
  </mergeCells>
  <pageMargins left="0.70866141732283472" right="0.70866141732283472" top="0.74803149606299213" bottom="0.74803149606299213" header="0.31496062992125984" footer="0.31496062992125984"/>
  <pageSetup paperSize="9" scale="62" fitToHeight="2" orientation="landscape" r:id="rId1"/>
  <rowBreaks count="1" manualBreakCount="1">
    <brk id="50"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84329-1620-461D-BDC2-5A1F25F63349}">
  <sheetPr>
    <tabColor rgb="FF3D6497"/>
    <pageSetUpPr fitToPage="1"/>
  </sheetPr>
  <dimension ref="B1:Q47"/>
  <sheetViews>
    <sheetView showGridLines="0" zoomScaleNormal="100" zoomScaleSheetLayoutView="70" workbookViewId="0"/>
  </sheetViews>
  <sheetFormatPr defaultRowHeight="12.75" x14ac:dyDescent="0.2"/>
  <cols>
    <col min="1" max="1" width="1.7109375" style="752" customWidth="1"/>
    <col min="2" max="2" width="4.140625" style="752" customWidth="1"/>
    <col min="3" max="3" width="48.5703125" style="752" customWidth="1"/>
    <col min="4" max="7" width="20" style="755" customWidth="1"/>
    <col min="8" max="8" width="3.85546875" style="752" customWidth="1"/>
    <col min="9" max="21" width="8.42578125" style="752" customWidth="1"/>
    <col min="22" max="16384" width="9.140625" style="752"/>
  </cols>
  <sheetData>
    <row r="1" spans="2:7" s="751" customFormat="1" ht="15" customHeight="1" x14ac:dyDescent="0.25">
      <c r="B1" s="863" t="s">
        <v>327</v>
      </c>
      <c r="C1" s="863"/>
      <c r="D1" s="863"/>
      <c r="E1" s="863"/>
      <c r="F1" s="863"/>
      <c r="G1" s="863"/>
    </row>
    <row r="2" spans="2:7" s="192" customFormat="1" ht="15" x14ac:dyDescent="0.25">
      <c r="B2" s="582" t="s">
        <v>0</v>
      </c>
      <c r="C2" s="582"/>
      <c r="D2" s="582"/>
      <c r="E2" s="582"/>
      <c r="F2" s="582"/>
      <c r="G2" s="582"/>
    </row>
    <row r="3" spans="2:7" s="192" customFormat="1" ht="15" x14ac:dyDescent="0.25">
      <c r="B3" s="583" t="s">
        <v>69</v>
      </c>
      <c r="C3" s="583"/>
      <c r="D3" s="583"/>
      <c r="E3" s="583"/>
      <c r="F3" s="583"/>
      <c r="G3" s="583"/>
    </row>
    <row r="4" spans="2:7" ht="12.75" customHeight="1" x14ac:dyDescent="0.2">
      <c r="C4" s="753"/>
      <c r="D4" s="754"/>
      <c r="E4" s="754"/>
      <c r="F4" s="754"/>
      <c r="G4" s="599"/>
    </row>
    <row r="5" spans="2:7" s="115" customFormat="1" ht="12.75" customHeight="1" x14ac:dyDescent="0.2">
      <c r="B5" s="894" t="s">
        <v>344</v>
      </c>
      <c r="C5" s="864"/>
      <c r="D5" s="864"/>
      <c r="E5" s="864"/>
      <c r="F5" s="864"/>
      <c r="G5" s="864"/>
    </row>
    <row r="6" spans="2:7" ht="6.75" customHeight="1" thickBot="1" x14ac:dyDescent="0.25">
      <c r="C6" s="275"/>
    </row>
    <row r="7" spans="2:7" s="756" customFormat="1" ht="12.75" customHeight="1" x14ac:dyDescent="0.2">
      <c r="B7" s="1141" t="s">
        <v>286</v>
      </c>
      <c r="C7" s="1142"/>
      <c r="D7" s="1131" t="s">
        <v>334</v>
      </c>
      <c r="E7" s="1131"/>
      <c r="F7" s="1131"/>
      <c r="G7" s="1132"/>
    </row>
    <row r="8" spans="2:7" s="756" customFormat="1" ht="12.75" customHeight="1" x14ac:dyDescent="0.2">
      <c r="B8" s="1143"/>
      <c r="C8" s="1144"/>
      <c r="D8" s="757" t="s">
        <v>5</v>
      </c>
      <c r="E8" s="758" t="s">
        <v>6</v>
      </c>
      <c r="F8" s="758" t="s">
        <v>7</v>
      </c>
      <c r="G8" s="759" t="s">
        <v>8</v>
      </c>
    </row>
    <row r="9" spans="2:7" ht="12.75" customHeight="1" x14ac:dyDescent="0.2">
      <c r="B9" s="1150" t="s">
        <v>79</v>
      </c>
      <c r="C9" s="1151"/>
      <c r="D9" s="760"/>
      <c r="E9" s="761"/>
      <c r="F9" s="762"/>
      <c r="G9" s="763"/>
    </row>
    <row r="10" spans="2:7" ht="12.75" customHeight="1" x14ac:dyDescent="0.2">
      <c r="B10" s="1152">
        <v>2016</v>
      </c>
      <c r="C10" s="1153"/>
      <c r="D10" s="764">
        <v>80</v>
      </c>
      <c r="E10" s="375">
        <v>190</v>
      </c>
      <c r="F10" s="377">
        <v>290</v>
      </c>
      <c r="G10" s="307">
        <v>240</v>
      </c>
    </row>
    <row r="11" spans="2:7" ht="12.75" customHeight="1" x14ac:dyDescent="0.2">
      <c r="B11" s="1152">
        <v>2017</v>
      </c>
      <c r="C11" s="1153"/>
      <c r="D11" s="764" t="s">
        <v>23</v>
      </c>
      <c r="E11" s="375">
        <v>50</v>
      </c>
      <c r="F11" s="377">
        <v>85</v>
      </c>
      <c r="G11" s="307">
        <v>135</v>
      </c>
    </row>
    <row r="12" spans="2:7" ht="12.75" customHeight="1" x14ac:dyDescent="0.2">
      <c r="B12" s="1152">
        <v>2018</v>
      </c>
      <c r="C12" s="1153"/>
      <c r="D12" s="375" t="s">
        <v>23</v>
      </c>
      <c r="E12" s="376" t="s">
        <v>23</v>
      </c>
      <c r="F12" s="377">
        <v>15</v>
      </c>
      <c r="G12" s="307">
        <v>85</v>
      </c>
    </row>
    <row r="13" spans="2:7" ht="12.75" customHeight="1" thickBot="1" x14ac:dyDescent="0.25">
      <c r="B13" s="1154">
        <v>2019</v>
      </c>
      <c r="C13" s="1155"/>
      <c r="D13" s="375" t="s">
        <v>23</v>
      </c>
      <c r="E13" s="878" t="s">
        <v>23</v>
      </c>
      <c r="F13" s="879" t="s">
        <v>23</v>
      </c>
      <c r="G13" s="307">
        <v>30</v>
      </c>
    </row>
    <row r="14" spans="2:7" ht="25.5" customHeight="1" thickBot="1" x14ac:dyDescent="0.25">
      <c r="B14" s="1139" t="s">
        <v>336</v>
      </c>
      <c r="C14" s="1140"/>
      <c r="D14" s="378">
        <v>80</v>
      </c>
      <c r="E14" s="379">
        <v>240</v>
      </c>
      <c r="F14" s="338">
        <v>390</v>
      </c>
      <c r="G14" s="339">
        <v>490</v>
      </c>
    </row>
    <row r="15" spans="2:7" ht="12.75" customHeight="1" x14ac:dyDescent="0.2">
      <c r="B15" s="1067" t="s">
        <v>54</v>
      </c>
      <c r="C15" s="1067"/>
      <c r="D15" s="767"/>
      <c r="E15" s="629"/>
      <c r="F15" s="629"/>
      <c r="G15" s="629" t="s">
        <v>55</v>
      </c>
    </row>
    <row r="16" spans="2:7" ht="12.75" customHeight="1" x14ac:dyDescent="0.2"/>
    <row r="17" spans="2:7" ht="12.75" customHeight="1" x14ac:dyDescent="0.2"/>
    <row r="18" spans="2:7" s="115" customFormat="1" ht="12.75" customHeight="1" x14ac:dyDescent="0.2">
      <c r="B18" s="894" t="s">
        <v>345</v>
      </c>
      <c r="C18" s="864"/>
      <c r="D18" s="864"/>
      <c r="E18" s="864"/>
      <c r="F18" s="864"/>
      <c r="G18" s="864"/>
    </row>
    <row r="19" spans="2:7" ht="6.75" customHeight="1" thickBot="1" x14ac:dyDescent="0.25">
      <c r="C19" s="275"/>
    </row>
    <row r="20" spans="2:7" s="756" customFormat="1" ht="12.75" customHeight="1" x14ac:dyDescent="0.2">
      <c r="B20" s="1141" t="s">
        <v>286</v>
      </c>
      <c r="C20" s="1142"/>
      <c r="D20" s="1130" t="s">
        <v>325</v>
      </c>
      <c r="E20" s="1131"/>
      <c r="F20" s="1131"/>
      <c r="G20" s="1132"/>
    </row>
    <row r="21" spans="2:7" s="756" customFormat="1" ht="12.75" customHeight="1" x14ac:dyDescent="0.2">
      <c r="B21" s="1143"/>
      <c r="C21" s="1144"/>
      <c r="D21" s="757" t="s">
        <v>5</v>
      </c>
      <c r="E21" s="758" t="s">
        <v>6</v>
      </c>
      <c r="F21" s="758" t="s">
        <v>7</v>
      </c>
      <c r="G21" s="759" t="s">
        <v>8</v>
      </c>
    </row>
    <row r="22" spans="2:7" ht="12.75" customHeight="1" x14ac:dyDescent="0.2">
      <c r="B22" s="1150" t="s">
        <v>79</v>
      </c>
      <c r="C22" s="1151"/>
      <c r="D22" s="760"/>
      <c r="E22" s="761"/>
      <c r="F22" s="762"/>
      <c r="G22" s="763"/>
    </row>
    <row r="23" spans="2:7" ht="12.75" customHeight="1" x14ac:dyDescent="0.2">
      <c r="B23" s="1152">
        <v>2016</v>
      </c>
      <c r="C23" s="1153"/>
      <c r="D23" s="510">
        <v>8.6690000000000005</v>
      </c>
      <c r="E23" s="359">
        <v>39.016379999999998</v>
      </c>
      <c r="F23" s="361">
        <v>101.0121</v>
      </c>
      <c r="G23" s="362">
        <v>82.84353999999999</v>
      </c>
    </row>
    <row r="24" spans="2:7" ht="12.75" customHeight="1" x14ac:dyDescent="0.2">
      <c r="B24" s="1152">
        <v>2017</v>
      </c>
      <c r="C24" s="1153"/>
      <c r="D24" s="510" t="s">
        <v>23</v>
      </c>
      <c r="E24" s="359">
        <v>10.145759999999999</v>
      </c>
      <c r="F24" s="361">
        <v>35.407120000000006</v>
      </c>
      <c r="G24" s="362">
        <v>67.059749999999994</v>
      </c>
    </row>
    <row r="25" spans="2:7" ht="12.75" customHeight="1" x14ac:dyDescent="0.2">
      <c r="B25" s="1152">
        <v>2018</v>
      </c>
      <c r="C25" s="1153"/>
      <c r="D25" s="359" t="s">
        <v>23</v>
      </c>
      <c r="E25" s="360" t="s">
        <v>23</v>
      </c>
      <c r="F25" s="361">
        <v>6.4343099999999991</v>
      </c>
      <c r="G25" s="362">
        <v>23.887640000000001</v>
      </c>
    </row>
    <row r="26" spans="2:7" ht="12.75" customHeight="1" thickBot="1" x14ac:dyDescent="0.25">
      <c r="B26" s="1154">
        <v>2019</v>
      </c>
      <c r="C26" s="1155"/>
      <c r="D26" s="359" t="s">
        <v>23</v>
      </c>
      <c r="E26" s="515" t="s">
        <v>23</v>
      </c>
      <c r="F26" s="513" t="s">
        <v>23</v>
      </c>
      <c r="G26" s="362">
        <v>6.02372</v>
      </c>
    </row>
    <row r="27" spans="2:7" ht="25.5" customHeight="1" thickBot="1" x14ac:dyDescent="0.25">
      <c r="B27" s="1139" t="s">
        <v>336</v>
      </c>
      <c r="C27" s="1140"/>
      <c r="D27" s="368">
        <v>8.6690000000000005</v>
      </c>
      <c r="E27" s="369">
        <v>49.162140000000001</v>
      </c>
      <c r="F27" s="364">
        <v>142.85353000000001</v>
      </c>
      <c r="G27" s="522">
        <v>179.81465</v>
      </c>
    </row>
    <row r="28" spans="2:7" ht="12.75" customHeight="1" x14ac:dyDescent="0.2">
      <c r="B28" s="1067" t="s">
        <v>54</v>
      </c>
      <c r="C28" s="1067"/>
      <c r="D28" s="767"/>
      <c r="E28" s="629"/>
      <c r="F28" s="629"/>
      <c r="G28" s="629" t="s">
        <v>55</v>
      </c>
    </row>
    <row r="29" spans="2:7" ht="12.75" customHeight="1" x14ac:dyDescent="0.2">
      <c r="C29" s="768"/>
      <c r="D29" s="767"/>
      <c r="E29" s="629"/>
      <c r="F29" s="629"/>
      <c r="G29" s="629"/>
    </row>
    <row r="30" spans="2:7" ht="12.75" customHeight="1" x14ac:dyDescent="0.2">
      <c r="C30" s="768"/>
      <c r="D30" s="767"/>
      <c r="E30" s="629"/>
      <c r="F30" s="629"/>
      <c r="G30" s="629"/>
    </row>
    <row r="31" spans="2:7" s="115" customFormat="1" ht="12.75" customHeight="1" x14ac:dyDescent="0.2">
      <c r="B31" s="894" t="s">
        <v>346</v>
      </c>
      <c r="C31" s="864"/>
      <c r="D31" s="864"/>
      <c r="E31" s="864"/>
      <c r="F31" s="864"/>
      <c r="G31" s="864"/>
    </row>
    <row r="32" spans="2:7" ht="6.75" customHeight="1" thickBot="1" x14ac:dyDescent="0.25">
      <c r="C32" s="275"/>
    </row>
    <row r="33" spans="2:17" s="756" customFormat="1" ht="12.75" customHeight="1" x14ac:dyDescent="0.2">
      <c r="B33" s="1141" t="s">
        <v>286</v>
      </c>
      <c r="C33" s="1142"/>
      <c r="D33" s="1130" t="s">
        <v>323</v>
      </c>
      <c r="E33" s="1131"/>
      <c r="F33" s="1131"/>
      <c r="G33" s="1132"/>
    </row>
    <row r="34" spans="2:17" s="756" customFormat="1" ht="12.75" customHeight="1" x14ac:dyDescent="0.2">
      <c r="B34" s="1143"/>
      <c r="C34" s="1144"/>
      <c r="D34" s="757" t="s">
        <v>5</v>
      </c>
      <c r="E34" s="758" t="s">
        <v>6</v>
      </c>
      <c r="F34" s="758" t="s">
        <v>7</v>
      </c>
      <c r="G34" s="759" t="s">
        <v>8</v>
      </c>
    </row>
    <row r="35" spans="2:17" ht="12.75" customHeight="1" x14ac:dyDescent="0.2">
      <c r="B35" s="1150" t="s">
        <v>79</v>
      </c>
      <c r="C35" s="1151"/>
      <c r="D35" s="760"/>
      <c r="E35" s="761"/>
      <c r="F35" s="762"/>
      <c r="G35" s="763"/>
    </row>
    <row r="36" spans="2:17" ht="12.75" customHeight="1" x14ac:dyDescent="0.2">
      <c r="B36" s="1152">
        <v>2016</v>
      </c>
      <c r="C36" s="1153"/>
      <c r="D36" s="764">
        <v>110</v>
      </c>
      <c r="E36" s="375">
        <v>210</v>
      </c>
      <c r="F36" s="377">
        <v>350</v>
      </c>
      <c r="G36" s="307">
        <v>350</v>
      </c>
    </row>
    <row r="37" spans="2:17" ht="12.75" customHeight="1" x14ac:dyDescent="0.2">
      <c r="B37" s="1152">
        <v>2017</v>
      </c>
      <c r="C37" s="1153"/>
      <c r="D37" s="764" t="s">
        <v>23</v>
      </c>
      <c r="E37" s="375">
        <v>200</v>
      </c>
      <c r="F37" s="377">
        <v>410</v>
      </c>
      <c r="G37" s="307">
        <v>490</v>
      </c>
    </row>
    <row r="38" spans="2:17" ht="12.75" customHeight="1" x14ac:dyDescent="0.2">
      <c r="B38" s="1152">
        <v>2018</v>
      </c>
      <c r="C38" s="1153"/>
      <c r="D38" s="764" t="s">
        <v>23</v>
      </c>
      <c r="E38" s="375" t="s">
        <v>23</v>
      </c>
      <c r="F38" s="377">
        <v>430</v>
      </c>
      <c r="G38" s="307">
        <v>280</v>
      </c>
    </row>
    <row r="39" spans="2:17" ht="12.75" customHeight="1" thickBot="1" x14ac:dyDescent="0.25">
      <c r="B39" s="1154">
        <v>2019</v>
      </c>
      <c r="C39" s="1155"/>
      <c r="D39" s="764" t="s">
        <v>23</v>
      </c>
      <c r="E39" s="879" t="s">
        <v>23</v>
      </c>
      <c r="F39" s="879" t="s">
        <v>23</v>
      </c>
      <c r="G39" s="307">
        <v>200</v>
      </c>
    </row>
    <row r="40" spans="2:17" ht="25.5" customHeight="1" thickBot="1" x14ac:dyDescent="0.25">
      <c r="B40" s="1139" t="s">
        <v>336</v>
      </c>
      <c r="C40" s="1140"/>
      <c r="D40" s="378">
        <v>110</v>
      </c>
      <c r="E40" s="379">
        <v>200</v>
      </c>
      <c r="F40" s="338">
        <v>370</v>
      </c>
      <c r="G40" s="339">
        <v>370</v>
      </c>
    </row>
    <row r="41" spans="2:17" ht="12.75" customHeight="1" x14ac:dyDescent="0.2">
      <c r="B41" s="1067" t="s">
        <v>54</v>
      </c>
      <c r="C41" s="1067"/>
      <c r="D41" s="767"/>
      <c r="E41" s="629"/>
      <c r="F41" s="629"/>
      <c r="G41" s="629" t="s">
        <v>55</v>
      </c>
    </row>
    <row r="42" spans="2:17" ht="12.75" customHeight="1" x14ac:dyDescent="0.2">
      <c r="C42" s="769"/>
      <c r="D42" s="769"/>
      <c r="E42" s="769"/>
      <c r="F42" s="769"/>
      <c r="G42" s="769"/>
      <c r="H42" s="870"/>
      <c r="I42" s="870"/>
      <c r="J42" s="870"/>
      <c r="K42" s="870"/>
      <c r="L42" s="870"/>
      <c r="M42" s="870"/>
      <c r="N42" s="870"/>
      <c r="O42" s="870"/>
      <c r="P42" s="870"/>
      <c r="Q42" s="870"/>
    </row>
    <row r="43" spans="2:17" s="714" customFormat="1" ht="12.75" customHeight="1" x14ac:dyDescent="0.25">
      <c r="B43" s="1075" t="s">
        <v>85</v>
      </c>
      <c r="C43" s="1076"/>
      <c r="D43" s="1076"/>
      <c r="E43" s="1076"/>
      <c r="F43" s="1076"/>
      <c r="G43" s="1077"/>
      <c r="H43" s="750"/>
      <c r="I43" s="750"/>
      <c r="J43" s="750"/>
      <c r="K43" s="750"/>
      <c r="L43" s="750"/>
      <c r="M43" s="750"/>
      <c r="N43" s="750"/>
      <c r="O43" s="750"/>
      <c r="P43" s="750"/>
      <c r="Q43" s="750"/>
    </row>
    <row r="44" spans="2:17" ht="30.75" customHeight="1" x14ac:dyDescent="0.2">
      <c r="B44" s="341" t="s">
        <v>95</v>
      </c>
      <c r="C44" s="1072" t="s">
        <v>86</v>
      </c>
      <c r="D44" s="1073"/>
      <c r="E44" s="1073"/>
      <c r="F44" s="1073"/>
      <c r="G44" s="1074"/>
      <c r="H44" s="750"/>
      <c r="I44" s="750"/>
      <c r="J44" s="750"/>
      <c r="K44" s="750"/>
      <c r="L44" s="750"/>
      <c r="M44" s="750"/>
      <c r="N44" s="750"/>
      <c r="O44" s="750"/>
      <c r="P44" s="750"/>
      <c r="Q44" s="750"/>
    </row>
    <row r="45" spans="2:17" ht="17.25" customHeight="1" x14ac:dyDescent="0.2">
      <c r="B45" s="341" t="s">
        <v>103</v>
      </c>
      <c r="C45" s="1072" t="s">
        <v>251</v>
      </c>
      <c r="D45" s="1073"/>
      <c r="E45" s="1073"/>
      <c r="F45" s="1073"/>
      <c r="G45" s="1074"/>
      <c r="H45" s="750"/>
      <c r="I45" s="750"/>
      <c r="J45" s="750"/>
      <c r="K45" s="750"/>
      <c r="L45" s="750"/>
      <c r="M45" s="750"/>
      <c r="N45" s="750"/>
      <c r="O45" s="750"/>
      <c r="P45" s="750"/>
      <c r="Q45" s="750"/>
    </row>
    <row r="46" spans="2:17" ht="17.25" customHeight="1" x14ac:dyDescent="0.2">
      <c r="B46" s="341" t="s">
        <v>253</v>
      </c>
      <c r="C46" s="984" t="s">
        <v>333</v>
      </c>
      <c r="D46" s="984"/>
      <c r="E46" s="984"/>
      <c r="F46" s="984"/>
      <c r="G46" s="984"/>
    </row>
    <row r="47" spans="2:17" ht="29.25" customHeight="1" x14ac:dyDescent="0.2">
      <c r="B47" s="341" t="s">
        <v>257</v>
      </c>
      <c r="C47" s="984" t="s">
        <v>260</v>
      </c>
      <c r="D47" s="984"/>
      <c r="E47" s="984"/>
      <c r="F47" s="984"/>
      <c r="G47" s="984"/>
    </row>
  </sheetData>
  <mergeCells count="32">
    <mergeCell ref="B7:C8"/>
    <mergeCell ref="D7:G7"/>
    <mergeCell ref="B23:C23"/>
    <mergeCell ref="B9:C9"/>
    <mergeCell ref="B10:C10"/>
    <mergeCell ref="B11:C11"/>
    <mergeCell ref="B12:C12"/>
    <mergeCell ref="B13:C13"/>
    <mergeCell ref="B14:C14"/>
    <mergeCell ref="B15:C15"/>
    <mergeCell ref="B20:C21"/>
    <mergeCell ref="D20:G20"/>
    <mergeCell ref="B22:C22"/>
    <mergeCell ref="B24:C24"/>
    <mergeCell ref="B25:C25"/>
    <mergeCell ref="B26:C26"/>
    <mergeCell ref="B27:C27"/>
    <mergeCell ref="B28:C28"/>
    <mergeCell ref="D33:G33"/>
    <mergeCell ref="B35:C35"/>
    <mergeCell ref="B36:C36"/>
    <mergeCell ref="B37:C37"/>
    <mergeCell ref="C47:G47"/>
    <mergeCell ref="B39:C39"/>
    <mergeCell ref="B40:C40"/>
    <mergeCell ref="B41:C41"/>
    <mergeCell ref="B43:G43"/>
    <mergeCell ref="C44:G44"/>
    <mergeCell ref="C45:G45"/>
    <mergeCell ref="C46:G46"/>
    <mergeCell ref="B38:C38"/>
    <mergeCell ref="B33:C34"/>
  </mergeCells>
  <pageMargins left="0.70866141732283472" right="0.70866141732283472" top="0.74803149606299213" bottom="0.74803149606299213" header="0.31496062992125984" footer="0.31496062992125984"/>
  <pageSetup paperSize="9"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8216-E9C5-427D-BD49-35177FF3181E}">
  <sheetPr>
    <tabColor rgb="FF3D6497"/>
  </sheetPr>
  <dimension ref="B1:AA77"/>
  <sheetViews>
    <sheetView showGridLines="0" zoomScaleNormal="100" workbookViewId="0"/>
  </sheetViews>
  <sheetFormatPr defaultRowHeight="12.75" x14ac:dyDescent="0.2"/>
  <cols>
    <col min="1" max="1" width="1.7109375" style="752" customWidth="1"/>
    <col min="2" max="2" width="3.7109375" style="752" customWidth="1"/>
    <col min="3" max="3" width="27.42578125" style="752" customWidth="1"/>
    <col min="4" max="13" width="12" style="752" customWidth="1"/>
    <col min="14" max="17" width="12" style="755" customWidth="1"/>
    <col min="18" max="18" width="8" style="752" customWidth="1"/>
    <col min="19" max="29" width="8.28515625" style="752" customWidth="1"/>
    <col min="30" max="30" width="2.7109375" style="752" customWidth="1"/>
    <col min="31" max="43" width="8.42578125" style="752" customWidth="1"/>
    <col min="44" max="16384" width="9.140625" style="752"/>
  </cols>
  <sheetData>
    <row r="1" spans="2:23" s="751" customFormat="1" ht="15" customHeight="1" x14ac:dyDescent="0.25">
      <c r="B1" s="865" t="s">
        <v>328</v>
      </c>
      <c r="C1" s="865"/>
      <c r="D1" s="865"/>
      <c r="E1" s="865"/>
      <c r="F1" s="865"/>
      <c r="G1" s="865"/>
      <c r="H1" s="865"/>
      <c r="I1" s="865"/>
      <c r="J1" s="865"/>
      <c r="K1" s="865"/>
      <c r="L1" s="865"/>
      <c r="M1" s="865"/>
      <c r="N1" s="865"/>
      <c r="O1" s="865"/>
      <c r="P1" s="865"/>
      <c r="Q1" s="865"/>
      <c r="R1" s="771"/>
    </row>
    <row r="2" spans="2:23" s="192" customFormat="1" ht="15" x14ac:dyDescent="0.25">
      <c r="B2" s="582" t="s">
        <v>82</v>
      </c>
      <c r="C2" s="582"/>
      <c r="D2" s="582"/>
      <c r="E2" s="582"/>
      <c r="F2" s="582"/>
      <c r="G2" s="582"/>
      <c r="H2" s="582"/>
      <c r="I2" s="582"/>
      <c r="J2" s="582"/>
      <c r="K2" s="582"/>
      <c r="L2" s="582"/>
      <c r="M2" s="582"/>
      <c r="N2" s="582"/>
      <c r="O2" s="582"/>
      <c r="P2" s="582"/>
      <c r="Q2" s="582"/>
    </row>
    <row r="3" spans="2:23" s="192" customFormat="1" ht="15" x14ac:dyDescent="0.25">
      <c r="B3" s="583" t="s">
        <v>69</v>
      </c>
      <c r="C3" s="583"/>
      <c r="D3" s="583"/>
      <c r="E3" s="583"/>
      <c r="F3" s="583"/>
      <c r="G3" s="583"/>
      <c r="H3" s="583"/>
      <c r="I3" s="583"/>
      <c r="J3" s="583"/>
      <c r="K3" s="583"/>
      <c r="L3" s="583"/>
      <c r="M3" s="583"/>
      <c r="N3" s="583"/>
      <c r="O3" s="583"/>
      <c r="P3" s="583"/>
      <c r="Q3" s="583"/>
    </row>
    <row r="4" spans="2:23" ht="12.75" customHeight="1" x14ac:dyDescent="0.2">
      <c r="C4" s="753"/>
      <c r="D4" s="772"/>
      <c r="E4" s="772"/>
      <c r="F4" s="773"/>
      <c r="G4" s="773"/>
      <c r="H4" s="773"/>
      <c r="I4" s="770"/>
      <c r="J4" s="770" t="s">
        <v>301</v>
      </c>
      <c r="K4" s="754"/>
      <c r="L4" s="770"/>
      <c r="M4" s="770"/>
      <c r="N4" s="754"/>
      <c r="O4" s="754"/>
      <c r="P4" s="754"/>
      <c r="Q4" s="599"/>
    </row>
    <row r="5" spans="2:23" ht="12.75" customHeight="1" x14ac:dyDescent="0.2">
      <c r="B5" s="864" t="s">
        <v>302</v>
      </c>
      <c r="C5" s="864"/>
      <c r="D5" s="864"/>
      <c r="E5" s="864"/>
      <c r="F5" s="864"/>
      <c r="G5" s="864"/>
      <c r="H5" s="864"/>
      <c r="I5" s="864"/>
      <c r="J5" s="864"/>
      <c r="K5" s="864"/>
      <c r="L5" s="864"/>
      <c r="M5" s="864"/>
      <c r="N5" s="864"/>
      <c r="O5" s="864"/>
      <c r="P5" s="864"/>
      <c r="Q5" s="864"/>
    </row>
    <row r="6" spans="2:23" ht="6.75" customHeight="1" thickBot="1" x14ac:dyDescent="0.25">
      <c r="C6" s="774"/>
    </row>
    <row r="7" spans="2:23" s="756" customFormat="1" ht="12.75" customHeight="1" x14ac:dyDescent="0.2">
      <c r="B7" s="1141" t="s">
        <v>286</v>
      </c>
      <c r="C7" s="1142"/>
      <c r="D7" s="1131" t="s">
        <v>320</v>
      </c>
      <c r="E7" s="1131"/>
      <c r="F7" s="1131"/>
      <c r="G7" s="1131"/>
      <c r="H7" s="1131"/>
      <c r="I7" s="1131"/>
      <c r="J7" s="1131"/>
      <c r="K7" s="1131"/>
      <c r="L7" s="1131"/>
      <c r="M7" s="1131"/>
      <c r="N7" s="1131"/>
      <c r="O7" s="1131"/>
      <c r="P7" s="1131"/>
      <c r="Q7" s="1132"/>
    </row>
    <row r="8" spans="2:23" s="756" customFormat="1" ht="12.75" customHeight="1" x14ac:dyDescent="0.2">
      <c r="B8" s="1143"/>
      <c r="C8" s="1144"/>
      <c r="D8" s="775" t="s">
        <v>72</v>
      </c>
      <c r="E8" s="776" t="s">
        <v>73</v>
      </c>
      <c r="F8" s="776" t="s">
        <v>74</v>
      </c>
      <c r="G8" s="776" t="s">
        <v>75</v>
      </c>
      <c r="H8" s="776" t="s">
        <v>76</v>
      </c>
      <c r="I8" s="776" t="s">
        <v>77</v>
      </c>
      <c r="J8" s="758" t="s">
        <v>78</v>
      </c>
      <c r="K8" s="758" t="s">
        <v>2</v>
      </c>
      <c r="L8" s="758" t="s">
        <v>3</v>
      </c>
      <c r="M8" s="758" t="s">
        <v>4</v>
      </c>
      <c r="N8" s="758" t="s">
        <v>5</v>
      </c>
      <c r="O8" s="758" t="s">
        <v>6</v>
      </c>
      <c r="P8" s="758" t="s">
        <v>7</v>
      </c>
      <c r="Q8" s="759" t="s">
        <v>8</v>
      </c>
    </row>
    <row r="9" spans="2:23" ht="12.75" customHeight="1" x14ac:dyDescent="0.2">
      <c r="B9" s="1150" t="s">
        <v>79</v>
      </c>
      <c r="C9" s="1151"/>
      <c r="D9" s="777"/>
      <c r="E9" s="761"/>
      <c r="F9" s="761"/>
      <c r="G9" s="761"/>
      <c r="H9" s="761"/>
      <c r="I9" s="761"/>
      <c r="J9" s="761"/>
      <c r="K9" s="761"/>
      <c r="L9" s="761"/>
      <c r="M9" s="761"/>
      <c r="N9" s="761"/>
      <c r="O9" s="761"/>
      <c r="P9" s="762"/>
      <c r="Q9" s="763"/>
      <c r="S9" s="714"/>
    </row>
    <row r="10" spans="2:23" ht="12.75" customHeight="1" x14ac:dyDescent="0.2">
      <c r="B10" s="1152">
        <v>2007</v>
      </c>
      <c r="C10" s="1153"/>
      <c r="D10" s="778"/>
      <c r="E10" s="779" t="s">
        <v>27</v>
      </c>
      <c r="F10" s="779" t="s">
        <v>27</v>
      </c>
      <c r="G10" s="779" t="s">
        <v>27</v>
      </c>
      <c r="H10" s="779" t="s">
        <v>27</v>
      </c>
      <c r="I10" s="779" t="s">
        <v>27</v>
      </c>
      <c r="J10" s="779" t="s">
        <v>27</v>
      </c>
      <c r="K10" s="779" t="s">
        <v>27</v>
      </c>
      <c r="L10" s="779" t="s">
        <v>27</v>
      </c>
      <c r="M10" s="779" t="s">
        <v>27</v>
      </c>
      <c r="N10" s="779" t="s">
        <v>27</v>
      </c>
      <c r="O10" s="779" t="s">
        <v>27</v>
      </c>
      <c r="P10" s="681" t="s">
        <v>27</v>
      </c>
      <c r="Q10" s="780" t="s">
        <v>27</v>
      </c>
      <c r="S10" s="714"/>
      <c r="V10" s="781"/>
      <c r="W10" s="781"/>
    </row>
    <row r="11" spans="2:23" ht="12.75" customHeight="1" x14ac:dyDescent="0.2">
      <c r="B11" s="1152">
        <v>2008</v>
      </c>
      <c r="C11" s="1153"/>
      <c r="D11" s="778"/>
      <c r="E11" s="782"/>
      <c r="F11" s="779">
        <v>9.8000000000000004E-2</v>
      </c>
      <c r="G11" s="779">
        <v>0.252</v>
      </c>
      <c r="H11" s="779">
        <v>0.217</v>
      </c>
      <c r="I11" s="779">
        <v>0.187</v>
      </c>
      <c r="J11" s="779">
        <v>0.161</v>
      </c>
      <c r="K11" s="779">
        <v>0.14099999999999999</v>
      </c>
      <c r="L11" s="779">
        <v>0.11600000000000001</v>
      </c>
      <c r="M11" s="779">
        <v>0.105</v>
      </c>
      <c r="N11" s="779">
        <v>9.8000000000000004E-2</v>
      </c>
      <c r="O11" s="779">
        <v>8.4000000000000005E-2</v>
      </c>
      <c r="P11" s="681">
        <v>6.0999999999999999E-2</v>
      </c>
      <c r="Q11" s="780" t="s">
        <v>27</v>
      </c>
      <c r="V11" s="781"/>
      <c r="W11" s="781"/>
    </row>
    <row r="12" spans="2:23" ht="12.75" customHeight="1" x14ac:dyDescent="0.2">
      <c r="B12" s="1152">
        <v>2009</v>
      </c>
      <c r="C12" s="1153"/>
      <c r="D12" s="778"/>
      <c r="E12" s="782"/>
      <c r="F12" s="782"/>
      <c r="G12" s="779">
        <v>0.154</v>
      </c>
      <c r="H12" s="779">
        <v>0.19700000000000001</v>
      </c>
      <c r="I12" s="779">
        <v>0.2</v>
      </c>
      <c r="J12" s="779">
        <v>0.19800000000000001</v>
      </c>
      <c r="K12" s="779">
        <v>0.20399999999999999</v>
      </c>
      <c r="L12" s="779">
        <v>0.23</v>
      </c>
      <c r="M12" s="779">
        <v>0.19600000000000001</v>
      </c>
      <c r="N12" s="779">
        <v>0.19</v>
      </c>
      <c r="O12" s="779">
        <v>0.159</v>
      </c>
      <c r="P12" s="681">
        <v>0.155</v>
      </c>
      <c r="Q12" s="780">
        <v>0.13400000000000001</v>
      </c>
      <c r="V12" s="781"/>
      <c r="W12" s="781"/>
    </row>
    <row r="13" spans="2:23" ht="12.75" customHeight="1" x14ac:dyDescent="0.2">
      <c r="B13" s="1152">
        <v>2010</v>
      </c>
      <c r="C13" s="1153"/>
      <c r="D13" s="778"/>
      <c r="E13" s="782"/>
      <c r="F13" s="782"/>
      <c r="G13" s="782"/>
      <c r="H13" s="779">
        <v>0.34200000000000003</v>
      </c>
      <c r="I13" s="779">
        <v>0.45400000000000001</v>
      </c>
      <c r="J13" s="779">
        <v>0.47799999999999998</v>
      </c>
      <c r="K13" s="779">
        <v>0.621</v>
      </c>
      <c r="L13" s="779">
        <v>0.67900000000000005</v>
      </c>
      <c r="M13" s="779">
        <v>0.66</v>
      </c>
      <c r="N13" s="779">
        <v>0.66200000000000003</v>
      </c>
      <c r="O13" s="779">
        <v>0.621</v>
      </c>
      <c r="P13" s="681">
        <v>0.59599999999999997</v>
      </c>
      <c r="Q13" s="780">
        <v>0.54200000000000004</v>
      </c>
      <c r="V13" s="781"/>
      <c r="W13" s="781"/>
    </row>
    <row r="14" spans="2:23" ht="12.75" customHeight="1" x14ac:dyDescent="0.2">
      <c r="B14" s="1152">
        <v>2011</v>
      </c>
      <c r="C14" s="1153"/>
      <c r="D14" s="778"/>
      <c r="E14" s="782"/>
      <c r="F14" s="782"/>
      <c r="G14" s="782"/>
      <c r="H14" s="782"/>
      <c r="I14" s="779">
        <v>0.41499999999999998</v>
      </c>
      <c r="J14" s="779">
        <v>0.58299999999999996</v>
      </c>
      <c r="K14" s="779">
        <v>0.85699999999999998</v>
      </c>
      <c r="L14" s="779">
        <v>0.96199999999999997</v>
      </c>
      <c r="M14" s="779">
        <v>0.999</v>
      </c>
      <c r="N14" s="779">
        <v>1.0920000000000001</v>
      </c>
      <c r="O14" s="779">
        <v>1.1319999999999999</v>
      </c>
      <c r="P14" s="681">
        <v>1.119</v>
      </c>
      <c r="Q14" s="780">
        <v>1.054</v>
      </c>
      <c r="V14" s="781"/>
      <c r="W14" s="781"/>
    </row>
    <row r="15" spans="2:23" ht="12.75" customHeight="1" x14ac:dyDescent="0.2">
      <c r="B15" s="1152">
        <v>2012</v>
      </c>
      <c r="C15" s="1153"/>
      <c r="D15" s="778"/>
      <c r="E15" s="782"/>
      <c r="F15" s="782"/>
      <c r="G15" s="782"/>
      <c r="H15" s="782"/>
      <c r="I15" s="782"/>
      <c r="J15" s="779">
        <v>0.47799999999999998</v>
      </c>
      <c r="K15" s="779">
        <v>0.82799999999999996</v>
      </c>
      <c r="L15" s="779">
        <v>0.93899999999999995</v>
      </c>
      <c r="M15" s="779">
        <v>1.109</v>
      </c>
      <c r="N15" s="779">
        <v>1.22</v>
      </c>
      <c r="O15" s="779">
        <v>1.333</v>
      </c>
      <c r="P15" s="681">
        <v>1.3220000000000001</v>
      </c>
      <c r="Q15" s="780">
        <v>1.2509999999999999</v>
      </c>
      <c r="V15" s="781"/>
      <c r="W15" s="781"/>
    </row>
    <row r="16" spans="2:23" ht="12.75" customHeight="1" x14ac:dyDescent="0.2">
      <c r="B16" s="1152">
        <v>2013</v>
      </c>
      <c r="C16" s="1153"/>
      <c r="D16" s="778"/>
      <c r="E16" s="782"/>
      <c r="F16" s="782"/>
      <c r="G16" s="782"/>
      <c r="H16" s="782"/>
      <c r="I16" s="782"/>
      <c r="J16" s="782"/>
      <c r="K16" s="779">
        <v>0.51900000000000002</v>
      </c>
      <c r="L16" s="779">
        <v>0.82399999999999995</v>
      </c>
      <c r="M16" s="779">
        <v>0.96899999999999997</v>
      </c>
      <c r="N16" s="779">
        <v>1.1060000000000001</v>
      </c>
      <c r="O16" s="779">
        <v>1.3</v>
      </c>
      <c r="P16" s="681">
        <v>1.413</v>
      </c>
      <c r="Q16" s="780">
        <v>1.38</v>
      </c>
      <c r="V16" s="781"/>
      <c r="W16" s="781"/>
    </row>
    <row r="17" spans="2:25" ht="12.75" customHeight="1" x14ac:dyDescent="0.2">
      <c r="B17" s="1152">
        <v>2014</v>
      </c>
      <c r="C17" s="1153"/>
      <c r="D17" s="778"/>
      <c r="E17" s="782"/>
      <c r="F17" s="782"/>
      <c r="G17" s="782"/>
      <c r="H17" s="782"/>
      <c r="I17" s="782"/>
      <c r="J17" s="782"/>
      <c r="K17" s="782"/>
      <c r="L17" s="779">
        <v>0.188</v>
      </c>
      <c r="M17" s="779">
        <v>0.64600000000000002</v>
      </c>
      <c r="N17" s="779">
        <v>0.80900000000000005</v>
      </c>
      <c r="O17" s="779">
        <v>1.105</v>
      </c>
      <c r="P17" s="681">
        <v>1.339</v>
      </c>
      <c r="Q17" s="780">
        <v>1.498</v>
      </c>
      <c r="V17" s="781"/>
      <c r="W17" s="781"/>
    </row>
    <row r="18" spans="2:25" ht="12.75" customHeight="1" x14ac:dyDescent="0.2">
      <c r="B18" s="1152">
        <v>2015</v>
      </c>
      <c r="C18" s="1153"/>
      <c r="D18" s="778"/>
      <c r="E18" s="782"/>
      <c r="F18" s="782"/>
      <c r="G18" s="782"/>
      <c r="H18" s="782"/>
      <c r="I18" s="782"/>
      <c r="J18" s="782"/>
      <c r="K18" s="782"/>
      <c r="L18" s="782"/>
      <c r="M18" s="779">
        <v>0.58899999999999997</v>
      </c>
      <c r="N18" s="779">
        <v>0.72699999999999998</v>
      </c>
      <c r="O18" s="779">
        <v>1.109</v>
      </c>
      <c r="P18" s="681">
        <v>1.411</v>
      </c>
      <c r="Q18" s="780">
        <v>1.643</v>
      </c>
      <c r="V18" s="781"/>
      <c r="W18" s="781"/>
    </row>
    <row r="19" spans="2:25" ht="12.75" customHeight="1" x14ac:dyDescent="0.2">
      <c r="B19" s="1152">
        <v>2016</v>
      </c>
      <c r="C19" s="1153"/>
      <c r="D19" s="778"/>
      <c r="E19" s="782"/>
      <c r="F19" s="782"/>
      <c r="G19" s="782"/>
      <c r="H19" s="782"/>
      <c r="I19" s="782"/>
      <c r="J19" s="782"/>
      <c r="K19" s="782"/>
      <c r="L19" s="782"/>
      <c r="M19" s="782"/>
      <c r="N19" s="779">
        <v>0.68500000000000005</v>
      </c>
      <c r="O19" s="779">
        <v>1.236</v>
      </c>
      <c r="P19" s="681">
        <v>1.3979999999999999</v>
      </c>
      <c r="Q19" s="780">
        <v>1.593</v>
      </c>
      <c r="V19" s="781"/>
      <c r="W19" s="781"/>
    </row>
    <row r="20" spans="2:25" ht="12.75" customHeight="1" x14ac:dyDescent="0.2">
      <c r="B20" s="1152">
        <v>2017</v>
      </c>
      <c r="C20" s="1153"/>
      <c r="D20" s="778"/>
      <c r="E20" s="782"/>
      <c r="F20" s="782"/>
      <c r="G20" s="782"/>
      <c r="H20" s="782"/>
      <c r="I20" s="782"/>
      <c r="J20" s="782"/>
      <c r="K20" s="782"/>
      <c r="L20" s="782"/>
      <c r="M20" s="782"/>
      <c r="N20" s="782"/>
      <c r="O20" s="779">
        <v>0.56100000000000005</v>
      </c>
      <c r="P20" s="681">
        <v>0.74399999999999999</v>
      </c>
      <c r="Q20" s="780">
        <v>1.006</v>
      </c>
      <c r="V20" s="781"/>
      <c r="W20" s="781"/>
      <c r="X20" s="765"/>
      <c r="Y20" s="765"/>
    </row>
    <row r="21" spans="2:25" ht="12.75" customHeight="1" x14ac:dyDescent="0.2">
      <c r="B21" s="1152">
        <v>2018</v>
      </c>
      <c r="C21" s="1153"/>
      <c r="D21" s="778"/>
      <c r="E21" s="782"/>
      <c r="F21" s="782"/>
      <c r="G21" s="782"/>
      <c r="H21" s="782"/>
      <c r="I21" s="782"/>
      <c r="J21" s="782"/>
      <c r="K21" s="782"/>
      <c r="L21" s="782"/>
      <c r="M21" s="782"/>
      <c r="N21" s="782"/>
      <c r="O21" s="782"/>
      <c r="P21" s="681">
        <v>0.39300000000000002</v>
      </c>
      <c r="Q21" s="780">
        <v>0.71599999999999997</v>
      </c>
      <c r="V21" s="781"/>
      <c r="W21" s="781"/>
      <c r="X21" s="765"/>
      <c r="Y21" s="765"/>
    </row>
    <row r="22" spans="2:25" ht="12.75" customHeight="1" thickBot="1" x14ac:dyDescent="0.25">
      <c r="B22" s="1154">
        <v>2019</v>
      </c>
      <c r="C22" s="1155"/>
      <c r="D22" s="778"/>
      <c r="E22" s="782"/>
      <c r="F22" s="782"/>
      <c r="G22" s="782"/>
      <c r="H22" s="782"/>
      <c r="I22" s="782"/>
      <c r="J22" s="782"/>
      <c r="K22" s="782"/>
      <c r="L22" s="782"/>
      <c r="M22" s="782"/>
      <c r="N22" s="782"/>
      <c r="O22" s="782"/>
      <c r="P22" s="856"/>
      <c r="Q22" s="780">
        <v>0.96499999999999997</v>
      </c>
      <c r="V22" s="781"/>
      <c r="W22" s="781"/>
      <c r="X22" s="765"/>
      <c r="Y22" s="765"/>
    </row>
    <row r="23" spans="2:25" ht="33" customHeight="1" thickBot="1" x14ac:dyDescent="0.25">
      <c r="B23" s="1157" t="s">
        <v>300</v>
      </c>
      <c r="C23" s="1158"/>
      <c r="D23" s="783" t="s">
        <v>27</v>
      </c>
      <c r="E23" s="784" t="s">
        <v>27</v>
      </c>
      <c r="F23" s="784">
        <v>0.16600000000000001</v>
      </c>
      <c r="G23" s="784">
        <v>0.46300000000000002</v>
      </c>
      <c r="H23" s="784">
        <v>0.80400000000000005</v>
      </c>
      <c r="I23" s="784">
        <v>1.294</v>
      </c>
      <c r="J23" s="784">
        <v>1.931</v>
      </c>
      <c r="K23" s="784">
        <v>3.2069999999999999</v>
      </c>
      <c r="L23" s="784">
        <v>3.9849999999999999</v>
      </c>
      <c r="M23" s="784">
        <v>5.3209999999999997</v>
      </c>
      <c r="N23" s="784">
        <v>6.6310000000000002</v>
      </c>
      <c r="O23" s="784">
        <v>8.6690000000000005</v>
      </c>
      <c r="P23" s="785">
        <v>9.98</v>
      </c>
      <c r="Q23" s="786">
        <v>11.831</v>
      </c>
      <c r="V23" s="781"/>
      <c r="W23" s="781"/>
    </row>
    <row r="24" spans="2:25" ht="12.75" customHeight="1" x14ac:dyDescent="0.2">
      <c r="B24" s="914" t="s">
        <v>54</v>
      </c>
      <c r="C24" s="914"/>
      <c r="D24" s="914"/>
      <c r="E24" s="914"/>
      <c r="F24" s="914"/>
      <c r="M24" s="767"/>
      <c r="N24" s="767"/>
      <c r="O24" s="629"/>
      <c r="P24" s="629"/>
      <c r="Q24" s="629" t="s">
        <v>55</v>
      </c>
    </row>
    <row r="25" spans="2:25" ht="12.75" customHeight="1" x14ac:dyDescent="0.2">
      <c r="C25" s="768"/>
      <c r="M25" s="767"/>
      <c r="N25" s="767"/>
      <c r="O25" s="629"/>
      <c r="P25" s="629"/>
      <c r="Q25" s="629"/>
    </row>
    <row r="26" spans="2:25" ht="12.75" customHeight="1" x14ac:dyDescent="0.2"/>
    <row r="27" spans="2:25" ht="12.75" customHeight="1" x14ac:dyDescent="0.2">
      <c r="B27" s="864" t="s">
        <v>303</v>
      </c>
      <c r="C27" s="864"/>
      <c r="D27" s="864"/>
      <c r="E27" s="864"/>
      <c r="F27" s="864"/>
      <c r="G27" s="864"/>
      <c r="H27" s="864"/>
      <c r="I27" s="864"/>
      <c r="J27" s="864"/>
      <c r="K27" s="864"/>
      <c r="L27" s="864"/>
      <c r="M27" s="864"/>
      <c r="N27" s="864"/>
      <c r="O27" s="864"/>
      <c r="P27" s="864"/>
      <c r="Q27" s="864"/>
    </row>
    <row r="28" spans="2:25" ht="6.75" customHeight="1" thickBot="1" x14ac:dyDescent="0.25">
      <c r="C28" s="774"/>
    </row>
    <row r="29" spans="2:25" s="756" customFormat="1" ht="12.75" customHeight="1" x14ac:dyDescent="0.2">
      <c r="B29" s="1141" t="s">
        <v>286</v>
      </c>
      <c r="C29" s="1142"/>
      <c r="D29" s="1130" t="s">
        <v>322</v>
      </c>
      <c r="E29" s="1131"/>
      <c r="F29" s="1131"/>
      <c r="G29" s="1131"/>
      <c r="H29" s="1131"/>
      <c r="I29" s="1131"/>
      <c r="J29" s="1131"/>
      <c r="K29" s="1131"/>
      <c r="L29" s="1131"/>
      <c r="M29" s="1131"/>
      <c r="N29" s="1131"/>
      <c r="O29" s="1131"/>
      <c r="P29" s="1131"/>
      <c r="Q29" s="1132"/>
    </row>
    <row r="30" spans="2:25" s="756" customFormat="1" ht="12.75" customHeight="1" x14ac:dyDescent="0.2">
      <c r="B30" s="1143"/>
      <c r="C30" s="1144"/>
      <c r="D30" s="775" t="s">
        <v>72</v>
      </c>
      <c r="E30" s="776" t="s">
        <v>73</v>
      </c>
      <c r="F30" s="776" t="s">
        <v>74</v>
      </c>
      <c r="G30" s="776" t="s">
        <v>75</v>
      </c>
      <c r="H30" s="776" t="s">
        <v>76</v>
      </c>
      <c r="I30" s="776" t="s">
        <v>77</v>
      </c>
      <c r="J30" s="758" t="s">
        <v>78</v>
      </c>
      <c r="K30" s="758" t="s">
        <v>2</v>
      </c>
      <c r="L30" s="758" t="s">
        <v>3</v>
      </c>
      <c r="M30" s="758" t="s">
        <v>4</v>
      </c>
      <c r="N30" s="758" t="s">
        <v>5</v>
      </c>
      <c r="O30" s="758" t="s">
        <v>6</v>
      </c>
      <c r="P30" s="758" t="s">
        <v>7</v>
      </c>
      <c r="Q30" s="759" t="s">
        <v>8</v>
      </c>
    </row>
    <row r="31" spans="2:25" ht="12.75" customHeight="1" x14ac:dyDescent="0.2">
      <c r="B31" s="1150" t="s">
        <v>79</v>
      </c>
      <c r="C31" s="1151"/>
      <c r="D31" s="777"/>
      <c r="E31" s="761"/>
      <c r="F31" s="761"/>
      <c r="G31" s="761"/>
      <c r="H31" s="761"/>
      <c r="I31" s="761"/>
      <c r="J31" s="761"/>
      <c r="K31" s="761"/>
      <c r="L31" s="761"/>
      <c r="M31" s="761"/>
      <c r="N31" s="761"/>
      <c r="O31" s="761"/>
      <c r="P31" s="762"/>
      <c r="Q31" s="763"/>
    </row>
    <row r="32" spans="2:25" ht="12.75" customHeight="1" x14ac:dyDescent="0.2">
      <c r="B32" s="1152">
        <v>2007</v>
      </c>
      <c r="C32" s="1153"/>
      <c r="D32" s="778"/>
      <c r="E32" s="779" t="s">
        <v>27</v>
      </c>
      <c r="F32" s="779" t="s">
        <v>27</v>
      </c>
      <c r="G32" s="779" t="s">
        <v>27</v>
      </c>
      <c r="H32" s="779" t="s">
        <v>27</v>
      </c>
      <c r="I32" s="779" t="s">
        <v>27</v>
      </c>
      <c r="J32" s="779" t="s">
        <v>27</v>
      </c>
      <c r="K32" s="779" t="s">
        <v>27</v>
      </c>
      <c r="L32" s="779" t="s">
        <v>27</v>
      </c>
      <c r="M32" s="779" t="s">
        <v>27</v>
      </c>
      <c r="N32" s="779" t="s">
        <v>27</v>
      </c>
      <c r="O32" s="779" t="s">
        <v>27</v>
      </c>
      <c r="P32" s="681" t="s">
        <v>27</v>
      </c>
      <c r="Q32" s="780" t="s">
        <v>27</v>
      </c>
    </row>
    <row r="33" spans="2:17" ht="12.75" customHeight="1" x14ac:dyDescent="0.2">
      <c r="B33" s="1152">
        <v>2008</v>
      </c>
      <c r="C33" s="1153"/>
      <c r="D33" s="778"/>
      <c r="E33" s="782"/>
      <c r="F33" s="779" t="s">
        <v>27</v>
      </c>
      <c r="G33" s="779">
        <v>0.17226142999999999</v>
      </c>
      <c r="H33" s="779">
        <v>0.15313389999999999</v>
      </c>
      <c r="I33" s="779">
        <v>0.11315594999999999</v>
      </c>
      <c r="J33" s="779">
        <v>6.9835160000000007E-2</v>
      </c>
      <c r="K33" s="779">
        <v>7.1036269999999999E-2</v>
      </c>
      <c r="L33" s="779">
        <v>6.0323839999999997E-2</v>
      </c>
      <c r="M33" s="779" t="s">
        <v>27</v>
      </c>
      <c r="N33" s="779" t="s">
        <v>27</v>
      </c>
      <c r="O33" s="779" t="s">
        <v>27</v>
      </c>
      <c r="P33" s="681" t="s">
        <v>27</v>
      </c>
      <c r="Q33" s="780" t="s">
        <v>27</v>
      </c>
    </row>
    <row r="34" spans="2:17" ht="12.75" customHeight="1" x14ac:dyDescent="0.2">
      <c r="B34" s="1152">
        <v>2009</v>
      </c>
      <c r="C34" s="1153"/>
      <c r="D34" s="778"/>
      <c r="E34" s="782"/>
      <c r="F34" s="782"/>
      <c r="G34" s="779">
        <v>5.9464510000000005E-2</v>
      </c>
      <c r="H34" s="779">
        <v>0.1010349</v>
      </c>
      <c r="I34" s="779">
        <v>9.5402460000000008E-2</v>
      </c>
      <c r="J34" s="779">
        <v>8.4349320000000005E-2</v>
      </c>
      <c r="K34" s="779">
        <v>8.7280880000000005E-2</v>
      </c>
      <c r="L34" s="779">
        <v>9.8472660000000004E-2</v>
      </c>
      <c r="M34" s="779">
        <v>6.9295690000000007E-2</v>
      </c>
      <c r="N34" s="779">
        <v>8.1313839999999998E-2</v>
      </c>
      <c r="O34" s="779">
        <v>5.3493529999999997E-2</v>
      </c>
      <c r="P34" s="681">
        <v>6.6064990000000004E-2</v>
      </c>
      <c r="Q34" s="780">
        <v>5.8966860000000003E-2</v>
      </c>
    </row>
    <row r="35" spans="2:17" ht="12.75" customHeight="1" x14ac:dyDescent="0.2">
      <c r="B35" s="1152">
        <v>2010</v>
      </c>
      <c r="C35" s="1153"/>
      <c r="D35" s="778"/>
      <c r="E35" s="782"/>
      <c r="F35" s="782"/>
      <c r="G35" s="782"/>
      <c r="H35" s="779">
        <v>0.16956279000000002</v>
      </c>
      <c r="I35" s="779">
        <v>0.23274391</v>
      </c>
      <c r="J35" s="779">
        <v>0.25771942000000003</v>
      </c>
      <c r="K35" s="779">
        <v>0.28485909999999998</v>
      </c>
      <c r="L35" s="779">
        <v>0.35579871000000002</v>
      </c>
      <c r="M35" s="779">
        <v>0.29182432000000003</v>
      </c>
      <c r="N35" s="779">
        <v>0.34178577000000004</v>
      </c>
      <c r="O35" s="779">
        <v>0.33615246999999998</v>
      </c>
      <c r="P35" s="681">
        <v>0.32462068999999999</v>
      </c>
      <c r="Q35" s="780">
        <v>0.32045973999999999</v>
      </c>
    </row>
    <row r="36" spans="2:17" ht="12.75" customHeight="1" x14ac:dyDescent="0.2">
      <c r="B36" s="1152">
        <v>2011</v>
      </c>
      <c r="C36" s="1153"/>
      <c r="D36" s="778"/>
      <c r="E36" s="782"/>
      <c r="F36" s="782"/>
      <c r="G36" s="782"/>
      <c r="H36" s="782"/>
      <c r="I36" s="779">
        <v>0.25017666</v>
      </c>
      <c r="J36" s="779">
        <v>0.34073503000000005</v>
      </c>
      <c r="K36" s="779">
        <v>0.42079615999999997</v>
      </c>
      <c r="L36" s="779">
        <v>0.42480655</v>
      </c>
      <c r="M36" s="779">
        <v>0.45435073999999998</v>
      </c>
      <c r="N36" s="779">
        <v>0.58690297999999996</v>
      </c>
      <c r="O36" s="779">
        <v>0.58253778000000001</v>
      </c>
      <c r="P36" s="681">
        <v>0.67323154000000007</v>
      </c>
      <c r="Q36" s="780">
        <v>0.66835966000000002</v>
      </c>
    </row>
    <row r="37" spans="2:17" ht="12.75" customHeight="1" x14ac:dyDescent="0.2">
      <c r="B37" s="1152">
        <v>2012</v>
      </c>
      <c r="C37" s="1153"/>
      <c r="D37" s="778"/>
      <c r="E37" s="782"/>
      <c r="F37" s="782"/>
      <c r="G37" s="782"/>
      <c r="H37" s="782"/>
      <c r="I37" s="782"/>
      <c r="J37" s="779">
        <v>0.27729719000000003</v>
      </c>
      <c r="K37" s="779">
        <v>0.43195740999999999</v>
      </c>
      <c r="L37" s="779">
        <v>0.43872350999999998</v>
      </c>
      <c r="M37" s="779">
        <v>0.45534528999999996</v>
      </c>
      <c r="N37" s="779">
        <v>0.60051105000000005</v>
      </c>
      <c r="O37" s="779">
        <v>0.67372672999999994</v>
      </c>
      <c r="P37" s="681">
        <v>0.78301666000000003</v>
      </c>
      <c r="Q37" s="780">
        <v>0.78441493999999989</v>
      </c>
    </row>
    <row r="38" spans="2:17" ht="12.75" customHeight="1" x14ac:dyDescent="0.2">
      <c r="B38" s="1152">
        <v>2013</v>
      </c>
      <c r="C38" s="1153"/>
      <c r="D38" s="778"/>
      <c r="E38" s="782"/>
      <c r="F38" s="782"/>
      <c r="G38" s="782"/>
      <c r="H38" s="782"/>
      <c r="I38" s="782"/>
      <c r="J38" s="782"/>
      <c r="K38" s="779">
        <v>0.19964246999999999</v>
      </c>
      <c r="L38" s="779">
        <v>0.41285701000000002</v>
      </c>
      <c r="M38" s="779">
        <v>0.38938428000000003</v>
      </c>
      <c r="N38" s="779">
        <v>0.49310655999999997</v>
      </c>
      <c r="O38" s="779">
        <v>0.64915946000000013</v>
      </c>
      <c r="P38" s="681">
        <v>0.82514768999999999</v>
      </c>
      <c r="Q38" s="780">
        <v>0.85734834999999998</v>
      </c>
    </row>
    <row r="39" spans="2:17" ht="12.75" customHeight="1" x14ac:dyDescent="0.2">
      <c r="B39" s="1152">
        <v>2014</v>
      </c>
      <c r="C39" s="1153"/>
      <c r="D39" s="778"/>
      <c r="E39" s="782"/>
      <c r="F39" s="782"/>
      <c r="G39" s="782"/>
      <c r="H39" s="782"/>
      <c r="I39" s="782"/>
      <c r="J39" s="782"/>
      <c r="K39" s="782"/>
      <c r="L39" s="779">
        <v>5.9388510000000005E-2</v>
      </c>
      <c r="M39" s="779">
        <v>0.27254930999999999</v>
      </c>
      <c r="N39" s="779">
        <v>0.34393372999999999</v>
      </c>
      <c r="O39" s="779">
        <v>0.49038982000000003</v>
      </c>
      <c r="P39" s="681">
        <v>0.77780306999999993</v>
      </c>
      <c r="Q39" s="780">
        <v>0.90422685000000003</v>
      </c>
    </row>
    <row r="40" spans="2:17" ht="12.75" customHeight="1" x14ac:dyDescent="0.2">
      <c r="B40" s="1152">
        <v>2015</v>
      </c>
      <c r="C40" s="1153"/>
      <c r="D40" s="778"/>
      <c r="E40" s="782"/>
      <c r="F40" s="782"/>
      <c r="G40" s="782"/>
      <c r="H40" s="782"/>
      <c r="I40" s="782"/>
      <c r="J40" s="782"/>
      <c r="K40" s="782"/>
      <c r="L40" s="782"/>
      <c r="M40" s="779">
        <v>0.26062717000000002</v>
      </c>
      <c r="N40" s="779">
        <v>0.34773320000000002</v>
      </c>
      <c r="O40" s="779">
        <v>0.50567952000000005</v>
      </c>
      <c r="P40" s="681">
        <v>0.76168263000000003</v>
      </c>
      <c r="Q40" s="780">
        <v>0.95780233999999997</v>
      </c>
    </row>
    <row r="41" spans="2:17" ht="12.75" customHeight="1" x14ac:dyDescent="0.2">
      <c r="B41" s="1152">
        <v>2016</v>
      </c>
      <c r="C41" s="1153"/>
      <c r="D41" s="778"/>
      <c r="E41" s="782"/>
      <c r="F41" s="782"/>
      <c r="G41" s="782"/>
      <c r="H41" s="782"/>
      <c r="I41" s="782"/>
      <c r="J41" s="782"/>
      <c r="K41" s="782"/>
      <c r="L41" s="782"/>
      <c r="M41" s="782"/>
      <c r="N41" s="779">
        <v>0.29446983000000004</v>
      </c>
      <c r="O41" s="779">
        <v>0.50978128</v>
      </c>
      <c r="P41" s="681">
        <v>0.67930594000000011</v>
      </c>
      <c r="Q41" s="780">
        <v>0.87392432000000009</v>
      </c>
    </row>
    <row r="42" spans="2:17" ht="12.75" customHeight="1" x14ac:dyDescent="0.2">
      <c r="B42" s="1152">
        <v>2017</v>
      </c>
      <c r="C42" s="1153"/>
      <c r="D42" s="778"/>
      <c r="E42" s="782"/>
      <c r="F42" s="782"/>
      <c r="G42" s="782"/>
      <c r="H42" s="782"/>
      <c r="I42" s="782"/>
      <c r="J42" s="782"/>
      <c r="K42" s="782"/>
      <c r="L42" s="782"/>
      <c r="M42" s="782"/>
      <c r="N42" s="782"/>
      <c r="O42" s="779">
        <v>0.20571991999999997</v>
      </c>
      <c r="P42" s="681">
        <v>0.33327728000000001</v>
      </c>
      <c r="Q42" s="780">
        <v>0.48647562999999999</v>
      </c>
    </row>
    <row r="43" spans="2:17" ht="12.75" customHeight="1" x14ac:dyDescent="0.2">
      <c r="B43" s="1152">
        <v>2018</v>
      </c>
      <c r="C43" s="1153"/>
      <c r="D43" s="778"/>
      <c r="E43" s="782"/>
      <c r="F43" s="782"/>
      <c r="G43" s="782"/>
      <c r="H43" s="782"/>
      <c r="I43" s="782"/>
      <c r="J43" s="782"/>
      <c r="K43" s="782"/>
      <c r="L43" s="782"/>
      <c r="M43" s="782"/>
      <c r="N43" s="782"/>
      <c r="O43" s="782"/>
      <c r="P43" s="681">
        <v>0.16086131000000001</v>
      </c>
      <c r="Q43" s="780">
        <v>0.32791099000000007</v>
      </c>
    </row>
    <row r="44" spans="2:17" ht="12.75" customHeight="1" thickBot="1" x14ac:dyDescent="0.25">
      <c r="B44" s="1154">
        <v>2019</v>
      </c>
      <c r="C44" s="1155"/>
      <c r="D44" s="778"/>
      <c r="E44" s="782"/>
      <c r="F44" s="782"/>
      <c r="G44" s="782"/>
      <c r="H44" s="782"/>
      <c r="I44" s="782"/>
      <c r="J44" s="782"/>
      <c r="K44" s="782"/>
      <c r="L44" s="782"/>
      <c r="M44" s="782"/>
      <c r="N44" s="782"/>
      <c r="O44" s="782"/>
      <c r="P44" s="856"/>
      <c r="Q44" s="780">
        <v>0.35485358999999994</v>
      </c>
    </row>
    <row r="45" spans="2:17" ht="36" customHeight="1" thickBot="1" x14ac:dyDescent="0.25">
      <c r="B45" s="1157" t="s">
        <v>300</v>
      </c>
      <c r="C45" s="1158"/>
      <c r="D45" s="783" t="s">
        <v>27</v>
      </c>
      <c r="E45" s="784" t="s">
        <v>27</v>
      </c>
      <c r="F45" s="784" t="s">
        <v>27</v>
      </c>
      <c r="G45" s="784">
        <v>0.23710857000000005</v>
      </c>
      <c r="H45" s="784">
        <v>0.43188308000000003</v>
      </c>
      <c r="I45" s="784">
        <v>0.69573852999999997</v>
      </c>
      <c r="J45" s="784">
        <v>1.03280383</v>
      </c>
      <c r="K45" s="784">
        <v>1.50081753</v>
      </c>
      <c r="L45" s="784">
        <v>1.8547780300000001</v>
      </c>
      <c r="M45" s="784">
        <v>2.24363556</v>
      </c>
      <c r="N45" s="784">
        <v>3.1337189700000003</v>
      </c>
      <c r="O45" s="784">
        <v>4.1123024199999998</v>
      </c>
      <c r="P45" s="785">
        <v>5.4750509999999997</v>
      </c>
      <c r="Q45" s="786">
        <v>6.6162354900000002</v>
      </c>
    </row>
    <row r="46" spans="2:17" ht="12.75" customHeight="1" x14ac:dyDescent="0.2">
      <c r="B46" s="1067" t="s">
        <v>54</v>
      </c>
      <c r="C46" s="1067"/>
      <c r="D46" s="1067"/>
      <c r="E46" s="1067"/>
      <c r="F46" s="1067"/>
      <c r="L46" s="767"/>
      <c r="M46" s="767"/>
      <c r="N46" s="767"/>
      <c r="O46" s="629"/>
      <c r="P46" s="629"/>
      <c r="Q46" s="629" t="s">
        <v>55</v>
      </c>
    </row>
    <row r="47" spans="2:17" ht="12.75" customHeight="1" x14ac:dyDescent="0.2">
      <c r="C47" s="768"/>
      <c r="L47" s="767"/>
      <c r="M47" s="767"/>
      <c r="N47" s="767"/>
      <c r="O47" s="629"/>
      <c r="P47" s="629"/>
      <c r="Q47" s="629"/>
    </row>
    <row r="48" spans="2:17" ht="12.75" customHeight="1" x14ac:dyDescent="0.2"/>
    <row r="49" spans="2:25" ht="12.75" customHeight="1" x14ac:dyDescent="0.2">
      <c r="B49" s="864" t="s">
        <v>304</v>
      </c>
      <c r="C49" s="864"/>
      <c r="D49" s="864"/>
      <c r="E49" s="864"/>
      <c r="F49" s="864"/>
      <c r="G49" s="864"/>
      <c r="H49" s="864"/>
      <c r="I49" s="864"/>
      <c r="J49" s="864"/>
      <c r="K49" s="864"/>
      <c r="L49" s="864"/>
      <c r="M49" s="864"/>
      <c r="N49" s="864"/>
      <c r="O49" s="864"/>
      <c r="P49" s="864"/>
      <c r="Q49" s="864"/>
    </row>
    <row r="50" spans="2:25" ht="6.75" customHeight="1" thickBot="1" x14ac:dyDescent="0.25">
      <c r="C50" s="774"/>
    </row>
    <row r="51" spans="2:25" s="756" customFormat="1" ht="12.75" customHeight="1" x14ac:dyDescent="0.2">
      <c r="B51" s="1141" t="s">
        <v>286</v>
      </c>
      <c r="C51" s="1142"/>
      <c r="D51" s="1130" t="s">
        <v>323</v>
      </c>
      <c r="E51" s="1131"/>
      <c r="F51" s="1131"/>
      <c r="G51" s="1131"/>
      <c r="H51" s="1131"/>
      <c r="I51" s="1131"/>
      <c r="J51" s="1131"/>
      <c r="K51" s="1131"/>
      <c r="L51" s="1131"/>
      <c r="M51" s="1131"/>
      <c r="N51" s="1131"/>
      <c r="O51" s="1131"/>
      <c r="P51" s="1131"/>
      <c r="Q51" s="1132"/>
    </row>
    <row r="52" spans="2:25" s="756" customFormat="1" ht="12.75" customHeight="1" x14ac:dyDescent="0.2">
      <c r="B52" s="1143"/>
      <c r="C52" s="1144"/>
      <c r="D52" s="775" t="s">
        <v>72</v>
      </c>
      <c r="E52" s="776" t="s">
        <v>73</v>
      </c>
      <c r="F52" s="776" t="s">
        <v>74</v>
      </c>
      <c r="G52" s="776" t="s">
        <v>75</v>
      </c>
      <c r="H52" s="776" t="s">
        <v>76</v>
      </c>
      <c r="I52" s="776" t="s">
        <v>77</v>
      </c>
      <c r="J52" s="758" t="s">
        <v>78</v>
      </c>
      <c r="K52" s="758" t="s">
        <v>2</v>
      </c>
      <c r="L52" s="758" t="s">
        <v>3</v>
      </c>
      <c r="M52" s="758" t="s">
        <v>4</v>
      </c>
      <c r="N52" s="758" t="s">
        <v>5</v>
      </c>
      <c r="O52" s="758" t="s">
        <v>6</v>
      </c>
      <c r="P52" s="758" t="s">
        <v>7</v>
      </c>
      <c r="Q52" s="759" t="s">
        <v>8</v>
      </c>
    </row>
    <row r="53" spans="2:25" ht="12.75" customHeight="1" x14ac:dyDescent="0.2">
      <c r="B53" s="1150" t="s">
        <v>79</v>
      </c>
      <c r="C53" s="1151"/>
      <c r="D53" s="777"/>
      <c r="E53" s="761"/>
      <c r="F53" s="761"/>
      <c r="G53" s="761"/>
      <c r="H53" s="761"/>
      <c r="I53" s="761"/>
      <c r="J53" s="761"/>
      <c r="K53" s="761"/>
      <c r="L53" s="761"/>
      <c r="M53" s="761"/>
      <c r="N53" s="761"/>
      <c r="O53" s="761"/>
      <c r="P53" s="762"/>
      <c r="Q53" s="763"/>
    </row>
    <row r="54" spans="2:25" ht="12.75" customHeight="1" x14ac:dyDescent="0.2">
      <c r="B54" s="1152">
        <v>2007</v>
      </c>
      <c r="C54" s="1153"/>
      <c r="D54" s="787"/>
      <c r="E54" s="788" t="s">
        <v>23</v>
      </c>
      <c r="F54" s="788" t="s">
        <v>23</v>
      </c>
      <c r="G54" s="788" t="s">
        <v>23</v>
      </c>
      <c r="H54" s="788" t="s">
        <v>23</v>
      </c>
      <c r="I54" s="788" t="s">
        <v>23</v>
      </c>
      <c r="J54" s="788" t="s">
        <v>23</v>
      </c>
      <c r="K54" s="788" t="s">
        <v>23</v>
      </c>
      <c r="L54" s="788" t="s">
        <v>23</v>
      </c>
      <c r="M54" s="788" t="s">
        <v>23</v>
      </c>
      <c r="N54" s="788" t="s">
        <v>23</v>
      </c>
      <c r="O54" s="788" t="s">
        <v>23</v>
      </c>
      <c r="P54" s="789" t="s">
        <v>23</v>
      </c>
      <c r="Q54" s="790" t="s">
        <v>23</v>
      </c>
      <c r="V54" s="781"/>
      <c r="W54" s="781"/>
    </row>
    <row r="55" spans="2:25" ht="12.75" customHeight="1" x14ac:dyDescent="0.2">
      <c r="B55" s="1152">
        <v>2008</v>
      </c>
      <c r="C55" s="1153"/>
      <c r="D55" s="787"/>
      <c r="E55" s="791"/>
      <c r="F55" s="788" t="s">
        <v>23</v>
      </c>
      <c r="G55" s="788">
        <v>680</v>
      </c>
      <c r="H55" s="788">
        <v>710</v>
      </c>
      <c r="I55" s="788">
        <v>610</v>
      </c>
      <c r="J55" s="788">
        <v>430</v>
      </c>
      <c r="K55" s="788">
        <v>500</v>
      </c>
      <c r="L55" s="788">
        <v>520</v>
      </c>
      <c r="M55" s="788" t="s">
        <v>23</v>
      </c>
      <c r="N55" s="788" t="s">
        <v>23</v>
      </c>
      <c r="O55" s="788" t="s">
        <v>23</v>
      </c>
      <c r="P55" s="789" t="s">
        <v>23</v>
      </c>
      <c r="Q55" s="790" t="s">
        <v>23</v>
      </c>
      <c r="V55" s="781"/>
      <c r="W55" s="781"/>
    </row>
    <row r="56" spans="2:25" ht="12.75" customHeight="1" x14ac:dyDescent="0.2">
      <c r="B56" s="1152">
        <v>2009</v>
      </c>
      <c r="C56" s="1153"/>
      <c r="D56" s="787"/>
      <c r="E56" s="791"/>
      <c r="F56" s="791"/>
      <c r="G56" s="788">
        <v>390</v>
      </c>
      <c r="H56" s="788">
        <v>510</v>
      </c>
      <c r="I56" s="788">
        <v>480</v>
      </c>
      <c r="J56" s="788">
        <v>430</v>
      </c>
      <c r="K56" s="788">
        <v>430</v>
      </c>
      <c r="L56" s="788">
        <v>430</v>
      </c>
      <c r="M56" s="788">
        <v>350</v>
      </c>
      <c r="N56" s="788">
        <v>430</v>
      </c>
      <c r="O56" s="788">
        <v>340</v>
      </c>
      <c r="P56" s="789">
        <v>430</v>
      </c>
      <c r="Q56" s="790">
        <v>440</v>
      </c>
      <c r="V56" s="781"/>
      <c r="W56" s="781"/>
    </row>
    <row r="57" spans="2:25" ht="12.75" customHeight="1" x14ac:dyDescent="0.2">
      <c r="B57" s="1152">
        <v>2010</v>
      </c>
      <c r="C57" s="1153"/>
      <c r="D57" s="787"/>
      <c r="E57" s="791"/>
      <c r="F57" s="791"/>
      <c r="G57" s="791"/>
      <c r="H57" s="788">
        <v>500</v>
      </c>
      <c r="I57" s="788">
        <v>510</v>
      </c>
      <c r="J57" s="788">
        <v>540</v>
      </c>
      <c r="K57" s="788">
        <v>460</v>
      </c>
      <c r="L57" s="788">
        <v>520</v>
      </c>
      <c r="M57" s="788">
        <v>440</v>
      </c>
      <c r="N57" s="788">
        <v>520</v>
      </c>
      <c r="O57" s="788">
        <v>540</v>
      </c>
      <c r="P57" s="789">
        <v>540</v>
      </c>
      <c r="Q57" s="790">
        <v>590</v>
      </c>
      <c r="V57" s="781"/>
      <c r="W57" s="781"/>
    </row>
    <row r="58" spans="2:25" ht="12.75" customHeight="1" x14ac:dyDescent="0.2">
      <c r="B58" s="1152">
        <v>2011</v>
      </c>
      <c r="C58" s="1153"/>
      <c r="D58" s="787"/>
      <c r="E58" s="791"/>
      <c r="F58" s="791"/>
      <c r="G58" s="791"/>
      <c r="H58" s="791"/>
      <c r="I58" s="788">
        <v>600</v>
      </c>
      <c r="J58" s="788">
        <v>580</v>
      </c>
      <c r="K58" s="788">
        <v>490</v>
      </c>
      <c r="L58" s="788">
        <v>440</v>
      </c>
      <c r="M58" s="788">
        <v>450</v>
      </c>
      <c r="N58" s="788">
        <v>540</v>
      </c>
      <c r="O58" s="788">
        <v>510</v>
      </c>
      <c r="P58" s="789">
        <v>600</v>
      </c>
      <c r="Q58" s="790">
        <v>630</v>
      </c>
      <c r="V58" s="781"/>
      <c r="W58" s="781"/>
    </row>
    <row r="59" spans="2:25" ht="12.75" customHeight="1" x14ac:dyDescent="0.2">
      <c r="B59" s="1152">
        <v>2012</v>
      </c>
      <c r="C59" s="1153"/>
      <c r="D59" s="787"/>
      <c r="E59" s="791"/>
      <c r="F59" s="791"/>
      <c r="G59" s="791"/>
      <c r="H59" s="791"/>
      <c r="I59" s="791"/>
      <c r="J59" s="788">
        <v>580</v>
      </c>
      <c r="K59" s="788">
        <v>520</v>
      </c>
      <c r="L59" s="788">
        <v>470</v>
      </c>
      <c r="M59" s="788">
        <v>410</v>
      </c>
      <c r="N59" s="788">
        <v>490</v>
      </c>
      <c r="O59" s="788">
        <v>510</v>
      </c>
      <c r="P59" s="789">
        <v>590</v>
      </c>
      <c r="Q59" s="790">
        <v>630</v>
      </c>
      <c r="V59" s="781"/>
      <c r="W59" s="781"/>
    </row>
    <row r="60" spans="2:25" ht="12.75" customHeight="1" x14ac:dyDescent="0.2">
      <c r="B60" s="1152">
        <v>2013</v>
      </c>
      <c r="C60" s="1153"/>
      <c r="D60" s="787"/>
      <c r="E60" s="791"/>
      <c r="F60" s="791"/>
      <c r="G60" s="791"/>
      <c r="H60" s="791"/>
      <c r="I60" s="791"/>
      <c r="J60" s="791"/>
      <c r="K60" s="788">
        <v>380</v>
      </c>
      <c r="L60" s="788">
        <v>500</v>
      </c>
      <c r="M60" s="788">
        <v>400</v>
      </c>
      <c r="N60" s="788">
        <v>450</v>
      </c>
      <c r="O60" s="788">
        <v>500</v>
      </c>
      <c r="P60" s="789">
        <v>580</v>
      </c>
      <c r="Q60" s="790">
        <v>620</v>
      </c>
      <c r="V60" s="781"/>
      <c r="W60" s="781"/>
    </row>
    <row r="61" spans="2:25" ht="12.75" customHeight="1" x14ac:dyDescent="0.2">
      <c r="B61" s="1152">
        <v>2014</v>
      </c>
      <c r="C61" s="1153"/>
      <c r="D61" s="787"/>
      <c r="E61" s="791"/>
      <c r="F61" s="791"/>
      <c r="G61" s="791"/>
      <c r="H61" s="791"/>
      <c r="I61" s="791"/>
      <c r="J61" s="791"/>
      <c r="K61" s="791"/>
      <c r="L61" s="788">
        <v>320</v>
      </c>
      <c r="M61" s="788">
        <v>420</v>
      </c>
      <c r="N61" s="788">
        <v>430</v>
      </c>
      <c r="O61" s="788">
        <v>440</v>
      </c>
      <c r="P61" s="789">
        <v>580</v>
      </c>
      <c r="Q61" s="790">
        <v>600</v>
      </c>
      <c r="V61" s="781"/>
      <c r="W61" s="781"/>
    </row>
    <row r="62" spans="2:25" ht="12.75" customHeight="1" x14ac:dyDescent="0.2">
      <c r="B62" s="1152">
        <v>2015</v>
      </c>
      <c r="C62" s="1153"/>
      <c r="D62" s="787"/>
      <c r="E62" s="791"/>
      <c r="F62" s="791"/>
      <c r="G62" s="791"/>
      <c r="H62" s="791"/>
      <c r="I62" s="791"/>
      <c r="J62" s="791"/>
      <c r="K62" s="791"/>
      <c r="L62" s="791"/>
      <c r="M62" s="788">
        <v>440</v>
      </c>
      <c r="N62" s="788">
        <v>480</v>
      </c>
      <c r="O62" s="788">
        <v>460</v>
      </c>
      <c r="P62" s="789">
        <v>540</v>
      </c>
      <c r="Q62" s="790">
        <v>580</v>
      </c>
      <c r="V62" s="781"/>
      <c r="W62" s="781"/>
    </row>
    <row r="63" spans="2:25" ht="12.75" customHeight="1" x14ac:dyDescent="0.2">
      <c r="B63" s="1152">
        <v>2016</v>
      </c>
      <c r="C63" s="1153"/>
      <c r="D63" s="787"/>
      <c r="E63" s="791"/>
      <c r="F63" s="791"/>
      <c r="G63" s="791"/>
      <c r="H63" s="791"/>
      <c r="I63" s="791"/>
      <c r="J63" s="791"/>
      <c r="K63" s="791"/>
      <c r="L63" s="791"/>
      <c r="M63" s="791"/>
      <c r="N63" s="788">
        <v>430</v>
      </c>
      <c r="O63" s="788">
        <v>410</v>
      </c>
      <c r="P63" s="789">
        <v>490</v>
      </c>
      <c r="Q63" s="790">
        <v>550</v>
      </c>
      <c r="V63" s="781"/>
      <c r="W63" s="781"/>
    </row>
    <row r="64" spans="2:25" ht="12.75" customHeight="1" x14ac:dyDescent="0.2">
      <c r="B64" s="1152">
        <v>2017</v>
      </c>
      <c r="C64" s="1153"/>
      <c r="D64" s="787"/>
      <c r="E64" s="791"/>
      <c r="F64" s="791"/>
      <c r="G64" s="791"/>
      <c r="H64" s="791"/>
      <c r="I64" s="791"/>
      <c r="J64" s="791"/>
      <c r="K64" s="791"/>
      <c r="L64" s="791"/>
      <c r="M64" s="791"/>
      <c r="N64" s="791"/>
      <c r="O64" s="788">
        <v>370</v>
      </c>
      <c r="P64" s="789">
        <v>450</v>
      </c>
      <c r="Q64" s="790">
        <v>480</v>
      </c>
      <c r="V64" s="781"/>
      <c r="W64" s="781"/>
      <c r="X64" s="765"/>
      <c r="Y64" s="765"/>
    </row>
    <row r="65" spans="2:27" ht="12.75" customHeight="1" x14ac:dyDescent="0.2">
      <c r="B65" s="1152">
        <v>2018</v>
      </c>
      <c r="C65" s="1153"/>
      <c r="D65" s="787"/>
      <c r="E65" s="791"/>
      <c r="F65" s="791"/>
      <c r="G65" s="791"/>
      <c r="H65" s="791"/>
      <c r="I65" s="791"/>
      <c r="J65" s="791"/>
      <c r="K65" s="791"/>
      <c r="L65" s="791"/>
      <c r="M65" s="791"/>
      <c r="N65" s="791"/>
      <c r="O65" s="791"/>
      <c r="P65" s="789">
        <v>410</v>
      </c>
      <c r="Q65" s="790">
        <v>460</v>
      </c>
      <c r="V65" s="781"/>
      <c r="W65" s="781"/>
      <c r="X65" s="765"/>
      <c r="Y65" s="765"/>
    </row>
    <row r="66" spans="2:27" ht="12.75" customHeight="1" thickBot="1" x14ac:dyDescent="0.25">
      <c r="B66" s="1154">
        <v>2019</v>
      </c>
      <c r="C66" s="1155"/>
      <c r="D66" s="787"/>
      <c r="E66" s="791"/>
      <c r="F66" s="791"/>
      <c r="G66" s="791"/>
      <c r="H66" s="791"/>
      <c r="I66" s="791"/>
      <c r="J66" s="791"/>
      <c r="K66" s="791"/>
      <c r="L66" s="791"/>
      <c r="M66" s="791"/>
      <c r="N66" s="791"/>
      <c r="O66" s="791"/>
      <c r="P66" s="866"/>
      <c r="Q66" s="790">
        <v>370</v>
      </c>
      <c r="V66" s="781"/>
      <c r="W66" s="781"/>
      <c r="X66" s="765"/>
      <c r="Y66" s="765"/>
    </row>
    <row r="67" spans="2:27" ht="33" customHeight="1" thickBot="1" x14ac:dyDescent="0.25">
      <c r="B67" s="1157" t="s">
        <v>300</v>
      </c>
      <c r="C67" s="1158"/>
      <c r="D67" s="792" t="s">
        <v>23</v>
      </c>
      <c r="E67" s="793" t="s">
        <v>23</v>
      </c>
      <c r="F67" s="793" t="s">
        <v>23</v>
      </c>
      <c r="G67" s="793">
        <v>510</v>
      </c>
      <c r="H67" s="793">
        <v>540</v>
      </c>
      <c r="I67" s="793">
        <v>540</v>
      </c>
      <c r="J67" s="793">
        <v>530</v>
      </c>
      <c r="K67" s="793">
        <v>470</v>
      </c>
      <c r="L67" s="793">
        <v>470</v>
      </c>
      <c r="M67" s="793">
        <v>420</v>
      </c>
      <c r="N67" s="793">
        <v>470</v>
      </c>
      <c r="O67" s="793">
        <v>470</v>
      </c>
      <c r="P67" s="794">
        <v>550</v>
      </c>
      <c r="Q67" s="795">
        <v>560</v>
      </c>
      <c r="V67" s="781"/>
      <c r="W67" s="781"/>
    </row>
    <row r="68" spans="2:27" ht="12.75" customHeight="1" x14ac:dyDescent="0.2">
      <c r="B68" s="1067" t="s">
        <v>54</v>
      </c>
      <c r="C68" s="1067"/>
      <c r="D68" s="1067"/>
      <c r="E68" s="1067"/>
      <c r="F68" s="1067"/>
      <c r="M68" s="767"/>
      <c r="N68" s="767"/>
      <c r="O68" s="629"/>
      <c r="P68" s="629"/>
      <c r="Q68" s="629" t="s">
        <v>55</v>
      </c>
    </row>
    <row r="69" spans="2:27" ht="12.75" customHeight="1" x14ac:dyDescent="0.2">
      <c r="C69" s="768"/>
      <c r="M69" s="767"/>
      <c r="N69" s="767"/>
      <c r="O69" s="629"/>
      <c r="P69" s="629"/>
      <c r="Q69" s="629"/>
    </row>
    <row r="70" spans="2:27" s="714" customFormat="1" ht="12.75" customHeight="1" x14ac:dyDescent="0.2">
      <c r="B70" s="1156" t="s">
        <v>330</v>
      </c>
      <c r="C70" s="1156"/>
      <c r="D70" s="1156"/>
      <c r="E70" s="1156"/>
      <c r="F70" s="1156"/>
      <c r="G70" s="1156"/>
      <c r="H70" s="1156"/>
      <c r="I70" s="1156"/>
      <c r="J70" s="1156"/>
      <c r="K70" s="1156"/>
      <c r="L70" s="1156"/>
      <c r="M70" s="1156"/>
      <c r="N70" s="1156"/>
      <c r="O70" s="1156"/>
      <c r="P70" s="1156"/>
      <c r="Q70" s="1156"/>
    </row>
    <row r="71" spans="2:27" s="714" customFormat="1" ht="12.75" customHeight="1" x14ac:dyDescent="0.25">
      <c r="C71" s="741"/>
      <c r="M71" s="734"/>
      <c r="N71" s="734"/>
      <c r="O71" s="735"/>
      <c r="P71" s="735"/>
      <c r="Q71" s="735"/>
    </row>
    <row r="72" spans="2:27" s="714" customFormat="1" ht="12.75" customHeight="1" x14ac:dyDescent="0.25">
      <c r="B72" s="1075" t="s">
        <v>85</v>
      </c>
      <c r="C72" s="1076"/>
      <c r="D72" s="1076"/>
      <c r="E72" s="1076"/>
      <c r="F72" s="1076"/>
      <c r="G72" s="1076"/>
      <c r="H72" s="1076"/>
      <c r="I72" s="1076"/>
      <c r="J72" s="1076"/>
      <c r="K72" s="1076"/>
      <c r="L72" s="1076"/>
      <c r="M72" s="1076"/>
      <c r="N72" s="1076"/>
      <c r="O72" s="1076"/>
      <c r="P72" s="1076"/>
      <c r="Q72" s="1077"/>
      <c r="R72" s="750"/>
      <c r="S72" s="750"/>
      <c r="T72" s="750"/>
      <c r="U72" s="750"/>
      <c r="V72" s="750"/>
      <c r="W72" s="750"/>
      <c r="X72" s="750"/>
      <c r="Y72" s="750"/>
      <c r="Z72" s="750"/>
      <c r="AA72" s="750"/>
    </row>
    <row r="73" spans="2:27" ht="17.25" customHeight="1" x14ac:dyDescent="0.2">
      <c r="B73" s="341" t="s">
        <v>95</v>
      </c>
      <c r="C73" s="1072" t="s">
        <v>86</v>
      </c>
      <c r="D73" s="1073"/>
      <c r="E73" s="1073"/>
      <c r="F73" s="1073"/>
      <c r="G73" s="1073"/>
      <c r="H73" s="1073"/>
      <c r="I73" s="1073"/>
      <c r="J73" s="1073"/>
      <c r="K73" s="1073"/>
      <c r="L73" s="1073"/>
      <c r="M73" s="1073"/>
      <c r="N73" s="1073"/>
      <c r="O73" s="1073"/>
      <c r="P73" s="1073"/>
      <c r="Q73" s="1074"/>
      <c r="R73" s="750"/>
      <c r="S73" s="750"/>
      <c r="T73" s="750"/>
      <c r="U73" s="750"/>
      <c r="V73" s="750"/>
      <c r="W73" s="750"/>
      <c r="X73" s="750"/>
      <c r="Y73" s="750"/>
      <c r="Z73" s="750"/>
      <c r="AA73" s="750"/>
    </row>
    <row r="74" spans="2:27" ht="17.25" customHeight="1" x14ac:dyDescent="0.2">
      <c r="B74" s="341" t="s">
        <v>96</v>
      </c>
      <c r="C74" s="1072" t="s">
        <v>87</v>
      </c>
      <c r="D74" s="1073"/>
      <c r="E74" s="1073"/>
      <c r="F74" s="1073"/>
      <c r="G74" s="1073"/>
      <c r="H74" s="1073"/>
      <c r="I74" s="1073"/>
      <c r="J74" s="1073"/>
      <c r="K74" s="1073"/>
      <c r="L74" s="1073"/>
      <c r="M74" s="1073"/>
      <c r="N74" s="1073"/>
      <c r="O74" s="1073"/>
      <c r="P74" s="1073"/>
      <c r="Q74" s="1074"/>
      <c r="R74" s="750"/>
      <c r="S74" s="750"/>
      <c r="T74" s="750"/>
      <c r="U74" s="750"/>
      <c r="V74" s="750"/>
      <c r="W74" s="750"/>
      <c r="X74" s="750"/>
      <c r="Y74" s="750"/>
      <c r="Z74" s="750"/>
      <c r="AA74" s="750"/>
    </row>
    <row r="75" spans="2:27" ht="17.25" customHeight="1" x14ac:dyDescent="0.2">
      <c r="B75" s="341" t="s">
        <v>103</v>
      </c>
      <c r="C75" s="1072" t="s">
        <v>251</v>
      </c>
      <c r="D75" s="1073"/>
      <c r="E75" s="1073"/>
      <c r="F75" s="1073"/>
      <c r="G75" s="1073"/>
      <c r="H75" s="1073"/>
      <c r="I75" s="1073"/>
      <c r="J75" s="1073"/>
      <c r="K75" s="1073"/>
      <c r="L75" s="1073"/>
      <c r="M75" s="1073"/>
      <c r="N75" s="1073"/>
      <c r="O75" s="1073"/>
      <c r="P75" s="1073"/>
      <c r="Q75" s="1074"/>
      <c r="R75" s="750"/>
      <c r="S75" s="750"/>
      <c r="T75" s="750"/>
      <c r="U75" s="750"/>
      <c r="V75" s="750"/>
      <c r="W75" s="750"/>
      <c r="X75" s="750"/>
      <c r="Y75" s="750"/>
      <c r="Z75" s="750"/>
      <c r="AA75" s="750"/>
    </row>
    <row r="76" spans="2:27" ht="17.25" customHeight="1" x14ac:dyDescent="0.2">
      <c r="B76" s="341" t="s">
        <v>259</v>
      </c>
      <c r="C76" s="1072" t="s">
        <v>262</v>
      </c>
      <c r="D76" s="1073"/>
      <c r="E76" s="1073"/>
      <c r="F76" s="1073"/>
      <c r="G76" s="1073"/>
      <c r="H76" s="1073"/>
      <c r="I76" s="1073"/>
      <c r="J76" s="1073"/>
      <c r="K76" s="1073"/>
      <c r="L76" s="1073"/>
      <c r="M76" s="1073"/>
      <c r="N76" s="1073"/>
      <c r="O76" s="1073"/>
      <c r="P76" s="1073"/>
      <c r="Q76" s="1074"/>
      <c r="R76" s="750"/>
      <c r="S76" s="750"/>
      <c r="T76" s="750"/>
      <c r="U76" s="750"/>
      <c r="V76" s="750"/>
      <c r="W76" s="750"/>
      <c r="X76" s="750"/>
      <c r="Y76" s="750"/>
      <c r="Z76" s="750"/>
      <c r="AA76" s="750"/>
    </row>
    <row r="77" spans="2:27" s="770" customFormat="1" ht="12.75" customHeight="1" x14ac:dyDescent="0.2">
      <c r="B77" s="115"/>
      <c r="C77" s="115"/>
      <c r="D77" s="115"/>
      <c r="E77" s="115"/>
      <c r="F77" s="115"/>
      <c r="G77" s="115"/>
      <c r="H77" s="750"/>
      <c r="I77" s="750"/>
      <c r="J77" s="750"/>
      <c r="K77" s="750"/>
      <c r="L77" s="750"/>
      <c r="M77" s="750"/>
      <c r="N77" s="750"/>
      <c r="O77" s="750"/>
      <c r="P77" s="750"/>
      <c r="Q77" s="750"/>
      <c r="R77" s="750"/>
      <c r="S77" s="750"/>
      <c r="T77" s="750"/>
      <c r="U77" s="750"/>
      <c r="V77" s="750"/>
      <c r="W77" s="750"/>
      <c r="X77" s="750"/>
      <c r="Y77" s="750"/>
      <c r="Z77" s="750"/>
      <c r="AA77" s="750"/>
    </row>
  </sheetData>
  <mergeCells count="60">
    <mergeCell ref="B7:C8"/>
    <mergeCell ref="D7:Q7"/>
    <mergeCell ref="B20:C20"/>
    <mergeCell ref="B9:C9"/>
    <mergeCell ref="B10:C10"/>
    <mergeCell ref="B11:C11"/>
    <mergeCell ref="B12:C12"/>
    <mergeCell ref="B13:C13"/>
    <mergeCell ref="B14:C14"/>
    <mergeCell ref="B15:C15"/>
    <mergeCell ref="B16:C16"/>
    <mergeCell ref="B17:C17"/>
    <mergeCell ref="B18:C18"/>
    <mergeCell ref="B19:C19"/>
    <mergeCell ref="B36:C36"/>
    <mergeCell ref="B21:C21"/>
    <mergeCell ref="B22:C22"/>
    <mergeCell ref="B23:C23"/>
    <mergeCell ref="B24:F24"/>
    <mergeCell ref="B29:C30"/>
    <mergeCell ref="D29:Q29"/>
    <mergeCell ref="B31:C31"/>
    <mergeCell ref="B32:C32"/>
    <mergeCell ref="B33:C33"/>
    <mergeCell ref="B34:C34"/>
    <mergeCell ref="B35:C35"/>
    <mergeCell ref="B51:C52"/>
    <mergeCell ref="D51:Q51"/>
    <mergeCell ref="B37:C37"/>
    <mergeCell ref="B38:C38"/>
    <mergeCell ref="B39:C39"/>
    <mergeCell ref="B40:C40"/>
    <mergeCell ref="B41:C41"/>
    <mergeCell ref="B42:C42"/>
    <mergeCell ref="B43:C43"/>
    <mergeCell ref="B44:C44"/>
    <mergeCell ref="B45:C45"/>
    <mergeCell ref="B46:F46"/>
    <mergeCell ref="B64:C64"/>
    <mergeCell ref="B53:C53"/>
    <mergeCell ref="B54:C54"/>
    <mergeCell ref="B55:C55"/>
    <mergeCell ref="B56:C56"/>
    <mergeCell ref="B57:C57"/>
    <mergeCell ref="B58:C58"/>
    <mergeCell ref="B59:C59"/>
    <mergeCell ref="B60:C60"/>
    <mergeCell ref="B61:C61"/>
    <mergeCell ref="B62:C62"/>
    <mergeCell ref="B63:C63"/>
    <mergeCell ref="C74:Q74"/>
    <mergeCell ref="C75:Q75"/>
    <mergeCell ref="C76:Q76"/>
    <mergeCell ref="B70:Q70"/>
    <mergeCell ref="B65:C65"/>
    <mergeCell ref="B66:C66"/>
    <mergeCell ref="B67:C67"/>
    <mergeCell ref="B68:F68"/>
    <mergeCell ref="B72:Q72"/>
    <mergeCell ref="C73:Q73"/>
  </mergeCells>
  <pageMargins left="0.70866141732283472" right="0.70866141732283472" top="0.74803149606299213" bottom="0.74803149606299213" header="0.31496062992125984" footer="0.31496062992125984"/>
  <pageSetup paperSize="9" scale="62" fitToHeight="2" orientation="landscape" r:id="rId1"/>
  <rowBreaks count="1" manualBreakCount="1">
    <brk id="48"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B7D2C-042C-4D4B-83E2-F3CAF591BDDC}">
  <sheetPr>
    <tabColor rgb="FF3D6497"/>
  </sheetPr>
  <dimension ref="B1:Y85"/>
  <sheetViews>
    <sheetView showGridLines="0" zoomScaleNormal="100" zoomScaleSheetLayoutView="70" workbookViewId="0"/>
  </sheetViews>
  <sheetFormatPr defaultRowHeight="12.75" x14ac:dyDescent="0.2"/>
  <cols>
    <col min="1" max="1" width="1.7109375" style="752" customWidth="1"/>
    <col min="2" max="2" width="3.7109375" style="752" customWidth="1"/>
    <col min="3" max="3" width="28.42578125" style="752" customWidth="1"/>
    <col min="4" max="13" width="8" style="752" customWidth="1"/>
    <col min="14" max="14" width="8" style="755" customWidth="1"/>
    <col min="15" max="15" width="8.140625" style="755" customWidth="1"/>
    <col min="16" max="17" width="8" style="755" customWidth="1"/>
    <col min="18" max="18" width="8.140625" style="752" customWidth="1"/>
    <col min="19" max="29" width="8" style="752" customWidth="1"/>
    <col min="30" max="30" width="3.85546875" style="752" customWidth="1"/>
    <col min="31" max="43" width="8.42578125" style="752" customWidth="1"/>
    <col min="44" max="16384" width="9.140625" style="752"/>
  </cols>
  <sheetData>
    <row r="1" spans="2:23" s="751" customFormat="1" ht="15" customHeight="1" x14ac:dyDescent="0.25">
      <c r="B1" s="863" t="s">
        <v>305</v>
      </c>
      <c r="C1" s="863"/>
      <c r="D1" s="863"/>
      <c r="E1" s="863"/>
      <c r="F1" s="863"/>
      <c r="G1" s="863"/>
      <c r="H1" s="863"/>
      <c r="I1" s="863"/>
      <c r="J1" s="863"/>
      <c r="K1" s="863"/>
      <c r="L1" s="863"/>
      <c r="M1" s="863"/>
      <c r="N1" s="863"/>
      <c r="O1" s="863"/>
      <c r="P1" s="863"/>
      <c r="Q1" s="863"/>
      <c r="R1" s="771"/>
    </row>
    <row r="2" spans="2:23" s="192" customFormat="1" ht="15" x14ac:dyDescent="0.25">
      <c r="B2" s="895" t="s">
        <v>299</v>
      </c>
      <c r="C2" s="582"/>
      <c r="D2" s="582"/>
      <c r="E2" s="582"/>
      <c r="F2" s="582"/>
      <c r="G2" s="582"/>
      <c r="H2" s="582"/>
      <c r="I2" s="582"/>
      <c r="J2" s="582"/>
      <c r="K2" s="582"/>
      <c r="L2" s="582"/>
      <c r="M2" s="582"/>
      <c r="N2" s="582"/>
      <c r="O2" s="582"/>
      <c r="P2" s="582"/>
      <c r="Q2" s="582"/>
    </row>
    <row r="3" spans="2:23" s="192" customFormat="1" ht="15" x14ac:dyDescent="0.25">
      <c r="B3" s="583" t="s">
        <v>69</v>
      </c>
      <c r="C3" s="583"/>
    </row>
    <row r="4" spans="2:23" ht="15" customHeight="1" x14ac:dyDescent="0.25">
      <c r="C4" s="796"/>
      <c r="D4" s="796"/>
      <c r="N4" s="797"/>
      <c r="O4" s="765"/>
      <c r="P4" s="765"/>
      <c r="Q4" s="599"/>
      <c r="R4" s="798"/>
    </row>
    <row r="5" spans="2:23" ht="12.75" customHeight="1" x14ac:dyDescent="0.2">
      <c r="B5" s="894" t="s">
        <v>359</v>
      </c>
      <c r="C5" s="864"/>
      <c r="D5" s="864"/>
      <c r="E5" s="864"/>
      <c r="F5" s="864"/>
      <c r="G5" s="864"/>
      <c r="H5" s="864"/>
      <c r="I5" s="864"/>
      <c r="J5" s="864"/>
      <c r="K5" s="864"/>
      <c r="L5" s="864"/>
      <c r="M5" s="864"/>
      <c r="N5" s="864"/>
      <c r="O5" s="864"/>
      <c r="P5" s="864"/>
      <c r="Q5" s="864"/>
    </row>
    <row r="6" spans="2:23" ht="6.75" customHeight="1" thickBot="1" x14ac:dyDescent="0.25">
      <c r="C6" s="275"/>
    </row>
    <row r="7" spans="2:23" s="756" customFormat="1" ht="12.75" customHeight="1" x14ac:dyDescent="0.2">
      <c r="B7" s="1141" t="s">
        <v>286</v>
      </c>
      <c r="C7" s="1142"/>
      <c r="D7" s="1131" t="s">
        <v>320</v>
      </c>
      <c r="E7" s="1131"/>
      <c r="F7" s="1131"/>
      <c r="G7" s="1131"/>
      <c r="H7" s="1131"/>
      <c r="I7" s="1131"/>
      <c r="J7" s="1131"/>
      <c r="K7" s="1131"/>
      <c r="L7" s="1131"/>
      <c r="M7" s="1131"/>
      <c r="N7" s="1131"/>
      <c r="O7" s="1131"/>
      <c r="P7" s="1131"/>
      <c r="Q7" s="1132"/>
    </row>
    <row r="8" spans="2:23" s="756" customFormat="1" ht="12.75" customHeight="1" x14ac:dyDescent="0.2">
      <c r="B8" s="1143"/>
      <c r="C8" s="1144"/>
      <c r="D8" s="776" t="s">
        <v>72</v>
      </c>
      <c r="E8" s="776" t="s">
        <v>73</v>
      </c>
      <c r="F8" s="776" t="s">
        <v>74</v>
      </c>
      <c r="G8" s="776" t="s">
        <v>75</v>
      </c>
      <c r="H8" s="776" t="s">
        <v>76</v>
      </c>
      <c r="I8" s="776" t="s">
        <v>77</v>
      </c>
      <c r="J8" s="758" t="s">
        <v>78</v>
      </c>
      <c r="K8" s="758" t="s">
        <v>2</v>
      </c>
      <c r="L8" s="758" t="s">
        <v>3</v>
      </c>
      <c r="M8" s="758" t="s">
        <v>4</v>
      </c>
      <c r="N8" s="758" t="s">
        <v>5</v>
      </c>
      <c r="O8" s="758" t="s">
        <v>6</v>
      </c>
      <c r="P8" s="758" t="s">
        <v>7</v>
      </c>
      <c r="Q8" s="759" t="s">
        <v>8</v>
      </c>
    </row>
    <row r="9" spans="2:23" ht="12.75" customHeight="1" x14ac:dyDescent="0.2">
      <c r="B9" s="1167" t="s">
        <v>79</v>
      </c>
      <c r="C9" s="1168"/>
      <c r="D9" s="799"/>
      <c r="E9" s="800"/>
      <c r="F9" s="800"/>
      <c r="G9" s="800"/>
      <c r="H9" s="800"/>
      <c r="I9" s="800"/>
      <c r="J9" s="800"/>
      <c r="K9" s="800"/>
      <c r="L9" s="800"/>
      <c r="M9" s="800"/>
      <c r="N9" s="800"/>
      <c r="O9" s="800"/>
      <c r="P9" s="800"/>
      <c r="Q9" s="801"/>
      <c r="S9" s="714"/>
    </row>
    <row r="10" spans="2:23" ht="12.75" customHeight="1" x14ac:dyDescent="0.2">
      <c r="B10" s="1137">
        <v>2006</v>
      </c>
      <c r="C10" s="1138"/>
      <c r="D10" s="729">
        <v>11.645</v>
      </c>
      <c r="E10" s="729">
        <v>8.7210000000000001</v>
      </c>
      <c r="F10" s="729">
        <v>9.0079999999999991</v>
      </c>
      <c r="G10" s="729">
        <v>7.476</v>
      </c>
      <c r="H10" s="729">
        <v>7.7240000000000002</v>
      </c>
      <c r="I10" s="729">
        <v>7.5140000000000002</v>
      </c>
      <c r="J10" s="729">
        <v>7.5759999999999996</v>
      </c>
      <c r="K10" s="729">
        <v>8.1999999999999993</v>
      </c>
      <c r="L10" s="729">
        <v>8.5039999999999996</v>
      </c>
      <c r="M10" s="729">
        <v>8.3580000000000005</v>
      </c>
      <c r="N10" s="729">
        <v>7.7480000000000002</v>
      </c>
      <c r="O10" s="729">
        <v>8.3610000000000007</v>
      </c>
      <c r="P10" s="729">
        <v>5.7519999999999998</v>
      </c>
      <c r="Q10" s="730">
        <v>4.702</v>
      </c>
      <c r="S10" s="714"/>
    </row>
    <row r="11" spans="2:23" ht="12.75" customHeight="1" x14ac:dyDescent="0.2">
      <c r="B11" s="1137">
        <v>2007</v>
      </c>
      <c r="C11" s="1138"/>
      <c r="D11" s="733">
        <v>8.3019999999999996</v>
      </c>
      <c r="E11" s="360">
        <v>10.88</v>
      </c>
      <c r="F11" s="360">
        <v>9.4260000000000002</v>
      </c>
      <c r="G11" s="360">
        <v>7.6150000000000002</v>
      </c>
      <c r="H11" s="360">
        <v>7.3819999999999997</v>
      </c>
      <c r="I11" s="360">
        <v>7.032</v>
      </c>
      <c r="J11" s="360">
        <v>7.0359999999999996</v>
      </c>
      <c r="K11" s="360">
        <v>7.5419999999999998</v>
      </c>
      <c r="L11" s="360">
        <v>8.0060000000000002</v>
      </c>
      <c r="M11" s="360">
        <v>8.2850000000000001</v>
      </c>
      <c r="N11" s="360">
        <v>8.1349999999999998</v>
      </c>
      <c r="O11" s="360">
        <v>8.9949999999999992</v>
      </c>
      <c r="P11" s="360">
        <v>6.282</v>
      </c>
      <c r="Q11" s="511">
        <v>5.2060000000000004</v>
      </c>
      <c r="V11" s="781"/>
      <c r="W11" s="781"/>
    </row>
    <row r="12" spans="2:23" ht="12.75" customHeight="1" x14ac:dyDescent="0.2">
      <c r="B12" s="1137">
        <v>2008</v>
      </c>
      <c r="C12" s="1138"/>
      <c r="D12" s="733">
        <v>1.911</v>
      </c>
      <c r="E12" s="733">
        <v>10.752000000000001</v>
      </c>
      <c r="F12" s="360">
        <v>16.388999999999999</v>
      </c>
      <c r="G12" s="360">
        <v>9.81</v>
      </c>
      <c r="H12" s="360">
        <v>8.532</v>
      </c>
      <c r="I12" s="360">
        <v>7.3129999999999997</v>
      </c>
      <c r="J12" s="360">
        <v>6.9820000000000002</v>
      </c>
      <c r="K12" s="360">
        <v>7.5</v>
      </c>
      <c r="L12" s="360">
        <v>8.0820000000000007</v>
      </c>
      <c r="M12" s="360">
        <v>8.6470000000000002</v>
      </c>
      <c r="N12" s="360">
        <v>8.4580000000000002</v>
      </c>
      <c r="O12" s="360">
        <v>9.5419999999999998</v>
      </c>
      <c r="P12" s="360">
        <v>6.8719999999999999</v>
      </c>
      <c r="Q12" s="511">
        <v>5.9850000000000003</v>
      </c>
      <c r="V12" s="781"/>
      <c r="W12" s="781"/>
    </row>
    <row r="13" spans="2:23" ht="12.75" customHeight="1" x14ac:dyDescent="0.2">
      <c r="B13" s="1137">
        <v>2009</v>
      </c>
      <c r="C13" s="1138"/>
      <c r="D13" s="733">
        <v>1.544</v>
      </c>
      <c r="E13" s="733">
        <v>2.4750000000000001</v>
      </c>
      <c r="F13" s="733">
        <v>14.896000000000001</v>
      </c>
      <c r="G13" s="360">
        <v>11.817</v>
      </c>
      <c r="H13" s="360">
        <v>8.4269999999999996</v>
      </c>
      <c r="I13" s="360">
        <v>7.0490000000000004</v>
      </c>
      <c r="J13" s="360">
        <v>6.2969999999999997</v>
      </c>
      <c r="K13" s="360">
        <v>6.5759999999999996</v>
      </c>
      <c r="L13" s="360">
        <v>7.1440000000000001</v>
      </c>
      <c r="M13" s="360">
        <v>8.2149999999999999</v>
      </c>
      <c r="N13" s="360">
        <v>8.5739999999999998</v>
      </c>
      <c r="O13" s="360">
        <v>9.9890000000000008</v>
      </c>
      <c r="P13" s="360">
        <v>7.4630000000000001</v>
      </c>
      <c r="Q13" s="511">
        <v>6.7770000000000001</v>
      </c>
      <c r="V13" s="781"/>
      <c r="W13" s="781"/>
    </row>
    <row r="14" spans="2:23" ht="12.75" customHeight="1" x14ac:dyDescent="0.2">
      <c r="B14" s="1137">
        <v>2010</v>
      </c>
      <c r="C14" s="1138"/>
      <c r="D14" s="733" t="s">
        <v>27</v>
      </c>
      <c r="E14" s="733">
        <v>2.097</v>
      </c>
      <c r="F14" s="733">
        <v>4.2869999999999999</v>
      </c>
      <c r="G14" s="733">
        <v>9.7149999999999999</v>
      </c>
      <c r="H14" s="360">
        <v>10.897</v>
      </c>
      <c r="I14" s="360">
        <v>6.798</v>
      </c>
      <c r="J14" s="360">
        <v>5.8920000000000003</v>
      </c>
      <c r="K14" s="360">
        <v>5.7610000000000001</v>
      </c>
      <c r="L14" s="360">
        <v>5.9930000000000003</v>
      </c>
      <c r="M14" s="360">
        <v>7.1079999999999997</v>
      </c>
      <c r="N14" s="360">
        <v>7.5309999999999997</v>
      </c>
      <c r="O14" s="360">
        <v>9.1739999999999995</v>
      </c>
      <c r="P14" s="360">
        <v>7.5389999999999997</v>
      </c>
      <c r="Q14" s="511">
        <v>7.1239999999999997</v>
      </c>
      <c r="V14" s="781"/>
      <c r="W14" s="781"/>
    </row>
    <row r="15" spans="2:23" ht="12.75" customHeight="1" x14ac:dyDescent="0.2">
      <c r="B15" s="1137">
        <v>2011</v>
      </c>
      <c r="C15" s="1138"/>
      <c r="D15" s="733">
        <v>0.35599999999999998</v>
      </c>
      <c r="E15" s="733">
        <v>1.2210000000000001</v>
      </c>
      <c r="F15" s="733">
        <v>3.4809999999999999</v>
      </c>
      <c r="G15" s="733">
        <v>3.2949999999999999</v>
      </c>
      <c r="H15" s="733">
        <v>10.461</v>
      </c>
      <c r="I15" s="360">
        <v>8.6180000000000003</v>
      </c>
      <c r="J15" s="360">
        <v>5.9749999999999996</v>
      </c>
      <c r="K15" s="360">
        <v>5.7279999999999998</v>
      </c>
      <c r="L15" s="360">
        <v>5.6109999999999998</v>
      </c>
      <c r="M15" s="360">
        <v>6.4530000000000003</v>
      </c>
      <c r="N15" s="360">
        <v>6.7039999999999997</v>
      </c>
      <c r="O15" s="360">
        <v>8.3490000000000002</v>
      </c>
      <c r="P15" s="360">
        <v>7.5209999999999999</v>
      </c>
      <c r="Q15" s="511">
        <v>7.3570000000000002</v>
      </c>
      <c r="V15" s="781"/>
      <c r="W15" s="781"/>
    </row>
    <row r="16" spans="2:23" ht="12.75" customHeight="1" x14ac:dyDescent="0.2">
      <c r="B16" s="1137">
        <v>2012</v>
      </c>
      <c r="C16" s="1138"/>
      <c r="D16" s="733">
        <v>0.11799999999999999</v>
      </c>
      <c r="E16" s="733">
        <v>0.49</v>
      </c>
      <c r="F16" s="733">
        <v>1.855</v>
      </c>
      <c r="G16" s="733">
        <v>2.516</v>
      </c>
      <c r="H16" s="733">
        <v>2.5910000000000002</v>
      </c>
      <c r="I16" s="733">
        <v>9.4779999999999998</v>
      </c>
      <c r="J16" s="360">
        <v>7.4219999999999997</v>
      </c>
      <c r="K16" s="360">
        <v>5.5590000000000002</v>
      </c>
      <c r="L16" s="360">
        <v>5.4240000000000004</v>
      </c>
      <c r="M16" s="360">
        <v>5.92</v>
      </c>
      <c r="N16" s="360">
        <v>6.0839999999999996</v>
      </c>
      <c r="O16" s="360">
        <v>7.3049999999999997</v>
      </c>
      <c r="P16" s="360">
        <v>7.0369999999999999</v>
      </c>
      <c r="Q16" s="511">
        <v>7.2560000000000002</v>
      </c>
      <c r="V16" s="781"/>
      <c r="W16" s="781"/>
    </row>
    <row r="17" spans="2:25" ht="12.75" customHeight="1" x14ac:dyDescent="0.2">
      <c r="B17" s="1137">
        <v>2013</v>
      </c>
      <c r="C17" s="1138"/>
      <c r="D17" s="733" t="s">
        <v>27</v>
      </c>
      <c r="E17" s="733">
        <v>0.14899999999999999</v>
      </c>
      <c r="F17" s="733">
        <v>0.68100000000000005</v>
      </c>
      <c r="G17" s="733">
        <v>1.522</v>
      </c>
      <c r="H17" s="733">
        <v>1.8520000000000001</v>
      </c>
      <c r="I17" s="733">
        <v>1.9119999999999999</v>
      </c>
      <c r="J17" s="733">
        <v>4.0789999999999997</v>
      </c>
      <c r="K17" s="360">
        <v>6.3529999999999998</v>
      </c>
      <c r="L17" s="360">
        <v>5.4130000000000003</v>
      </c>
      <c r="M17" s="360">
        <v>5.819</v>
      </c>
      <c r="N17" s="360">
        <v>5.734</v>
      </c>
      <c r="O17" s="360">
        <v>6.94</v>
      </c>
      <c r="P17" s="360">
        <v>6.7119999999999997</v>
      </c>
      <c r="Q17" s="511">
        <v>7.181</v>
      </c>
      <c r="V17" s="781"/>
      <c r="W17" s="781"/>
    </row>
    <row r="18" spans="2:25" ht="12.75" customHeight="1" x14ac:dyDescent="0.2">
      <c r="B18" s="1137">
        <v>2014</v>
      </c>
      <c r="C18" s="1138"/>
      <c r="D18" s="733" t="s">
        <v>27</v>
      </c>
      <c r="E18" s="733" t="s">
        <v>27</v>
      </c>
      <c r="F18" s="733">
        <v>0.20799999999999999</v>
      </c>
      <c r="G18" s="733">
        <v>0.55800000000000005</v>
      </c>
      <c r="H18" s="733">
        <v>1.375</v>
      </c>
      <c r="I18" s="733">
        <v>1.907</v>
      </c>
      <c r="J18" s="733">
        <v>1.4810000000000001</v>
      </c>
      <c r="K18" s="733">
        <v>3.8980000000000001</v>
      </c>
      <c r="L18" s="360">
        <v>4.1740000000000004</v>
      </c>
      <c r="M18" s="360">
        <v>5.3040000000000003</v>
      </c>
      <c r="N18" s="360">
        <v>5.5170000000000003</v>
      </c>
      <c r="O18" s="360">
        <v>6.3710000000000004</v>
      </c>
      <c r="P18" s="360">
        <v>6.4219999999999997</v>
      </c>
      <c r="Q18" s="511">
        <v>6.9290000000000003</v>
      </c>
      <c r="V18" s="781"/>
      <c r="W18" s="781"/>
    </row>
    <row r="19" spans="2:25" ht="12.75" customHeight="1" x14ac:dyDescent="0.2">
      <c r="B19" s="1137">
        <v>2015</v>
      </c>
      <c r="C19" s="1138"/>
      <c r="D19" s="733" t="s">
        <v>27</v>
      </c>
      <c r="E19" s="733" t="s">
        <v>27</v>
      </c>
      <c r="F19" s="733">
        <v>5.6000000000000001E-2</v>
      </c>
      <c r="G19" s="733">
        <v>0.152</v>
      </c>
      <c r="H19" s="733">
        <v>0.55400000000000005</v>
      </c>
      <c r="I19" s="733">
        <v>1.3759999999999999</v>
      </c>
      <c r="J19" s="733">
        <v>1.2430000000000001</v>
      </c>
      <c r="K19" s="733">
        <v>1.113</v>
      </c>
      <c r="L19" s="733">
        <v>2.8740000000000001</v>
      </c>
      <c r="M19" s="360">
        <v>5.2930000000000001</v>
      </c>
      <c r="N19" s="360">
        <v>4.9189999999999996</v>
      </c>
      <c r="O19" s="360">
        <v>5.3280000000000003</v>
      </c>
      <c r="P19" s="360">
        <v>5.3049999999999997</v>
      </c>
      <c r="Q19" s="511">
        <v>6.016</v>
      </c>
      <c r="V19" s="781"/>
      <c r="W19" s="781"/>
    </row>
    <row r="20" spans="2:25" ht="12.75" customHeight="1" x14ac:dyDescent="0.2">
      <c r="B20" s="1137">
        <v>2016</v>
      </c>
      <c r="C20" s="1138"/>
      <c r="D20" s="733" t="s">
        <v>27</v>
      </c>
      <c r="E20" s="733" t="s">
        <v>27</v>
      </c>
      <c r="F20" s="733" t="s">
        <v>27</v>
      </c>
      <c r="G20" s="733" t="s">
        <v>27</v>
      </c>
      <c r="H20" s="733">
        <v>0.16700000000000001</v>
      </c>
      <c r="I20" s="733">
        <v>0.50700000000000001</v>
      </c>
      <c r="J20" s="733">
        <v>2.1880000000000002</v>
      </c>
      <c r="K20" s="733">
        <v>6.0620000000000003</v>
      </c>
      <c r="L20" s="733">
        <v>16.097999999999999</v>
      </c>
      <c r="M20" s="733">
        <v>28.23</v>
      </c>
      <c r="N20" s="360">
        <v>23.776</v>
      </c>
      <c r="O20" s="360">
        <v>23.045000000000002</v>
      </c>
      <c r="P20" s="360">
        <v>20.838000000000001</v>
      </c>
      <c r="Q20" s="511">
        <v>18.436</v>
      </c>
      <c r="V20" s="781"/>
      <c r="W20" s="781"/>
    </row>
    <row r="21" spans="2:25" ht="12.75" customHeight="1" x14ac:dyDescent="0.2">
      <c r="B21" s="1137">
        <v>2017</v>
      </c>
      <c r="C21" s="1138"/>
      <c r="D21" s="733" t="s">
        <v>27</v>
      </c>
      <c r="E21" s="733" t="s">
        <v>27</v>
      </c>
      <c r="F21" s="733" t="s">
        <v>27</v>
      </c>
      <c r="G21" s="733" t="s">
        <v>27</v>
      </c>
      <c r="H21" s="733">
        <v>5.8000000000000003E-2</v>
      </c>
      <c r="I21" s="733">
        <v>0.13100000000000001</v>
      </c>
      <c r="J21" s="733">
        <v>0.41</v>
      </c>
      <c r="K21" s="733">
        <v>1.02</v>
      </c>
      <c r="L21" s="733">
        <v>1.516</v>
      </c>
      <c r="M21" s="733">
        <v>1.542</v>
      </c>
      <c r="N21" s="733">
        <v>12.464</v>
      </c>
      <c r="O21" s="360">
        <v>14.641999999999999</v>
      </c>
      <c r="P21" s="360">
        <v>11.456</v>
      </c>
      <c r="Q21" s="511">
        <v>9.9239999999999995</v>
      </c>
      <c r="V21" s="781"/>
      <c r="W21" s="781"/>
      <c r="X21" s="765"/>
      <c r="Y21" s="765"/>
    </row>
    <row r="22" spans="2:25" ht="12.75" customHeight="1" x14ac:dyDescent="0.2">
      <c r="B22" s="1137">
        <v>2018</v>
      </c>
      <c r="C22" s="1138"/>
      <c r="D22" s="733" t="s">
        <v>27</v>
      </c>
      <c r="E22" s="733" t="s">
        <v>27</v>
      </c>
      <c r="F22" s="733" t="s">
        <v>27</v>
      </c>
      <c r="G22" s="733" t="s">
        <v>27</v>
      </c>
      <c r="H22" s="733" t="s">
        <v>27</v>
      </c>
      <c r="I22" s="733" t="s">
        <v>27</v>
      </c>
      <c r="J22" s="733">
        <v>0.13300000000000001</v>
      </c>
      <c r="K22" s="733">
        <v>0.497</v>
      </c>
      <c r="L22" s="733">
        <v>1.3280000000000001</v>
      </c>
      <c r="M22" s="733">
        <v>1.6060000000000001</v>
      </c>
      <c r="N22" s="733">
        <v>1.893</v>
      </c>
      <c r="O22" s="733">
        <v>6.6719999999999997</v>
      </c>
      <c r="P22" s="360">
        <v>6.2750000000000004</v>
      </c>
      <c r="Q22" s="511">
        <v>5.6769999999999996</v>
      </c>
      <c r="V22" s="781"/>
      <c r="W22" s="781"/>
      <c r="X22" s="765"/>
      <c r="Y22" s="765"/>
    </row>
    <row r="23" spans="2:25" ht="12.75" customHeight="1" x14ac:dyDescent="0.2">
      <c r="B23" s="1137">
        <v>2019</v>
      </c>
      <c r="C23" s="1138"/>
      <c r="D23" s="733" t="s">
        <v>27</v>
      </c>
      <c r="E23" s="733" t="s">
        <v>27</v>
      </c>
      <c r="F23" s="733" t="s">
        <v>27</v>
      </c>
      <c r="G23" s="733" t="s">
        <v>27</v>
      </c>
      <c r="H23" s="733" t="s">
        <v>27</v>
      </c>
      <c r="I23" s="733" t="s">
        <v>27</v>
      </c>
      <c r="J23" s="733" t="s">
        <v>27</v>
      </c>
      <c r="K23" s="733">
        <v>0.16400000000000001</v>
      </c>
      <c r="L23" s="733">
        <v>0.56299999999999994</v>
      </c>
      <c r="M23" s="733">
        <v>1.3089999999999999</v>
      </c>
      <c r="N23" s="733">
        <v>2.5289999999999999</v>
      </c>
      <c r="O23" s="733">
        <v>3.3220000000000001</v>
      </c>
      <c r="P23" s="733">
        <v>6.0570000000000004</v>
      </c>
      <c r="Q23" s="511">
        <v>7.4039999999999999</v>
      </c>
      <c r="V23" s="781"/>
      <c r="W23" s="781"/>
      <c r="X23" s="765"/>
      <c r="Y23" s="765"/>
    </row>
    <row r="24" spans="2:25" ht="12.75" customHeight="1" thickBot="1" x14ac:dyDescent="0.25">
      <c r="B24" s="1165" t="s">
        <v>306</v>
      </c>
      <c r="C24" s="1166"/>
      <c r="D24" s="733" t="s">
        <v>27</v>
      </c>
      <c r="E24" s="733" t="s">
        <v>27</v>
      </c>
      <c r="F24" s="733" t="s">
        <v>27</v>
      </c>
      <c r="G24" s="733" t="s">
        <v>27</v>
      </c>
      <c r="H24" s="733" t="s">
        <v>27</v>
      </c>
      <c r="I24" s="733" t="s">
        <v>27</v>
      </c>
      <c r="J24" s="733" t="s">
        <v>27</v>
      </c>
      <c r="K24" s="733">
        <v>5.5E-2</v>
      </c>
      <c r="L24" s="733">
        <v>0.20699999999999999</v>
      </c>
      <c r="M24" s="733">
        <v>0.73099999999999998</v>
      </c>
      <c r="N24" s="733">
        <v>2.492</v>
      </c>
      <c r="O24" s="733">
        <v>5.12</v>
      </c>
      <c r="P24" s="733">
        <v>6.5549999999999997</v>
      </c>
      <c r="Q24" s="577">
        <v>10.59</v>
      </c>
      <c r="V24" s="781"/>
      <c r="W24" s="781"/>
      <c r="X24" s="765"/>
      <c r="Y24" s="765"/>
    </row>
    <row r="25" spans="2:25" ht="24" customHeight="1" thickBot="1" x14ac:dyDescent="0.25">
      <c r="B25" s="1160" t="s">
        <v>307</v>
      </c>
      <c r="C25" s="1161"/>
      <c r="D25" s="368">
        <v>13.288</v>
      </c>
      <c r="E25" s="369">
        <v>17.25</v>
      </c>
      <c r="F25" s="369">
        <v>25.489000000000001</v>
      </c>
      <c r="G25" s="369">
        <v>17.818999999999999</v>
      </c>
      <c r="H25" s="369">
        <v>17.071999999999999</v>
      </c>
      <c r="I25" s="369">
        <v>15.359</v>
      </c>
      <c r="J25" s="369">
        <v>9.593</v>
      </c>
      <c r="K25" s="369">
        <v>12.808999999999999</v>
      </c>
      <c r="L25" s="369">
        <v>22.585999999999999</v>
      </c>
      <c r="M25" s="369">
        <v>33.417999999999999</v>
      </c>
      <c r="N25" s="369">
        <v>19.378</v>
      </c>
      <c r="O25" s="369">
        <v>15.114000000000001</v>
      </c>
      <c r="P25" s="369">
        <v>12.612</v>
      </c>
      <c r="Q25" s="523">
        <v>10.59</v>
      </c>
      <c r="V25" s="781"/>
      <c r="W25" s="781"/>
    </row>
    <row r="26" spans="2:25" ht="30.75" customHeight="1" thickBot="1" x14ac:dyDescent="0.25">
      <c r="B26" s="1157" t="s">
        <v>335</v>
      </c>
      <c r="C26" s="1158"/>
      <c r="D26" s="802">
        <v>53.944000000000003</v>
      </c>
      <c r="E26" s="803">
        <v>64.528000000000006</v>
      </c>
      <c r="F26" s="803">
        <v>92.396000000000001</v>
      </c>
      <c r="G26" s="803">
        <v>82.738</v>
      </c>
      <c r="H26" s="803">
        <v>89.441999999999993</v>
      </c>
      <c r="I26" s="803">
        <v>87.320999999999998</v>
      </c>
      <c r="J26" s="803">
        <v>84.307000000000002</v>
      </c>
      <c r="K26" s="803">
        <v>93.254999999999995</v>
      </c>
      <c r="L26" s="803">
        <v>108.206</v>
      </c>
      <c r="M26" s="803">
        <v>128.56299999999999</v>
      </c>
      <c r="N26" s="803">
        <v>135.30500000000001</v>
      </c>
      <c r="O26" s="803">
        <v>156.577</v>
      </c>
      <c r="P26" s="803">
        <v>133.70099999999999</v>
      </c>
      <c r="Q26" s="804">
        <v>129.82900000000001</v>
      </c>
      <c r="V26" s="781"/>
      <c r="W26" s="781"/>
    </row>
    <row r="27" spans="2:25" ht="12.75" customHeight="1" x14ac:dyDescent="0.2">
      <c r="B27" s="1067" t="s">
        <v>54</v>
      </c>
      <c r="C27" s="1067"/>
      <c r="D27" s="1067"/>
      <c r="E27" s="1067"/>
      <c r="F27" s="1067"/>
      <c r="M27" s="767"/>
      <c r="N27" s="767"/>
      <c r="O27" s="629"/>
      <c r="P27" s="629"/>
      <c r="Q27" s="629" t="s">
        <v>55</v>
      </c>
    </row>
    <row r="28" spans="2:25" ht="12.75" customHeight="1" x14ac:dyDescent="0.2"/>
    <row r="29" spans="2:25" ht="12.75" customHeight="1" x14ac:dyDescent="0.2"/>
    <row r="30" spans="2:25" ht="12.75" customHeight="1" x14ac:dyDescent="0.2">
      <c r="B30" s="894" t="s">
        <v>360</v>
      </c>
      <c r="C30" s="864"/>
      <c r="D30" s="864"/>
      <c r="E30" s="864"/>
      <c r="F30" s="864"/>
      <c r="G30" s="864"/>
      <c r="H30" s="864"/>
      <c r="I30" s="864"/>
      <c r="J30" s="864"/>
      <c r="K30" s="864"/>
      <c r="L30" s="864"/>
      <c r="M30" s="864"/>
      <c r="N30" s="864"/>
      <c r="O30" s="864"/>
      <c r="P30" s="864"/>
      <c r="Q30" s="864"/>
    </row>
    <row r="31" spans="2:25" ht="6.75" customHeight="1" thickBot="1" x14ac:dyDescent="0.25">
      <c r="C31" s="275"/>
    </row>
    <row r="32" spans="2:25" s="756" customFormat="1" ht="12.75" customHeight="1" x14ac:dyDescent="0.2">
      <c r="B32" s="1141" t="s">
        <v>286</v>
      </c>
      <c r="C32" s="1142"/>
      <c r="D32" s="1131" t="s">
        <v>322</v>
      </c>
      <c r="E32" s="1131"/>
      <c r="F32" s="1131"/>
      <c r="G32" s="1131"/>
      <c r="H32" s="1131"/>
      <c r="I32" s="1131"/>
      <c r="J32" s="1131"/>
      <c r="K32" s="1131"/>
      <c r="L32" s="1131"/>
      <c r="M32" s="1131"/>
      <c r="N32" s="1131"/>
      <c r="O32" s="1131"/>
      <c r="P32" s="1131"/>
      <c r="Q32" s="1132"/>
    </row>
    <row r="33" spans="2:17" s="756" customFormat="1" ht="12.75" customHeight="1" x14ac:dyDescent="0.2">
      <c r="B33" s="1143"/>
      <c r="C33" s="1144"/>
      <c r="D33" s="776" t="s">
        <v>72</v>
      </c>
      <c r="E33" s="776" t="s">
        <v>73</v>
      </c>
      <c r="F33" s="776" t="s">
        <v>74</v>
      </c>
      <c r="G33" s="776" t="s">
        <v>75</v>
      </c>
      <c r="H33" s="776" t="s">
        <v>76</v>
      </c>
      <c r="I33" s="776" t="s">
        <v>77</v>
      </c>
      <c r="J33" s="758" t="s">
        <v>78</v>
      </c>
      <c r="K33" s="758" t="s">
        <v>2</v>
      </c>
      <c r="L33" s="758" t="s">
        <v>3</v>
      </c>
      <c r="M33" s="758" t="s">
        <v>4</v>
      </c>
      <c r="N33" s="758" t="s">
        <v>5</v>
      </c>
      <c r="O33" s="758" t="s">
        <v>6</v>
      </c>
      <c r="P33" s="758" t="s">
        <v>7</v>
      </c>
      <c r="Q33" s="759" t="s">
        <v>8</v>
      </c>
    </row>
    <row r="34" spans="2:17" ht="12.75" customHeight="1" x14ac:dyDescent="0.2">
      <c r="B34" s="1167" t="s">
        <v>79</v>
      </c>
      <c r="C34" s="1168"/>
      <c r="D34" s="799"/>
      <c r="E34" s="800"/>
      <c r="F34" s="800"/>
      <c r="G34" s="800"/>
      <c r="H34" s="800"/>
      <c r="I34" s="800"/>
      <c r="J34" s="800"/>
      <c r="K34" s="800"/>
      <c r="L34" s="800"/>
      <c r="M34" s="800"/>
      <c r="N34" s="800"/>
      <c r="O34" s="800"/>
      <c r="P34" s="800"/>
      <c r="Q34" s="801"/>
    </row>
    <row r="35" spans="2:17" ht="12.75" customHeight="1" x14ac:dyDescent="0.2">
      <c r="B35" s="1137">
        <v>2006</v>
      </c>
      <c r="C35" s="1138"/>
      <c r="D35" s="729">
        <v>35.971786109999996</v>
      </c>
      <c r="E35" s="729">
        <v>20.84754075</v>
      </c>
      <c r="F35" s="729">
        <v>24.25488687</v>
      </c>
      <c r="G35" s="729">
        <v>15.09623957</v>
      </c>
      <c r="H35" s="729">
        <v>15.43985509</v>
      </c>
      <c r="I35" s="729">
        <v>12.51149451</v>
      </c>
      <c r="J35" s="729">
        <v>10.281946300000001</v>
      </c>
      <c r="K35" s="729">
        <v>10.98072502</v>
      </c>
      <c r="L35" s="729">
        <v>10.594543640000001</v>
      </c>
      <c r="M35" s="729">
        <v>10.14938291</v>
      </c>
      <c r="N35" s="729">
        <v>10.69505994</v>
      </c>
      <c r="O35" s="729">
        <v>10.082235769999999</v>
      </c>
      <c r="P35" s="729">
        <v>7.4565018499999995</v>
      </c>
      <c r="Q35" s="730">
        <v>6.3682647699999997</v>
      </c>
    </row>
    <row r="36" spans="2:17" ht="12.75" customHeight="1" x14ac:dyDescent="0.2">
      <c r="B36" s="1137">
        <v>2007</v>
      </c>
      <c r="C36" s="1138"/>
      <c r="D36" s="733">
        <v>34.588504299999997</v>
      </c>
      <c r="E36" s="360">
        <v>29.517089949999999</v>
      </c>
      <c r="F36" s="360">
        <v>27.15661549</v>
      </c>
      <c r="G36" s="360">
        <v>17.0493004</v>
      </c>
      <c r="H36" s="360">
        <v>15.958579519999999</v>
      </c>
      <c r="I36" s="360">
        <v>13.018578099999999</v>
      </c>
      <c r="J36" s="360">
        <v>10.20351301</v>
      </c>
      <c r="K36" s="360">
        <v>10.44138465</v>
      </c>
      <c r="L36" s="360">
        <v>10.486325369999999</v>
      </c>
      <c r="M36" s="360">
        <v>10.070344260000001</v>
      </c>
      <c r="N36" s="360">
        <v>10.92234487</v>
      </c>
      <c r="O36" s="360">
        <v>11.537391230000001</v>
      </c>
      <c r="P36" s="360">
        <v>8.4056612200000007</v>
      </c>
      <c r="Q36" s="511">
        <v>7.2164531799999994</v>
      </c>
    </row>
    <row r="37" spans="2:17" ht="12.75" customHeight="1" x14ac:dyDescent="0.2">
      <c r="B37" s="1137">
        <v>2008</v>
      </c>
      <c r="C37" s="1138"/>
      <c r="D37" s="733">
        <v>5.8834954800000006</v>
      </c>
      <c r="E37" s="733">
        <v>47.091370509999997</v>
      </c>
      <c r="F37" s="360">
        <v>55.433215400000002</v>
      </c>
      <c r="G37" s="360">
        <v>22.106012850000003</v>
      </c>
      <c r="H37" s="360">
        <v>19.087306859999998</v>
      </c>
      <c r="I37" s="360">
        <v>13.853092050000001</v>
      </c>
      <c r="J37" s="360">
        <v>10.486501800000001</v>
      </c>
      <c r="K37" s="360">
        <v>11.08327873</v>
      </c>
      <c r="L37" s="360">
        <v>11.05985398</v>
      </c>
      <c r="M37" s="360">
        <v>11.39087786</v>
      </c>
      <c r="N37" s="360">
        <v>11.81612687</v>
      </c>
      <c r="O37" s="360">
        <v>12.469699380000002</v>
      </c>
      <c r="P37" s="360">
        <v>9.5030749199999995</v>
      </c>
      <c r="Q37" s="511">
        <v>8.5610903699999987</v>
      </c>
    </row>
    <row r="38" spans="2:17" ht="12.75" customHeight="1" x14ac:dyDescent="0.2">
      <c r="B38" s="1137">
        <v>2009</v>
      </c>
      <c r="C38" s="1138"/>
      <c r="D38" s="733">
        <v>3.7907588399999996</v>
      </c>
      <c r="E38" s="733">
        <v>8.4600611600000004</v>
      </c>
      <c r="F38" s="733">
        <v>73.478516170000006</v>
      </c>
      <c r="G38" s="360">
        <v>34.13734942</v>
      </c>
      <c r="H38" s="360">
        <v>21.352966289999998</v>
      </c>
      <c r="I38" s="360">
        <v>14.645530359999999</v>
      </c>
      <c r="J38" s="360">
        <v>10.921572660000001</v>
      </c>
      <c r="K38" s="360">
        <v>10.679314</v>
      </c>
      <c r="L38" s="360">
        <v>11.00232959</v>
      </c>
      <c r="M38" s="360">
        <v>11.481650890000001</v>
      </c>
      <c r="N38" s="360">
        <v>13.177298519999999</v>
      </c>
      <c r="O38" s="360">
        <v>14.247327240000001</v>
      </c>
      <c r="P38" s="360">
        <v>11.241404730000001</v>
      </c>
      <c r="Q38" s="511">
        <v>10.65748177</v>
      </c>
    </row>
    <row r="39" spans="2:17" ht="12.75" customHeight="1" x14ac:dyDescent="0.2">
      <c r="B39" s="1137">
        <v>2010</v>
      </c>
      <c r="C39" s="1138"/>
      <c r="D39" s="733">
        <v>1.91521622</v>
      </c>
      <c r="E39" s="733">
        <v>6.7225535399999998</v>
      </c>
      <c r="F39" s="733">
        <v>22.08163502</v>
      </c>
      <c r="G39" s="733">
        <v>45.761931170000004</v>
      </c>
      <c r="H39" s="360">
        <v>44.120634580000001</v>
      </c>
      <c r="I39" s="360">
        <v>19.322698410000001</v>
      </c>
      <c r="J39" s="360">
        <v>12.335749439999999</v>
      </c>
      <c r="K39" s="360">
        <v>12.259557109999999</v>
      </c>
      <c r="L39" s="360">
        <v>10.57416817</v>
      </c>
      <c r="M39" s="360">
        <v>11.20174611</v>
      </c>
      <c r="N39" s="360">
        <v>13.46324081</v>
      </c>
      <c r="O39" s="360">
        <v>15.32223492</v>
      </c>
      <c r="P39" s="360">
        <v>13.160842779999999</v>
      </c>
      <c r="Q39" s="511">
        <v>13.516268480000001</v>
      </c>
    </row>
    <row r="40" spans="2:17" ht="12.75" customHeight="1" x14ac:dyDescent="0.2">
      <c r="B40" s="1137">
        <v>2011</v>
      </c>
      <c r="C40" s="1138"/>
      <c r="D40" s="733">
        <v>0.60956979</v>
      </c>
      <c r="E40" s="733">
        <v>3.0333501000000003</v>
      </c>
      <c r="F40" s="733">
        <v>14.827740460000001</v>
      </c>
      <c r="G40" s="733">
        <v>14.80623042</v>
      </c>
      <c r="H40" s="733">
        <v>57.766252430000002</v>
      </c>
      <c r="I40" s="360">
        <v>37.020354709999999</v>
      </c>
      <c r="J40" s="360">
        <v>15.763231680000001</v>
      </c>
      <c r="K40" s="360">
        <v>13.95002373</v>
      </c>
      <c r="L40" s="360">
        <v>11.3180215</v>
      </c>
      <c r="M40" s="360">
        <v>11.07592535</v>
      </c>
      <c r="N40" s="360">
        <v>13.525110939999999</v>
      </c>
      <c r="O40" s="360">
        <v>16.148524380000001</v>
      </c>
      <c r="P40" s="360">
        <v>14.566433060000001</v>
      </c>
      <c r="Q40" s="511">
        <v>14.81315034</v>
      </c>
    </row>
    <row r="41" spans="2:17" ht="12.75" customHeight="1" x14ac:dyDescent="0.2">
      <c r="B41" s="1137">
        <v>2012</v>
      </c>
      <c r="C41" s="1138"/>
      <c r="D41" s="733">
        <v>0.26677122999999997</v>
      </c>
      <c r="E41" s="733">
        <v>0.98537056000000001</v>
      </c>
      <c r="F41" s="733">
        <v>6.1918303899999998</v>
      </c>
      <c r="G41" s="733">
        <v>9.2402274299999991</v>
      </c>
      <c r="H41" s="733">
        <v>12.370534050000002</v>
      </c>
      <c r="I41" s="733">
        <v>45.362203479999998</v>
      </c>
      <c r="J41" s="360">
        <v>28.998213660000001</v>
      </c>
      <c r="K41" s="360">
        <v>15.5145424</v>
      </c>
      <c r="L41" s="360">
        <v>12.831184909999999</v>
      </c>
      <c r="M41" s="360">
        <v>11.530894810000001</v>
      </c>
      <c r="N41" s="360">
        <v>12.66599166</v>
      </c>
      <c r="O41" s="360">
        <v>15.091150359999999</v>
      </c>
      <c r="P41" s="360">
        <v>14.845095580000001</v>
      </c>
      <c r="Q41" s="511">
        <v>15.581752460000001</v>
      </c>
    </row>
    <row r="42" spans="2:17" ht="12.75" customHeight="1" x14ac:dyDescent="0.2">
      <c r="B42" s="1137">
        <v>2013</v>
      </c>
      <c r="C42" s="1138"/>
      <c r="D42" s="733" t="s">
        <v>27</v>
      </c>
      <c r="E42" s="733">
        <v>0.34295207</v>
      </c>
      <c r="F42" s="733">
        <v>1.8696493700000001</v>
      </c>
      <c r="G42" s="733">
        <v>4.1413253499999998</v>
      </c>
      <c r="H42" s="733">
        <v>6.7936798899999999</v>
      </c>
      <c r="I42" s="733">
        <v>8.8452818600000001</v>
      </c>
      <c r="J42" s="733">
        <v>31.581288760000003</v>
      </c>
      <c r="K42" s="360">
        <v>29.946603209999999</v>
      </c>
      <c r="L42" s="360">
        <v>14.29400605</v>
      </c>
      <c r="M42" s="360">
        <v>13.11258391</v>
      </c>
      <c r="N42" s="360">
        <v>13.20107821</v>
      </c>
      <c r="O42" s="360">
        <v>14.65410775</v>
      </c>
      <c r="P42" s="360">
        <v>13.35199755</v>
      </c>
      <c r="Q42" s="511">
        <v>15.229538369999998</v>
      </c>
    </row>
    <row r="43" spans="2:17" ht="12.75" customHeight="1" x14ac:dyDescent="0.2">
      <c r="B43" s="1137">
        <v>2014</v>
      </c>
      <c r="C43" s="1138"/>
      <c r="D43" s="733" t="s">
        <v>27</v>
      </c>
      <c r="E43" s="733">
        <v>7.9728009999999988E-2</v>
      </c>
      <c r="F43" s="733">
        <v>0.66527206999999999</v>
      </c>
      <c r="G43" s="733">
        <v>1.30500131</v>
      </c>
      <c r="H43" s="733">
        <v>3.5847852499999999</v>
      </c>
      <c r="I43" s="733">
        <v>6.5601992999999998</v>
      </c>
      <c r="J43" s="733">
        <v>6.3552319700000002</v>
      </c>
      <c r="K43" s="733">
        <v>29.477160720000001</v>
      </c>
      <c r="L43" s="360">
        <v>18.23413613</v>
      </c>
      <c r="M43" s="360">
        <v>14.641713960000001</v>
      </c>
      <c r="N43" s="360">
        <v>15.123225619999999</v>
      </c>
      <c r="O43" s="360">
        <v>16.001128779999998</v>
      </c>
      <c r="P43" s="360">
        <v>14.04926815</v>
      </c>
      <c r="Q43" s="511">
        <v>15.224903789999999</v>
      </c>
    </row>
    <row r="44" spans="2:17" ht="12.75" customHeight="1" x14ac:dyDescent="0.2">
      <c r="B44" s="1137">
        <v>2015</v>
      </c>
      <c r="C44" s="1138"/>
      <c r="D44" s="733" t="s">
        <v>27</v>
      </c>
      <c r="E44" s="733" t="s">
        <v>27</v>
      </c>
      <c r="F44" s="733">
        <v>9.2927019999999999E-2</v>
      </c>
      <c r="G44" s="733">
        <v>0.32222170999999999</v>
      </c>
      <c r="H44" s="733">
        <v>1.2546415099999999</v>
      </c>
      <c r="I44" s="733">
        <v>3.3878652100000002</v>
      </c>
      <c r="J44" s="733">
        <v>4.01514697</v>
      </c>
      <c r="K44" s="733">
        <v>5.08770174</v>
      </c>
      <c r="L44" s="733">
        <v>24.37529597</v>
      </c>
      <c r="M44" s="360">
        <v>25.52343016</v>
      </c>
      <c r="N44" s="360">
        <v>16.76681271</v>
      </c>
      <c r="O44" s="360">
        <v>15.818509630000001</v>
      </c>
      <c r="P44" s="360">
        <v>13.20196775</v>
      </c>
      <c r="Q44" s="511">
        <v>15.46120181</v>
      </c>
    </row>
    <row r="45" spans="2:17" ht="12.75" customHeight="1" x14ac:dyDescent="0.2">
      <c r="B45" s="1137">
        <v>2016</v>
      </c>
      <c r="C45" s="1138"/>
      <c r="D45" s="733" t="s">
        <v>27</v>
      </c>
      <c r="E45" s="733" t="s">
        <v>27</v>
      </c>
      <c r="F45" s="733" t="s">
        <v>27</v>
      </c>
      <c r="G45" s="733">
        <v>0.11350883000000001</v>
      </c>
      <c r="H45" s="733">
        <v>0.35840842000000001</v>
      </c>
      <c r="I45" s="733">
        <v>1.0357120500000001</v>
      </c>
      <c r="J45" s="733">
        <v>4.5146523800000002</v>
      </c>
      <c r="K45" s="733">
        <v>12.140644550000001</v>
      </c>
      <c r="L45" s="733">
        <v>18.650020319999999</v>
      </c>
      <c r="M45" s="733">
        <v>43.398558569999999</v>
      </c>
      <c r="N45" s="360">
        <v>51.147782960000001</v>
      </c>
      <c r="O45" s="360">
        <v>36.157858689999998</v>
      </c>
      <c r="P45" s="360">
        <v>29.477832109999998</v>
      </c>
      <c r="Q45" s="511">
        <v>27.360586089999998</v>
      </c>
    </row>
    <row r="46" spans="2:17" ht="12.75" customHeight="1" x14ac:dyDescent="0.2">
      <c r="B46" s="1137">
        <v>2017</v>
      </c>
      <c r="C46" s="1138"/>
      <c r="D46" s="733" t="s">
        <v>27</v>
      </c>
      <c r="E46" s="733" t="s">
        <v>27</v>
      </c>
      <c r="F46" s="733" t="s">
        <v>27</v>
      </c>
      <c r="G46" s="733" t="s">
        <v>27</v>
      </c>
      <c r="H46" s="733">
        <v>9.2310679999999992E-2</v>
      </c>
      <c r="I46" s="733">
        <v>0.25464772000000002</v>
      </c>
      <c r="J46" s="733">
        <v>0.89988519999999994</v>
      </c>
      <c r="K46" s="733">
        <v>3.3863119700000004</v>
      </c>
      <c r="L46" s="733">
        <v>7.5491851299999997</v>
      </c>
      <c r="M46" s="733">
        <v>9.7775085700000002</v>
      </c>
      <c r="N46" s="733">
        <v>50.370208479999995</v>
      </c>
      <c r="O46" s="360">
        <v>57.572779159999996</v>
      </c>
      <c r="P46" s="360">
        <v>28.898104489999998</v>
      </c>
      <c r="Q46" s="511">
        <v>26.370644300000002</v>
      </c>
    </row>
    <row r="47" spans="2:17" ht="12.75" customHeight="1" x14ac:dyDescent="0.2">
      <c r="B47" s="1137">
        <v>2018</v>
      </c>
      <c r="C47" s="1138"/>
      <c r="D47" s="733" t="s">
        <v>27</v>
      </c>
      <c r="E47" s="733" t="s">
        <v>27</v>
      </c>
      <c r="F47" s="733" t="s">
        <v>27</v>
      </c>
      <c r="G47" s="733" t="s">
        <v>27</v>
      </c>
      <c r="H47" s="733" t="s">
        <v>27</v>
      </c>
      <c r="I47" s="733" t="s">
        <v>27</v>
      </c>
      <c r="J47" s="733">
        <v>0.30451494000000001</v>
      </c>
      <c r="K47" s="733">
        <v>1.5883896599999998</v>
      </c>
      <c r="L47" s="733">
        <v>5.1161109000000007</v>
      </c>
      <c r="M47" s="733">
        <v>8.6067087100000013</v>
      </c>
      <c r="N47" s="733">
        <v>16.39655471</v>
      </c>
      <c r="O47" s="733">
        <v>58.148499289999997</v>
      </c>
      <c r="P47" s="360">
        <v>42.940634500000002</v>
      </c>
      <c r="Q47" s="511">
        <v>28.232902750000001</v>
      </c>
    </row>
    <row r="48" spans="2:17" ht="12.75" customHeight="1" x14ac:dyDescent="0.2">
      <c r="B48" s="1137">
        <v>2019</v>
      </c>
      <c r="C48" s="1138"/>
      <c r="D48" s="733" t="s">
        <v>27</v>
      </c>
      <c r="E48" s="733" t="s">
        <v>27</v>
      </c>
      <c r="F48" s="733" t="s">
        <v>27</v>
      </c>
      <c r="G48" s="733" t="s">
        <v>27</v>
      </c>
      <c r="H48" s="733" t="s">
        <v>27</v>
      </c>
      <c r="I48" s="733" t="s">
        <v>27</v>
      </c>
      <c r="J48" s="733">
        <v>0.10421149</v>
      </c>
      <c r="K48" s="733">
        <v>0.57275684999999998</v>
      </c>
      <c r="L48" s="733">
        <v>1.9004944399999999</v>
      </c>
      <c r="M48" s="733">
        <v>4.9886178600000006</v>
      </c>
      <c r="N48" s="733">
        <v>13.445443939999999</v>
      </c>
      <c r="O48" s="733">
        <v>25.23197656</v>
      </c>
      <c r="P48" s="733">
        <v>55.171995359999997</v>
      </c>
      <c r="Q48" s="511">
        <v>52.313069210000002</v>
      </c>
    </row>
    <row r="49" spans="2:23" ht="12.75" customHeight="1" thickBot="1" x14ac:dyDescent="0.25">
      <c r="B49" s="1165" t="s">
        <v>306</v>
      </c>
      <c r="C49" s="1166"/>
      <c r="D49" s="733" t="s">
        <v>27</v>
      </c>
      <c r="E49" s="733" t="s">
        <v>27</v>
      </c>
      <c r="F49" s="733" t="s">
        <v>27</v>
      </c>
      <c r="G49" s="733" t="s">
        <v>27</v>
      </c>
      <c r="H49" s="733" t="s">
        <v>27</v>
      </c>
      <c r="I49" s="733" t="s">
        <v>27</v>
      </c>
      <c r="J49" s="733" t="s">
        <v>27</v>
      </c>
      <c r="K49" s="733">
        <v>0.16374435999999998</v>
      </c>
      <c r="L49" s="733">
        <v>0.58667051000000003</v>
      </c>
      <c r="M49" s="733">
        <v>1.7776171599999999</v>
      </c>
      <c r="N49" s="733">
        <v>7.3652723199999999</v>
      </c>
      <c r="O49" s="733">
        <v>19.19951996</v>
      </c>
      <c r="P49" s="733">
        <v>19.711227000000001</v>
      </c>
      <c r="Q49" s="577">
        <v>45.631284130000004</v>
      </c>
    </row>
    <row r="50" spans="2:23" ht="24" customHeight="1" thickBot="1" x14ac:dyDescent="0.25">
      <c r="B50" s="1160" t="s">
        <v>307</v>
      </c>
      <c r="C50" s="1161"/>
      <c r="D50" s="369">
        <v>47.12628406999999</v>
      </c>
      <c r="E50" s="369">
        <v>66.745911719999995</v>
      </c>
      <c r="F50" s="369">
        <v>119.24730265000001</v>
      </c>
      <c r="G50" s="369">
        <v>75.724475040000002</v>
      </c>
      <c r="H50" s="369">
        <v>82.241569170000034</v>
      </c>
      <c r="I50" s="369">
        <v>65.505788469999985</v>
      </c>
      <c r="J50" s="369">
        <v>47.817186600000007</v>
      </c>
      <c r="K50" s="369">
        <v>52.416709850000004</v>
      </c>
      <c r="L50" s="369">
        <v>58.177777269999993</v>
      </c>
      <c r="M50" s="369">
        <v>68.549010870000004</v>
      </c>
      <c r="N50" s="369">
        <v>87.577479449999984</v>
      </c>
      <c r="O50" s="369">
        <v>102.57999581</v>
      </c>
      <c r="P50" s="369">
        <v>74.883222360000005</v>
      </c>
      <c r="Q50" s="523">
        <v>45.631284130000004</v>
      </c>
      <c r="V50" s="781"/>
      <c r="W50" s="781"/>
    </row>
    <row r="51" spans="2:23" ht="29.25" customHeight="1" thickBot="1" x14ac:dyDescent="0.25">
      <c r="B51" s="1157" t="s">
        <v>335</v>
      </c>
      <c r="C51" s="1158"/>
      <c r="D51" s="803">
        <v>137.61788098999997</v>
      </c>
      <c r="E51" s="803">
        <v>171.12121387999997</v>
      </c>
      <c r="F51" s="803">
        <v>292.9031251699999</v>
      </c>
      <c r="G51" s="803">
        <v>211.60051597000003</v>
      </c>
      <c r="H51" s="803">
        <v>246.88422214999994</v>
      </c>
      <c r="I51" s="803">
        <v>214.31510379999997</v>
      </c>
      <c r="J51" s="803">
        <v>178.81752919999997</v>
      </c>
      <c r="K51" s="803">
        <v>199.22005089000001</v>
      </c>
      <c r="L51" s="803">
        <v>199.40456301999998</v>
      </c>
      <c r="M51" s="803">
        <v>228.23599969999998</v>
      </c>
      <c r="N51" s="803">
        <v>301.57781678999999</v>
      </c>
      <c r="O51" s="803">
        <v>377.91867681000002</v>
      </c>
      <c r="P51" s="803">
        <v>339.41641408000004</v>
      </c>
      <c r="Q51" s="804">
        <v>355.08956963999998</v>
      </c>
    </row>
    <row r="52" spans="2:23" ht="12.75" customHeight="1" x14ac:dyDescent="0.2">
      <c r="B52" s="1067" t="s">
        <v>54</v>
      </c>
      <c r="C52" s="1067"/>
      <c r="D52" s="1067"/>
      <c r="E52" s="1067"/>
      <c r="F52" s="1067"/>
      <c r="L52" s="767"/>
      <c r="M52" s="767"/>
      <c r="N52" s="767"/>
      <c r="O52" s="629"/>
      <c r="P52" s="629"/>
      <c r="Q52" s="629" t="s">
        <v>55</v>
      </c>
    </row>
    <row r="53" spans="2:23" ht="12.75" customHeight="1" x14ac:dyDescent="0.2">
      <c r="C53" s="768"/>
      <c r="L53" s="767"/>
      <c r="M53" s="767"/>
      <c r="N53" s="767"/>
      <c r="O53" s="629"/>
      <c r="P53" s="629"/>
      <c r="Q53" s="629"/>
    </row>
    <row r="54" spans="2:23" ht="12.75" customHeight="1" x14ac:dyDescent="0.2">
      <c r="C54" s="768"/>
      <c r="L54" s="767"/>
      <c r="M54" s="767"/>
      <c r="N54" s="767"/>
      <c r="O54" s="629"/>
      <c r="P54" s="629"/>
      <c r="Q54" s="629"/>
    </row>
    <row r="55" spans="2:23" ht="12.75" customHeight="1" x14ac:dyDescent="0.2">
      <c r="B55" s="894" t="s">
        <v>361</v>
      </c>
      <c r="C55" s="864"/>
      <c r="D55" s="864"/>
      <c r="E55" s="864"/>
      <c r="F55" s="864"/>
      <c r="G55" s="864"/>
      <c r="H55" s="864"/>
      <c r="I55" s="864"/>
      <c r="J55" s="864"/>
      <c r="K55" s="864"/>
      <c r="L55" s="864"/>
      <c r="M55" s="864"/>
      <c r="N55" s="864"/>
      <c r="O55" s="864"/>
      <c r="P55" s="864"/>
      <c r="Q55" s="864"/>
    </row>
    <row r="56" spans="2:23" ht="6.75" customHeight="1" thickBot="1" x14ac:dyDescent="0.25">
      <c r="C56" s="275"/>
    </row>
    <row r="57" spans="2:23" s="756" customFormat="1" ht="12.75" customHeight="1" x14ac:dyDescent="0.2">
      <c r="B57" s="1141" t="s">
        <v>286</v>
      </c>
      <c r="C57" s="1142"/>
      <c r="D57" s="1131" t="s">
        <v>316</v>
      </c>
      <c r="E57" s="1131"/>
      <c r="F57" s="1131"/>
      <c r="G57" s="1131"/>
      <c r="H57" s="1131"/>
      <c r="I57" s="1131"/>
      <c r="J57" s="1131"/>
      <c r="K57" s="1131"/>
      <c r="L57" s="1131"/>
      <c r="M57" s="1131"/>
      <c r="N57" s="1131"/>
      <c r="O57" s="1131"/>
      <c r="P57" s="1131"/>
      <c r="Q57" s="1132"/>
    </row>
    <row r="58" spans="2:23" s="756" customFormat="1" ht="12.75" customHeight="1" x14ac:dyDescent="0.2">
      <c r="B58" s="1143"/>
      <c r="C58" s="1144"/>
      <c r="D58" s="776" t="s">
        <v>72</v>
      </c>
      <c r="E58" s="776" t="s">
        <v>73</v>
      </c>
      <c r="F58" s="776" t="s">
        <v>74</v>
      </c>
      <c r="G58" s="776" t="s">
        <v>75</v>
      </c>
      <c r="H58" s="776" t="s">
        <v>76</v>
      </c>
      <c r="I58" s="776" t="s">
        <v>77</v>
      </c>
      <c r="J58" s="758" t="s">
        <v>78</v>
      </c>
      <c r="K58" s="758" t="s">
        <v>2</v>
      </c>
      <c r="L58" s="758" t="s">
        <v>3</v>
      </c>
      <c r="M58" s="758" t="s">
        <v>4</v>
      </c>
      <c r="N58" s="758" t="s">
        <v>5</v>
      </c>
      <c r="O58" s="758" t="s">
        <v>6</v>
      </c>
      <c r="P58" s="758" t="s">
        <v>7</v>
      </c>
      <c r="Q58" s="759" t="s">
        <v>8</v>
      </c>
    </row>
    <row r="59" spans="2:23" ht="12.75" customHeight="1" x14ac:dyDescent="0.2">
      <c r="B59" s="1167" t="s">
        <v>79</v>
      </c>
      <c r="C59" s="1168"/>
      <c r="D59" s="799"/>
      <c r="E59" s="800"/>
      <c r="F59" s="800"/>
      <c r="G59" s="800"/>
      <c r="H59" s="800"/>
      <c r="I59" s="800"/>
      <c r="J59" s="800"/>
      <c r="K59" s="800"/>
      <c r="L59" s="800"/>
      <c r="M59" s="800"/>
      <c r="N59" s="800"/>
      <c r="O59" s="800"/>
      <c r="P59" s="800"/>
      <c r="Q59" s="801"/>
    </row>
    <row r="60" spans="2:23" ht="12.75" customHeight="1" x14ac:dyDescent="0.2">
      <c r="B60" s="1137">
        <v>2006</v>
      </c>
      <c r="C60" s="1138"/>
      <c r="D60" s="744">
        <v>3090</v>
      </c>
      <c r="E60" s="744">
        <v>2390</v>
      </c>
      <c r="F60" s="744">
        <v>2690</v>
      </c>
      <c r="G60" s="744">
        <v>2020</v>
      </c>
      <c r="H60" s="744">
        <v>2000</v>
      </c>
      <c r="I60" s="744">
        <v>1670</v>
      </c>
      <c r="J60" s="744">
        <v>1360</v>
      </c>
      <c r="K60" s="744">
        <v>1340</v>
      </c>
      <c r="L60" s="744">
        <v>1250</v>
      </c>
      <c r="M60" s="744">
        <v>1210</v>
      </c>
      <c r="N60" s="744">
        <v>1380</v>
      </c>
      <c r="O60" s="744">
        <v>1210</v>
      </c>
      <c r="P60" s="744">
        <v>1300</v>
      </c>
      <c r="Q60" s="745">
        <v>1350</v>
      </c>
    </row>
    <row r="61" spans="2:23" ht="12.75" customHeight="1" x14ac:dyDescent="0.2">
      <c r="B61" s="1137">
        <v>2007</v>
      </c>
      <c r="C61" s="1138"/>
      <c r="D61" s="747">
        <v>4170</v>
      </c>
      <c r="E61" s="376">
        <v>2710</v>
      </c>
      <c r="F61" s="376">
        <v>2880</v>
      </c>
      <c r="G61" s="376">
        <v>2240</v>
      </c>
      <c r="H61" s="376">
        <v>2160</v>
      </c>
      <c r="I61" s="376">
        <v>1850</v>
      </c>
      <c r="J61" s="376">
        <v>1450</v>
      </c>
      <c r="K61" s="376">
        <v>1380</v>
      </c>
      <c r="L61" s="376">
        <v>1310</v>
      </c>
      <c r="M61" s="376">
        <v>1220</v>
      </c>
      <c r="N61" s="376">
        <v>1340</v>
      </c>
      <c r="O61" s="376">
        <v>1280</v>
      </c>
      <c r="P61" s="376">
        <v>1340</v>
      </c>
      <c r="Q61" s="746">
        <v>1390</v>
      </c>
      <c r="V61" s="781"/>
      <c r="W61" s="781"/>
    </row>
    <row r="62" spans="2:23" ht="12.75" customHeight="1" x14ac:dyDescent="0.2">
      <c r="B62" s="1137">
        <v>2008</v>
      </c>
      <c r="C62" s="1138"/>
      <c r="D62" s="747">
        <v>3080</v>
      </c>
      <c r="E62" s="747">
        <v>4380</v>
      </c>
      <c r="F62" s="376">
        <v>3380</v>
      </c>
      <c r="G62" s="376">
        <v>2250</v>
      </c>
      <c r="H62" s="376">
        <v>2240</v>
      </c>
      <c r="I62" s="376">
        <v>1890</v>
      </c>
      <c r="J62" s="376">
        <v>1500</v>
      </c>
      <c r="K62" s="376">
        <v>1480</v>
      </c>
      <c r="L62" s="376">
        <v>1370</v>
      </c>
      <c r="M62" s="376">
        <v>1320</v>
      </c>
      <c r="N62" s="376">
        <v>1400</v>
      </c>
      <c r="O62" s="376">
        <v>1310</v>
      </c>
      <c r="P62" s="376">
        <v>1380</v>
      </c>
      <c r="Q62" s="746">
        <v>1430</v>
      </c>
      <c r="V62" s="781"/>
      <c r="W62" s="781"/>
    </row>
    <row r="63" spans="2:23" ht="12.75" customHeight="1" x14ac:dyDescent="0.2">
      <c r="B63" s="1137">
        <v>2009</v>
      </c>
      <c r="C63" s="1138"/>
      <c r="D63" s="747">
        <v>2460</v>
      </c>
      <c r="E63" s="747">
        <v>3420</v>
      </c>
      <c r="F63" s="747">
        <v>4930</v>
      </c>
      <c r="G63" s="376">
        <v>2890</v>
      </c>
      <c r="H63" s="376">
        <v>2530</v>
      </c>
      <c r="I63" s="376">
        <v>2080</v>
      </c>
      <c r="J63" s="376">
        <v>1730</v>
      </c>
      <c r="K63" s="376">
        <v>1620</v>
      </c>
      <c r="L63" s="376">
        <v>1540</v>
      </c>
      <c r="M63" s="376">
        <v>1400</v>
      </c>
      <c r="N63" s="376">
        <v>1540</v>
      </c>
      <c r="O63" s="376">
        <v>1430</v>
      </c>
      <c r="P63" s="376">
        <v>1510</v>
      </c>
      <c r="Q63" s="746">
        <v>1570</v>
      </c>
      <c r="V63" s="781"/>
      <c r="W63" s="781"/>
    </row>
    <row r="64" spans="2:23" ht="12.75" customHeight="1" x14ac:dyDescent="0.2">
      <c r="B64" s="1137">
        <v>2010</v>
      </c>
      <c r="C64" s="1138"/>
      <c r="D64" s="747" t="s">
        <v>23</v>
      </c>
      <c r="E64" s="747">
        <v>3210</v>
      </c>
      <c r="F64" s="747">
        <v>5150</v>
      </c>
      <c r="G64" s="747">
        <v>4710</v>
      </c>
      <c r="H64" s="376">
        <v>4050</v>
      </c>
      <c r="I64" s="376">
        <v>2840</v>
      </c>
      <c r="J64" s="376">
        <v>2090</v>
      </c>
      <c r="K64" s="376">
        <v>2130</v>
      </c>
      <c r="L64" s="376">
        <v>1760</v>
      </c>
      <c r="M64" s="376">
        <v>1580</v>
      </c>
      <c r="N64" s="376">
        <v>1790</v>
      </c>
      <c r="O64" s="376">
        <v>1670</v>
      </c>
      <c r="P64" s="376">
        <v>1750</v>
      </c>
      <c r="Q64" s="746">
        <v>1900</v>
      </c>
      <c r="V64" s="781"/>
      <c r="W64" s="781"/>
    </row>
    <row r="65" spans="2:25" ht="12.75" customHeight="1" x14ac:dyDescent="0.2">
      <c r="B65" s="1137">
        <v>2011</v>
      </c>
      <c r="C65" s="1138"/>
      <c r="D65" s="747">
        <v>1710</v>
      </c>
      <c r="E65" s="747">
        <v>2480</v>
      </c>
      <c r="F65" s="747">
        <v>4260</v>
      </c>
      <c r="G65" s="747">
        <v>4490</v>
      </c>
      <c r="H65" s="747">
        <v>5520</v>
      </c>
      <c r="I65" s="376">
        <v>4300</v>
      </c>
      <c r="J65" s="376">
        <v>2640</v>
      </c>
      <c r="K65" s="376">
        <v>2440</v>
      </c>
      <c r="L65" s="376">
        <v>2020</v>
      </c>
      <c r="M65" s="376">
        <v>1720</v>
      </c>
      <c r="N65" s="376">
        <v>2020</v>
      </c>
      <c r="O65" s="376">
        <v>1930</v>
      </c>
      <c r="P65" s="376">
        <v>1940</v>
      </c>
      <c r="Q65" s="746">
        <v>2010</v>
      </c>
      <c r="V65" s="781"/>
      <c r="W65" s="781"/>
    </row>
    <row r="66" spans="2:25" ht="12.75" customHeight="1" x14ac:dyDescent="0.2">
      <c r="B66" s="1137">
        <v>2012</v>
      </c>
      <c r="C66" s="1138"/>
      <c r="D66" s="747">
        <v>2260</v>
      </c>
      <c r="E66" s="747">
        <v>2010</v>
      </c>
      <c r="F66" s="747">
        <v>3340</v>
      </c>
      <c r="G66" s="747">
        <v>3670</v>
      </c>
      <c r="H66" s="747">
        <v>4770</v>
      </c>
      <c r="I66" s="747">
        <v>4790</v>
      </c>
      <c r="J66" s="376">
        <v>3910</v>
      </c>
      <c r="K66" s="376">
        <v>2790</v>
      </c>
      <c r="L66" s="376">
        <v>2370</v>
      </c>
      <c r="M66" s="376">
        <v>1950</v>
      </c>
      <c r="N66" s="376">
        <v>2080</v>
      </c>
      <c r="O66" s="376">
        <v>2070</v>
      </c>
      <c r="P66" s="376">
        <v>2110</v>
      </c>
      <c r="Q66" s="746">
        <v>2150</v>
      </c>
      <c r="V66" s="781"/>
      <c r="W66" s="781"/>
    </row>
    <row r="67" spans="2:25" ht="12.75" customHeight="1" x14ac:dyDescent="0.2">
      <c r="B67" s="1137">
        <v>2013</v>
      </c>
      <c r="C67" s="1138"/>
      <c r="D67" s="747" t="s">
        <v>23</v>
      </c>
      <c r="E67" s="747">
        <v>2300</v>
      </c>
      <c r="F67" s="747">
        <v>2750</v>
      </c>
      <c r="G67" s="747">
        <v>2720</v>
      </c>
      <c r="H67" s="747">
        <v>3670</v>
      </c>
      <c r="I67" s="747">
        <v>4630</v>
      </c>
      <c r="J67" s="747">
        <v>7740</v>
      </c>
      <c r="K67" s="376">
        <v>4710</v>
      </c>
      <c r="L67" s="376">
        <v>2640</v>
      </c>
      <c r="M67" s="376">
        <v>2250</v>
      </c>
      <c r="N67" s="376">
        <v>2300</v>
      </c>
      <c r="O67" s="376">
        <v>2110</v>
      </c>
      <c r="P67" s="376">
        <v>1990</v>
      </c>
      <c r="Q67" s="746">
        <v>2120</v>
      </c>
      <c r="V67" s="781"/>
      <c r="W67" s="781"/>
    </row>
    <row r="68" spans="2:25" ht="12.75" customHeight="1" x14ac:dyDescent="0.2">
      <c r="B68" s="1137">
        <v>2014</v>
      </c>
      <c r="C68" s="1138"/>
      <c r="D68" s="747" t="s">
        <v>23</v>
      </c>
      <c r="E68" s="747" t="s">
        <v>23</v>
      </c>
      <c r="F68" s="747">
        <v>3200</v>
      </c>
      <c r="G68" s="747">
        <v>2340</v>
      </c>
      <c r="H68" s="747">
        <v>2610</v>
      </c>
      <c r="I68" s="747">
        <v>3440</v>
      </c>
      <c r="J68" s="747">
        <v>4290</v>
      </c>
      <c r="K68" s="747">
        <v>7560</v>
      </c>
      <c r="L68" s="376">
        <v>4370</v>
      </c>
      <c r="M68" s="376">
        <v>2760</v>
      </c>
      <c r="N68" s="376">
        <v>2740</v>
      </c>
      <c r="O68" s="376">
        <v>2510</v>
      </c>
      <c r="P68" s="376">
        <v>2190</v>
      </c>
      <c r="Q68" s="746">
        <v>2200</v>
      </c>
      <c r="V68" s="781"/>
      <c r="W68" s="781"/>
    </row>
    <row r="69" spans="2:25" ht="12.75" customHeight="1" x14ac:dyDescent="0.2">
      <c r="B69" s="1137">
        <v>2015</v>
      </c>
      <c r="C69" s="1138"/>
      <c r="D69" s="747" t="s">
        <v>23</v>
      </c>
      <c r="E69" s="747" t="s">
        <v>23</v>
      </c>
      <c r="F69" s="747">
        <v>1660</v>
      </c>
      <c r="G69" s="747">
        <v>2120</v>
      </c>
      <c r="H69" s="747">
        <v>2260</v>
      </c>
      <c r="I69" s="747">
        <v>2460</v>
      </c>
      <c r="J69" s="747">
        <v>3230</v>
      </c>
      <c r="K69" s="747">
        <v>4570</v>
      </c>
      <c r="L69" s="747">
        <v>8480</v>
      </c>
      <c r="M69" s="376">
        <v>4820</v>
      </c>
      <c r="N69" s="376">
        <v>3410</v>
      </c>
      <c r="O69" s="376">
        <v>2970</v>
      </c>
      <c r="P69" s="376">
        <v>2490</v>
      </c>
      <c r="Q69" s="746">
        <v>2570</v>
      </c>
      <c r="V69" s="781"/>
      <c r="W69" s="781"/>
    </row>
    <row r="70" spans="2:25" ht="12.75" customHeight="1" x14ac:dyDescent="0.2">
      <c r="B70" s="1137">
        <v>2016</v>
      </c>
      <c r="C70" s="1138"/>
      <c r="D70" s="747" t="s">
        <v>23</v>
      </c>
      <c r="E70" s="747" t="s">
        <v>23</v>
      </c>
      <c r="F70" s="747" t="s">
        <v>23</v>
      </c>
      <c r="G70" s="747" t="s">
        <v>23</v>
      </c>
      <c r="H70" s="747">
        <v>2150</v>
      </c>
      <c r="I70" s="747">
        <v>2040</v>
      </c>
      <c r="J70" s="747">
        <v>2060</v>
      </c>
      <c r="K70" s="747">
        <v>2000</v>
      </c>
      <c r="L70" s="747">
        <v>1160</v>
      </c>
      <c r="M70" s="747">
        <v>1540</v>
      </c>
      <c r="N70" s="376">
        <v>2150</v>
      </c>
      <c r="O70" s="376">
        <v>1570</v>
      </c>
      <c r="P70" s="376">
        <v>1410</v>
      </c>
      <c r="Q70" s="746">
        <v>1480</v>
      </c>
      <c r="V70" s="781"/>
      <c r="W70" s="781"/>
    </row>
    <row r="71" spans="2:25" ht="12.75" customHeight="1" x14ac:dyDescent="0.2">
      <c r="B71" s="1137">
        <v>2017</v>
      </c>
      <c r="C71" s="1138"/>
      <c r="D71" s="747" t="s">
        <v>23</v>
      </c>
      <c r="E71" s="747" t="s">
        <v>23</v>
      </c>
      <c r="F71" s="747" t="s">
        <v>23</v>
      </c>
      <c r="G71" s="747" t="s">
        <v>23</v>
      </c>
      <c r="H71" s="747">
        <v>1590</v>
      </c>
      <c r="I71" s="747">
        <v>1940</v>
      </c>
      <c r="J71" s="747">
        <v>2190</v>
      </c>
      <c r="K71" s="747">
        <v>3320</v>
      </c>
      <c r="L71" s="747">
        <v>4980</v>
      </c>
      <c r="M71" s="747">
        <v>6340</v>
      </c>
      <c r="N71" s="747">
        <v>4040</v>
      </c>
      <c r="O71" s="376">
        <v>3930</v>
      </c>
      <c r="P71" s="376">
        <v>2520</v>
      </c>
      <c r="Q71" s="746">
        <v>2660</v>
      </c>
      <c r="V71" s="781"/>
      <c r="W71" s="781"/>
      <c r="X71" s="765"/>
      <c r="Y71" s="765"/>
    </row>
    <row r="72" spans="2:25" ht="12.75" customHeight="1" x14ac:dyDescent="0.2">
      <c r="B72" s="1137">
        <v>2018</v>
      </c>
      <c r="C72" s="1138"/>
      <c r="D72" s="747" t="s">
        <v>23</v>
      </c>
      <c r="E72" s="747" t="s">
        <v>23</v>
      </c>
      <c r="F72" s="747" t="s">
        <v>23</v>
      </c>
      <c r="G72" s="747" t="s">
        <v>23</v>
      </c>
      <c r="H72" s="747" t="s">
        <v>23</v>
      </c>
      <c r="I72" s="747" t="s">
        <v>23</v>
      </c>
      <c r="J72" s="747">
        <v>2290</v>
      </c>
      <c r="K72" s="747">
        <v>3200</v>
      </c>
      <c r="L72" s="747">
        <v>3850</v>
      </c>
      <c r="M72" s="747">
        <v>5360</v>
      </c>
      <c r="N72" s="747">
        <v>8660</v>
      </c>
      <c r="O72" s="747">
        <v>8720</v>
      </c>
      <c r="P72" s="376">
        <v>6840</v>
      </c>
      <c r="Q72" s="746">
        <v>4970</v>
      </c>
      <c r="V72" s="781"/>
      <c r="W72" s="781"/>
      <c r="X72" s="765"/>
      <c r="Y72" s="765"/>
    </row>
    <row r="73" spans="2:25" ht="12.75" customHeight="1" x14ac:dyDescent="0.2">
      <c r="B73" s="1137">
        <v>2019</v>
      </c>
      <c r="C73" s="1138"/>
      <c r="D73" s="747" t="s">
        <v>23</v>
      </c>
      <c r="E73" s="747" t="s">
        <v>23</v>
      </c>
      <c r="F73" s="747" t="s">
        <v>23</v>
      </c>
      <c r="G73" s="747" t="s">
        <v>23</v>
      </c>
      <c r="H73" s="747" t="s">
        <v>23</v>
      </c>
      <c r="I73" s="747" t="s">
        <v>23</v>
      </c>
      <c r="J73" s="747" t="s">
        <v>23</v>
      </c>
      <c r="K73" s="747">
        <v>3490</v>
      </c>
      <c r="L73" s="747">
        <v>3380</v>
      </c>
      <c r="M73" s="747">
        <v>3810</v>
      </c>
      <c r="N73" s="747">
        <v>5320</v>
      </c>
      <c r="O73" s="747">
        <v>7600</v>
      </c>
      <c r="P73" s="747">
        <v>9110</v>
      </c>
      <c r="Q73" s="746">
        <v>7070</v>
      </c>
      <c r="V73" s="781"/>
      <c r="W73" s="781"/>
      <c r="X73" s="765"/>
      <c r="Y73" s="765"/>
    </row>
    <row r="74" spans="2:25" ht="12.75" customHeight="1" thickBot="1" x14ac:dyDescent="0.25">
      <c r="B74" s="1165" t="s">
        <v>306</v>
      </c>
      <c r="C74" s="1166"/>
      <c r="D74" s="747" t="s">
        <v>23</v>
      </c>
      <c r="E74" s="747" t="s">
        <v>23</v>
      </c>
      <c r="F74" s="747" t="s">
        <v>23</v>
      </c>
      <c r="G74" s="747" t="s">
        <v>23</v>
      </c>
      <c r="H74" s="747" t="s">
        <v>23</v>
      </c>
      <c r="I74" s="747" t="s">
        <v>23</v>
      </c>
      <c r="J74" s="747" t="s">
        <v>23</v>
      </c>
      <c r="K74" s="747">
        <v>2980</v>
      </c>
      <c r="L74" s="747">
        <v>2830</v>
      </c>
      <c r="M74" s="747">
        <v>2430</v>
      </c>
      <c r="N74" s="747">
        <v>2960</v>
      </c>
      <c r="O74" s="747">
        <v>3750</v>
      </c>
      <c r="P74" s="747">
        <v>3010</v>
      </c>
      <c r="Q74" s="805">
        <v>4310</v>
      </c>
      <c r="V74" s="781"/>
      <c r="W74" s="781"/>
      <c r="X74" s="765"/>
      <c r="Y74" s="765"/>
    </row>
    <row r="75" spans="2:25" ht="26.25" customHeight="1" thickBot="1" x14ac:dyDescent="0.25">
      <c r="B75" s="1160" t="s">
        <v>307</v>
      </c>
      <c r="C75" s="1161"/>
      <c r="D75" s="379">
        <v>3550</v>
      </c>
      <c r="E75" s="379">
        <v>3870</v>
      </c>
      <c r="F75" s="379">
        <v>4680</v>
      </c>
      <c r="G75" s="379">
        <v>4250</v>
      </c>
      <c r="H75" s="379">
        <v>4820</v>
      </c>
      <c r="I75" s="379">
        <v>4260</v>
      </c>
      <c r="J75" s="379">
        <v>4980</v>
      </c>
      <c r="K75" s="379">
        <v>4090</v>
      </c>
      <c r="L75" s="379">
        <v>2580</v>
      </c>
      <c r="M75" s="379">
        <v>2050</v>
      </c>
      <c r="N75" s="379">
        <v>4520</v>
      </c>
      <c r="O75" s="379">
        <v>6790</v>
      </c>
      <c r="P75" s="379">
        <v>5940</v>
      </c>
      <c r="Q75" s="749">
        <v>4310</v>
      </c>
      <c r="V75" s="781"/>
      <c r="W75" s="781"/>
    </row>
    <row r="76" spans="2:25" ht="33" customHeight="1" thickBot="1" x14ac:dyDescent="0.25">
      <c r="B76" s="1157" t="s">
        <v>335</v>
      </c>
      <c r="C76" s="1158"/>
      <c r="D76" s="806">
        <v>2550</v>
      </c>
      <c r="E76" s="806">
        <v>2650</v>
      </c>
      <c r="F76" s="806">
        <v>3170</v>
      </c>
      <c r="G76" s="806">
        <v>2560</v>
      </c>
      <c r="H76" s="806">
        <v>2760</v>
      </c>
      <c r="I76" s="806">
        <v>2450</v>
      </c>
      <c r="J76" s="806">
        <v>2120</v>
      </c>
      <c r="K76" s="806">
        <v>2140</v>
      </c>
      <c r="L76" s="806">
        <v>1840</v>
      </c>
      <c r="M76" s="806">
        <v>1780</v>
      </c>
      <c r="N76" s="806">
        <v>2230</v>
      </c>
      <c r="O76" s="806">
        <v>2410</v>
      </c>
      <c r="P76" s="806">
        <v>2540</v>
      </c>
      <c r="Q76" s="807">
        <v>2740</v>
      </c>
      <c r="V76" s="781"/>
      <c r="W76" s="781"/>
    </row>
    <row r="77" spans="2:25" ht="12.75" customHeight="1" x14ac:dyDescent="0.2">
      <c r="B77" s="1067" t="s">
        <v>54</v>
      </c>
      <c r="C77" s="1067"/>
      <c r="D77" s="1067"/>
      <c r="E77" s="1067"/>
      <c r="F77" s="1067"/>
      <c r="M77" s="767"/>
      <c r="N77" s="767"/>
      <c r="O77" s="629"/>
      <c r="P77" s="629"/>
      <c r="Q77" s="629" t="s">
        <v>55</v>
      </c>
    </row>
    <row r="78" spans="2:25" ht="12.75" customHeight="1" x14ac:dyDescent="0.2">
      <c r="C78" s="768"/>
      <c r="M78" s="767"/>
      <c r="N78" s="767"/>
      <c r="O78" s="629"/>
      <c r="P78" s="629"/>
      <c r="Q78" s="629"/>
    </row>
    <row r="79" spans="2:25" s="714" customFormat="1" ht="12.75" customHeight="1" x14ac:dyDescent="0.2">
      <c r="B79" s="1156" t="s">
        <v>330</v>
      </c>
      <c r="C79" s="1156"/>
      <c r="D79" s="1156"/>
      <c r="E79" s="1156"/>
      <c r="F79" s="1156"/>
      <c r="G79" s="1156"/>
      <c r="H79" s="1156"/>
      <c r="I79" s="1156"/>
      <c r="J79" s="1156"/>
      <c r="K79" s="1156"/>
      <c r="L79" s="1156"/>
      <c r="M79" s="1156"/>
      <c r="N79" s="1156"/>
      <c r="O79" s="1156"/>
      <c r="P79" s="1156"/>
      <c r="Q79" s="1156"/>
    </row>
    <row r="80" spans="2:25" s="714" customFormat="1" ht="12.75" customHeight="1" x14ac:dyDescent="0.25">
      <c r="C80" s="741"/>
      <c r="M80" s="734"/>
      <c r="N80" s="734"/>
      <c r="O80" s="735"/>
      <c r="P80" s="735"/>
      <c r="Q80" s="735"/>
    </row>
    <row r="81" spans="2:17" x14ac:dyDescent="0.2">
      <c r="B81" s="1162" t="s">
        <v>85</v>
      </c>
      <c r="C81" s="1163"/>
      <c r="D81" s="1163"/>
      <c r="E81" s="1163"/>
      <c r="F81" s="1163"/>
      <c r="G81" s="1163"/>
      <c r="H81" s="1163"/>
      <c r="I81" s="1163"/>
      <c r="J81" s="1163"/>
      <c r="K81" s="1163"/>
      <c r="L81" s="1163"/>
      <c r="M81" s="1163"/>
      <c r="N81" s="1163"/>
      <c r="O81" s="1163"/>
      <c r="P81" s="1163"/>
      <c r="Q81" s="1164"/>
    </row>
    <row r="82" spans="2:17" ht="32.25" customHeight="1" x14ac:dyDescent="0.2">
      <c r="B82" s="867" t="s">
        <v>95</v>
      </c>
      <c r="C82" s="1159" t="s">
        <v>86</v>
      </c>
      <c r="D82" s="1159"/>
      <c r="E82" s="1159"/>
      <c r="F82" s="1159"/>
      <c r="G82" s="1159"/>
      <c r="H82" s="1159"/>
      <c r="I82" s="1159"/>
      <c r="J82" s="1159"/>
      <c r="K82" s="1159"/>
      <c r="L82" s="1159"/>
      <c r="M82" s="1159"/>
      <c r="N82" s="1159"/>
      <c r="O82" s="1159"/>
      <c r="P82" s="1159"/>
      <c r="Q82" s="1159"/>
    </row>
    <row r="83" spans="2:17" ht="17.25" customHeight="1" x14ac:dyDescent="0.2">
      <c r="B83" s="867" t="s">
        <v>96</v>
      </c>
      <c r="C83" s="1159" t="s">
        <v>87</v>
      </c>
      <c r="D83" s="1159"/>
      <c r="E83" s="1159"/>
      <c r="F83" s="1159"/>
      <c r="G83" s="1159"/>
      <c r="H83" s="1159"/>
      <c r="I83" s="1159"/>
      <c r="J83" s="1159"/>
      <c r="K83" s="1159"/>
      <c r="L83" s="1159"/>
      <c r="M83" s="1159"/>
      <c r="N83" s="1159"/>
      <c r="O83" s="1159"/>
      <c r="P83" s="1159"/>
      <c r="Q83" s="1159"/>
    </row>
    <row r="84" spans="2:17" ht="17.25" customHeight="1" x14ac:dyDescent="0.2">
      <c r="B84" s="867" t="s">
        <v>103</v>
      </c>
      <c r="C84" s="1159" t="s">
        <v>251</v>
      </c>
      <c r="D84" s="1159"/>
      <c r="E84" s="1159"/>
      <c r="F84" s="1159"/>
      <c r="G84" s="1159"/>
      <c r="H84" s="1159"/>
      <c r="I84" s="1159"/>
      <c r="J84" s="1159"/>
      <c r="K84" s="1159"/>
      <c r="L84" s="1159"/>
      <c r="M84" s="1159"/>
      <c r="N84" s="1159"/>
      <c r="O84" s="1159"/>
      <c r="P84" s="1159"/>
      <c r="Q84" s="1159"/>
    </row>
    <row r="85" spans="2:17" s="115" customFormat="1" ht="25.5" customHeight="1" x14ac:dyDescent="0.2">
      <c r="B85" s="580" t="s">
        <v>104</v>
      </c>
      <c r="C85" s="1106" t="s">
        <v>113</v>
      </c>
      <c r="D85" s="1107"/>
      <c r="E85" s="1107"/>
      <c r="F85" s="1107"/>
      <c r="G85" s="1107"/>
      <c r="H85" s="1107"/>
      <c r="I85" s="1107"/>
      <c r="J85" s="1107"/>
      <c r="K85" s="1107"/>
      <c r="L85" s="1107"/>
      <c r="M85" s="1107"/>
      <c r="N85" s="1107"/>
      <c r="O85" s="1107"/>
      <c r="P85" s="1107"/>
      <c r="Q85" s="1108"/>
    </row>
  </sheetData>
  <mergeCells count="69">
    <mergeCell ref="B7:C8"/>
    <mergeCell ref="D7:Q7"/>
    <mergeCell ref="B20:C20"/>
    <mergeCell ref="B9:C9"/>
    <mergeCell ref="B10:C10"/>
    <mergeCell ref="B11:C11"/>
    <mergeCell ref="B12:C12"/>
    <mergeCell ref="B13:C13"/>
    <mergeCell ref="B14:C14"/>
    <mergeCell ref="B15:C15"/>
    <mergeCell ref="B16:C16"/>
    <mergeCell ref="B17:C17"/>
    <mergeCell ref="B18:C18"/>
    <mergeCell ref="B19:C19"/>
    <mergeCell ref="B35:C35"/>
    <mergeCell ref="B21:C21"/>
    <mergeCell ref="B22:C22"/>
    <mergeCell ref="B23:C23"/>
    <mergeCell ref="B24:C24"/>
    <mergeCell ref="B25:C25"/>
    <mergeCell ref="B26:C26"/>
    <mergeCell ref="B27:F27"/>
    <mergeCell ref="B32:C33"/>
    <mergeCell ref="D32:Q32"/>
    <mergeCell ref="B34:C34"/>
    <mergeCell ref="B47:C47"/>
    <mergeCell ref="B36:C36"/>
    <mergeCell ref="B37:C37"/>
    <mergeCell ref="B38:C38"/>
    <mergeCell ref="B39:C39"/>
    <mergeCell ref="B40:C40"/>
    <mergeCell ref="B41:C41"/>
    <mergeCell ref="B42:C42"/>
    <mergeCell ref="B43:C43"/>
    <mergeCell ref="B44:C44"/>
    <mergeCell ref="B45:C45"/>
    <mergeCell ref="B46:C46"/>
    <mergeCell ref="B62:C62"/>
    <mergeCell ref="B48:C48"/>
    <mergeCell ref="B49:C49"/>
    <mergeCell ref="B50:C50"/>
    <mergeCell ref="B51:C51"/>
    <mergeCell ref="B52:F52"/>
    <mergeCell ref="B57:C58"/>
    <mergeCell ref="D57:Q57"/>
    <mergeCell ref="B59:C59"/>
    <mergeCell ref="B60:C60"/>
    <mergeCell ref="B61:C61"/>
    <mergeCell ref="B74:C74"/>
    <mergeCell ref="B63:C63"/>
    <mergeCell ref="B64:C64"/>
    <mergeCell ref="B65:C65"/>
    <mergeCell ref="B66:C66"/>
    <mergeCell ref="B67:C67"/>
    <mergeCell ref="B68:C68"/>
    <mergeCell ref="B69:C69"/>
    <mergeCell ref="B70:C70"/>
    <mergeCell ref="B71:C71"/>
    <mergeCell ref="B72:C72"/>
    <mergeCell ref="B73:C73"/>
    <mergeCell ref="C85:Q85"/>
    <mergeCell ref="C84:Q84"/>
    <mergeCell ref="B79:Q79"/>
    <mergeCell ref="B75:C75"/>
    <mergeCell ref="B76:C76"/>
    <mergeCell ref="B77:F77"/>
    <mergeCell ref="B81:Q81"/>
    <mergeCell ref="C82:Q82"/>
    <mergeCell ref="C83:Q83"/>
  </mergeCells>
  <pageMargins left="0.70866141732283472" right="0.70866141732283472" top="0.74803149606299213" bottom="0.74803149606299213" header="0.31496062992125984" footer="0.31496062992125984"/>
  <pageSetup paperSize="9" scale="55" fitToHeight="2" orientation="landscape" r:id="rId1"/>
  <rowBreaks count="1" manualBreakCount="1">
    <brk id="54"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CA7E-AE9D-45EF-B6AA-B5F046A15974}">
  <sheetPr>
    <tabColor rgb="FF3D6497"/>
  </sheetPr>
  <dimension ref="B1:Q55"/>
  <sheetViews>
    <sheetView showGridLines="0" zoomScaleNormal="100" zoomScaleSheetLayoutView="70" workbookViewId="0"/>
  </sheetViews>
  <sheetFormatPr defaultRowHeight="12.75" x14ac:dyDescent="0.2"/>
  <cols>
    <col min="1" max="1" width="1.7109375" style="752" customWidth="1"/>
    <col min="2" max="2" width="4" style="752" customWidth="1"/>
    <col min="3" max="3" width="41.5703125" style="752" customWidth="1"/>
    <col min="4" max="7" width="21.28515625" style="755" customWidth="1"/>
    <col min="8" max="8" width="2.85546875" style="752" customWidth="1"/>
    <col min="9" max="12" width="8" style="752" customWidth="1"/>
    <col min="13" max="13" width="3.85546875" style="752" customWidth="1"/>
    <col min="14" max="26" width="8.42578125" style="752" customWidth="1"/>
    <col min="27" max="16384" width="9.140625" style="752"/>
  </cols>
  <sheetData>
    <row r="1" spans="2:10" s="751" customFormat="1" ht="15" customHeight="1" x14ac:dyDescent="0.25">
      <c r="B1" s="863" t="s">
        <v>309</v>
      </c>
      <c r="C1" s="863"/>
      <c r="D1" s="863"/>
      <c r="E1" s="863"/>
      <c r="F1" s="863"/>
      <c r="G1" s="863"/>
      <c r="H1" s="863"/>
      <c r="I1" s="863"/>
      <c r="J1" s="863"/>
    </row>
    <row r="2" spans="2:10" s="192" customFormat="1" ht="15" x14ac:dyDescent="0.25">
      <c r="B2" s="582" t="s">
        <v>0</v>
      </c>
      <c r="C2" s="582"/>
      <c r="D2" s="582"/>
      <c r="E2" s="582"/>
      <c r="F2" s="582"/>
      <c r="G2" s="582"/>
      <c r="H2" s="582"/>
      <c r="I2" s="582"/>
      <c r="J2" s="582"/>
    </row>
    <row r="3" spans="2:10" s="192" customFormat="1" ht="15" x14ac:dyDescent="0.25">
      <c r="B3" s="583" t="s">
        <v>69</v>
      </c>
      <c r="C3" s="583"/>
      <c r="D3" s="583"/>
      <c r="E3" s="583"/>
      <c r="F3" s="583"/>
      <c r="G3" s="583"/>
      <c r="H3" s="583"/>
      <c r="I3" s="583"/>
      <c r="J3" s="583"/>
    </row>
    <row r="4" spans="2:10" ht="12.75" customHeight="1" x14ac:dyDescent="0.2">
      <c r="C4" s="753"/>
      <c r="D4" s="754"/>
      <c r="E4" s="754"/>
      <c r="F4" s="754"/>
      <c r="G4" s="599"/>
    </row>
    <row r="5" spans="2:10" s="115" customFormat="1" ht="12.75" customHeight="1" x14ac:dyDescent="0.2">
      <c r="B5" s="880" t="s">
        <v>347</v>
      </c>
      <c r="C5" s="880"/>
      <c r="D5" s="880"/>
      <c r="E5" s="880"/>
      <c r="F5" s="880"/>
      <c r="G5" s="880"/>
      <c r="H5" s="880"/>
      <c r="I5" s="880"/>
      <c r="J5" s="880"/>
    </row>
    <row r="6" spans="2:10" ht="6.75" customHeight="1" thickBot="1" x14ac:dyDescent="0.25">
      <c r="C6" s="275"/>
    </row>
    <row r="7" spans="2:10" s="756" customFormat="1" ht="12.75" customHeight="1" x14ac:dyDescent="0.2">
      <c r="B7" s="1141" t="s">
        <v>286</v>
      </c>
      <c r="C7" s="1142"/>
      <c r="D7" s="1131" t="s">
        <v>334</v>
      </c>
      <c r="E7" s="1131"/>
      <c r="F7" s="1131"/>
      <c r="G7" s="1132"/>
    </row>
    <row r="8" spans="2:10" s="756" customFormat="1" ht="12.75" customHeight="1" x14ac:dyDescent="0.2">
      <c r="B8" s="1143"/>
      <c r="C8" s="1144"/>
      <c r="D8" s="757" t="s">
        <v>5</v>
      </c>
      <c r="E8" s="808" t="s">
        <v>6</v>
      </c>
      <c r="F8" s="808" t="s">
        <v>7</v>
      </c>
      <c r="G8" s="809" t="s">
        <v>8</v>
      </c>
    </row>
    <row r="9" spans="2:10" ht="12.75" customHeight="1" x14ac:dyDescent="0.2">
      <c r="B9" s="1150" t="s">
        <v>79</v>
      </c>
      <c r="C9" s="1151"/>
      <c r="D9" s="810"/>
      <c r="E9" s="811"/>
      <c r="F9" s="812"/>
      <c r="G9" s="813"/>
      <c r="I9" s="714"/>
    </row>
    <row r="10" spans="2:10" ht="12.75" customHeight="1" x14ac:dyDescent="0.2">
      <c r="B10" s="1152">
        <v>2016</v>
      </c>
      <c r="C10" s="1153"/>
      <c r="D10" s="814">
        <v>1470</v>
      </c>
      <c r="E10" s="815">
        <v>1395</v>
      </c>
      <c r="F10" s="815">
        <v>1385</v>
      </c>
      <c r="G10" s="816">
        <v>1345</v>
      </c>
      <c r="I10" s="714"/>
    </row>
    <row r="11" spans="2:10" ht="12.75" customHeight="1" x14ac:dyDescent="0.2">
      <c r="B11" s="1152">
        <v>2017</v>
      </c>
      <c r="C11" s="1153"/>
      <c r="D11" s="766">
        <v>335</v>
      </c>
      <c r="E11" s="815">
        <v>935</v>
      </c>
      <c r="F11" s="815">
        <v>900</v>
      </c>
      <c r="G11" s="816">
        <v>970</v>
      </c>
    </row>
    <row r="12" spans="2:10" ht="12.75" customHeight="1" x14ac:dyDescent="0.2">
      <c r="B12" s="1152">
        <v>2018</v>
      </c>
      <c r="C12" s="1153"/>
      <c r="D12" s="766">
        <v>55</v>
      </c>
      <c r="E12" s="817">
        <v>365</v>
      </c>
      <c r="F12" s="377">
        <v>885</v>
      </c>
      <c r="G12" s="307">
        <v>845</v>
      </c>
    </row>
    <row r="13" spans="2:10" ht="12.75" customHeight="1" x14ac:dyDescent="0.2">
      <c r="B13" s="1152">
        <v>2019</v>
      </c>
      <c r="C13" s="1153"/>
      <c r="D13" s="766">
        <v>5</v>
      </c>
      <c r="E13" s="817">
        <v>55</v>
      </c>
      <c r="F13" s="817">
        <v>300</v>
      </c>
      <c r="G13" s="307">
        <v>825</v>
      </c>
    </row>
    <row r="14" spans="2:10" ht="12.75" customHeight="1" thickBot="1" x14ac:dyDescent="0.25">
      <c r="B14" s="1154" t="s">
        <v>306</v>
      </c>
      <c r="C14" s="1155"/>
      <c r="D14" s="766" t="s">
        <v>27</v>
      </c>
      <c r="E14" s="817">
        <v>5</v>
      </c>
      <c r="F14" s="817">
        <v>30</v>
      </c>
      <c r="G14" s="818">
        <v>275</v>
      </c>
    </row>
    <row r="15" spans="2:10" ht="21" customHeight="1" thickBot="1" x14ac:dyDescent="0.25">
      <c r="B15" s="1160" t="s">
        <v>307</v>
      </c>
      <c r="C15" s="1161"/>
      <c r="D15" s="819">
        <v>390</v>
      </c>
      <c r="E15" s="820">
        <v>425</v>
      </c>
      <c r="F15" s="820">
        <v>325</v>
      </c>
      <c r="G15" s="821">
        <v>275</v>
      </c>
    </row>
    <row r="16" spans="2:10" ht="24" customHeight="1" thickBot="1" x14ac:dyDescent="0.25">
      <c r="B16" s="1157" t="s">
        <v>308</v>
      </c>
      <c r="C16" s="1158"/>
      <c r="D16" s="822">
        <v>1865</v>
      </c>
      <c r="E16" s="823">
        <v>2755</v>
      </c>
      <c r="F16" s="823">
        <v>3495</v>
      </c>
      <c r="G16" s="824">
        <v>4260</v>
      </c>
    </row>
    <row r="17" spans="2:10" ht="12.75" customHeight="1" x14ac:dyDescent="0.2">
      <c r="B17" s="1067" t="s">
        <v>54</v>
      </c>
      <c r="C17" s="1067"/>
      <c r="D17" s="1067"/>
      <c r="E17" s="629"/>
      <c r="F17" s="629"/>
      <c r="G17" s="629" t="s">
        <v>55</v>
      </c>
    </row>
    <row r="18" spans="2:10" ht="12.75" customHeight="1" x14ac:dyDescent="0.2"/>
    <row r="19" spans="2:10" ht="12.75" customHeight="1" x14ac:dyDescent="0.2"/>
    <row r="20" spans="2:10" s="115" customFormat="1" ht="12.75" customHeight="1" x14ac:dyDescent="0.2">
      <c r="B20" s="880" t="s">
        <v>348</v>
      </c>
      <c r="C20" s="880"/>
      <c r="D20" s="880"/>
      <c r="E20" s="880"/>
      <c r="F20" s="880"/>
      <c r="G20" s="880"/>
      <c r="H20" s="880"/>
      <c r="I20" s="880"/>
      <c r="J20" s="880"/>
    </row>
    <row r="21" spans="2:10" ht="6.75" customHeight="1" thickBot="1" x14ac:dyDescent="0.25">
      <c r="C21" s="275"/>
    </row>
    <row r="22" spans="2:10" s="756" customFormat="1" ht="12.75" customHeight="1" x14ac:dyDescent="0.2">
      <c r="B22" s="1141" t="s">
        <v>286</v>
      </c>
      <c r="C22" s="1142"/>
      <c r="D22" s="1130" t="s">
        <v>329</v>
      </c>
      <c r="E22" s="1131"/>
      <c r="F22" s="1131"/>
      <c r="G22" s="1132"/>
    </row>
    <row r="23" spans="2:10" s="756" customFormat="1" ht="12.75" customHeight="1" x14ac:dyDescent="0.2">
      <c r="B23" s="1143"/>
      <c r="C23" s="1144"/>
      <c r="D23" s="757" t="s">
        <v>5</v>
      </c>
      <c r="E23" s="808" t="s">
        <v>6</v>
      </c>
      <c r="F23" s="808" t="s">
        <v>7</v>
      </c>
      <c r="G23" s="809" t="s">
        <v>8</v>
      </c>
    </row>
    <row r="24" spans="2:10" ht="12.75" customHeight="1" x14ac:dyDescent="0.2">
      <c r="B24" s="1150" t="s">
        <v>79</v>
      </c>
      <c r="C24" s="1151"/>
      <c r="D24" s="810"/>
      <c r="E24" s="811"/>
      <c r="F24" s="812"/>
      <c r="G24" s="813"/>
    </row>
    <row r="25" spans="2:10" ht="12.75" customHeight="1" x14ac:dyDescent="0.2">
      <c r="B25" s="1152">
        <v>2016</v>
      </c>
      <c r="C25" s="1153"/>
      <c r="D25" s="825">
        <v>1435.71506</v>
      </c>
      <c r="E25" s="826">
        <v>878.65488000000005</v>
      </c>
      <c r="F25" s="826">
        <v>850.15147999999999</v>
      </c>
      <c r="G25" s="868">
        <v>746.35295999999994</v>
      </c>
    </row>
    <row r="26" spans="2:10" ht="12.75" customHeight="1" x14ac:dyDescent="0.2">
      <c r="B26" s="1152">
        <v>2017</v>
      </c>
      <c r="C26" s="1153"/>
      <c r="D26" s="731">
        <v>378.50135999999998</v>
      </c>
      <c r="E26" s="826">
        <v>995.91552999999999</v>
      </c>
      <c r="F26" s="826">
        <v>702.26204000000007</v>
      </c>
      <c r="G26" s="868">
        <v>690.70934000000011</v>
      </c>
    </row>
    <row r="27" spans="2:10" ht="12.75" customHeight="1" x14ac:dyDescent="0.2">
      <c r="B27" s="1152">
        <v>2018</v>
      </c>
      <c r="C27" s="1153"/>
      <c r="D27" s="731">
        <v>38.336559999999999</v>
      </c>
      <c r="E27" s="827">
        <v>422.66336000000001</v>
      </c>
      <c r="F27" s="361">
        <v>908.84438999999998</v>
      </c>
      <c r="G27" s="362">
        <v>599.50248999999997</v>
      </c>
    </row>
    <row r="28" spans="2:10" ht="12.75" customHeight="1" x14ac:dyDescent="0.2">
      <c r="B28" s="1152">
        <v>2019</v>
      </c>
      <c r="C28" s="1153"/>
      <c r="D28" s="731">
        <v>1.4829400000000001</v>
      </c>
      <c r="E28" s="827">
        <v>26.67137</v>
      </c>
      <c r="F28" s="827">
        <v>353.23775000000001</v>
      </c>
      <c r="G28" s="362">
        <v>823.67356000000007</v>
      </c>
    </row>
    <row r="29" spans="2:10" ht="12.75" customHeight="1" thickBot="1" x14ac:dyDescent="0.25">
      <c r="B29" s="1154" t="s">
        <v>306</v>
      </c>
      <c r="C29" s="1155"/>
      <c r="D29" s="731" t="s">
        <v>27</v>
      </c>
      <c r="E29" s="827">
        <v>1.0347</v>
      </c>
      <c r="F29" s="827">
        <v>19.0943</v>
      </c>
      <c r="G29" s="836">
        <v>309.20254000000011</v>
      </c>
    </row>
    <row r="30" spans="2:10" ht="15" customHeight="1" thickBot="1" x14ac:dyDescent="0.25">
      <c r="B30" s="1160" t="s">
        <v>307</v>
      </c>
      <c r="C30" s="1161"/>
      <c r="D30" s="828">
        <v>418.32585999999998</v>
      </c>
      <c r="E30" s="829">
        <v>450.36942999999997</v>
      </c>
      <c r="F30" s="829">
        <v>372.33204999999998</v>
      </c>
      <c r="G30" s="885">
        <v>309.20254000000011</v>
      </c>
    </row>
    <row r="31" spans="2:10" ht="24" customHeight="1" thickBot="1" x14ac:dyDescent="0.25">
      <c r="B31" s="1157" t="s">
        <v>308</v>
      </c>
      <c r="C31" s="1158"/>
      <c r="D31" s="886">
        <v>1854.0409199999999</v>
      </c>
      <c r="E31" s="887">
        <v>2324.9398400000005</v>
      </c>
      <c r="F31" s="887">
        <v>2833.5899599999998</v>
      </c>
      <c r="G31" s="888">
        <v>3169.4408900000003</v>
      </c>
    </row>
    <row r="32" spans="2:10" ht="12.75" customHeight="1" x14ac:dyDescent="0.2">
      <c r="B32" s="1067" t="s">
        <v>54</v>
      </c>
      <c r="C32" s="1067"/>
      <c r="D32" s="1067"/>
      <c r="E32" s="629"/>
      <c r="F32" s="629"/>
      <c r="G32" s="629" t="s">
        <v>55</v>
      </c>
    </row>
    <row r="33" spans="2:10" ht="12.75" customHeight="1" x14ac:dyDescent="0.2">
      <c r="C33" s="768"/>
      <c r="D33" s="767"/>
      <c r="E33" s="629"/>
      <c r="F33" s="629"/>
      <c r="G33" s="629"/>
    </row>
    <row r="34" spans="2:10" ht="12.75" customHeight="1" x14ac:dyDescent="0.2">
      <c r="C34" s="768"/>
      <c r="D34" s="767"/>
      <c r="E34" s="629"/>
      <c r="F34" s="629"/>
      <c r="G34" s="629"/>
    </row>
    <row r="35" spans="2:10" s="115" customFormat="1" ht="12.75" customHeight="1" x14ac:dyDescent="0.2">
      <c r="B35" s="880" t="s">
        <v>349</v>
      </c>
      <c r="C35" s="880"/>
      <c r="D35" s="880"/>
      <c r="E35" s="880"/>
      <c r="F35" s="880"/>
      <c r="G35" s="880"/>
      <c r="H35" s="880"/>
      <c r="I35" s="880"/>
      <c r="J35" s="880"/>
    </row>
    <row r="36" spans="2:10" ht="6.75" customHeight="1" thickBot="1" x14ac:dyDescent="0.25">
      <c r="C36" s="275"/>
    </row>
    <row r="37" spans="2:10" s="756" customFormat="1" ht="12.75" customHeight="1" x14ac:dyDescent="0.2">
      <c r="B37" s="1141" t="s">
        <v>286</v>
      </c>
      <c r="C37" s="1142"/>
      <c r="D37" s="1130" t="s">
        <v>323</v>
      </c>
      <c r="E37" s="1131"/>
      <c r="F37" s="1131"/>
      <c r="G37" s="1132"/>
    </row>
    <row r="38" spans="2:10" s="756" customFormat="1" ht="12.75" customHeight="1" x14ac:dyDescent="0.2">
      <c r="B38" s="1143"/>
      <c r="C38" s="1144"/>
      <c r="D38" s="757" t="s">
        <v>5</v>
      </c>
      <c r="E38" s="808" t="s">
        <v>6</v>
      </c>
      <c r="F38" s="808" t="s">
        <v>7</v>
      </c>
      <c r="G38" s="809" t="s">
        <v>8</v>
      </c>
    </row>
    <row r="39" spans="2:10" ht="12.75" customHeight="1" x14ac:dyDescent="0.2">
      <c r="B39" s="1150" t="s">
        <v>79</v>
      </c>
      <c r="C39" s="1151"/>
      <c r="D39" s="810"/>
      <c r="E39" s="811"/>
      <c r="F39" s="812"/>
      <c r="G39" s="813"/>
    </row>
    <row r="40" spans="2:10" ht="12.75" customHeight="1" x14ac:dyDescent="0.2">
      <c r="B40" s="1152">
        <v>2016</v>
      </c>
      <c r="C40" s="1153"/>
      <c r="D40" s="814">
        <v>980</v>
      </c>
      <c r="E40" s="815">
        <v>630</v>
      </c>
      <c r="F40" s="815">
        <v>610</v>
      </c>
      <c r="G40" s="816">
        <v>550</v>
      </c>
    </row>
    <row r="41" spans="2:10" ht="12.75" customHeight="1" x14ac:dyDescent="0.2">
      <c r="B41" s="1152">
        <v>2017</v>
      </c>
      <c r="C41" s="1153"/>
      <c r="D41" s="766">
        <v>1130</v>
      </c>
      <c r="E41" s="815">
        <v>1070</v>
      </c>
      <c r="F41" s="815">
        <v>780</v>
      </c>
      <c r="G41" s="816">
        <v>710</v>
      </c>
    </row>
    <row r="42" spans="2:10" ht="12.75" customHeight="1" x14ac:dyDescent="0.2">
      <c r="B42" s="1152">
        <v>2018</v>
      </c>
      <c r="C42" s="1153"/>
      <c r="D42" s="766">
        <v>720</v>
      </c>
      <c r="E42" s="817">
        <v>1150</v>
      </c>
      <c r="F42" s="377">
        <v>1030</v>
      </c>
      <c r="G42" s="307">
        <v>710</v>
      </c>
    </row>
    <row r="43" spans="2:10" ht="12.75" customHeight="1" x14ac:dyDescent="0.2">
      <c r="B43" s="1152">
        <v>2019</v>
      </c>
      <c r="C43" s="1153"/>
      <c r="D43" s="766">
        <v>490</v>
      </c>
      <c r="E43" s="817">
        <v>470</v>
      </c>
      <c r="F43" s="817">
        <v>1190</v>
      </c>
      <c r="G43" s="307">
        <v>1000</v>
      </c>
    </row>
    <row r="44" spans="2:10" ht="12.75" customHeight="1" thickBot="1" x14ac:dyDescent="0.25">
      <c r="B44" s="1154" t="s">
        <v>306</v>
      </c>
      <c r="C44" s="1155"/>
      <c r="D44" s="766">
        <v>10</v>
      </c>
      <c r="E44" s="817">
        <v>260</v>
      </c>
      <c r="F44" s="817">
        <v>660</v>
      </c>
      <c r="G44" s="818">
        <v>1130</v>
      </c>
    </row>
    <row r="45" spans="2:10" ht="15" customHeight="1" thickBot="1" x14ac:dyDescent="0.25">
      <c r="B45" s="1160" t="s">
        <v>307</v>
      </c>
      <c r="C45" s="1161"/>
      <c r="D45" s="819">
        <v>1070</v>
      </c>
      <c r="E45" s="820">
        <v>1050</v>
      </c>
      <c r="F45" s="820">
        <v>1140</v>
      </c>
      <c r="G45" s="821">
        <v>1130</v>
      </c>
    </row>
    <row r="46" spans="2:10" ht="24" customHeight="1" thickBot="1" x14ac:dyDescent="0.25">
      <c r="B46" s="1157" t="s">
        <v>308</v>
      </c>
      <c r="C46" s="1158"/>
      <c r="D46" s="822">
        <v>990</v>
      </c>
      <c r="E46" s="823">
        <v>840</v>
      </c>
      <c r="F46" s="823">
        <v>810</v>
      </c>
      <c r="G46" s="824">
        <v>740</v>
      </c>
    </row>
    <row r="47" spans="2:10" ht="12.75" customHeight="1" x14ac:dyDescent="0.2">
      <c r="B47" s="1067" t="s">
        <v>54</v>
      </c>
      <c r="C47" s="1067"/>
      <c r="D47" s="1067"/>
      <c r="E47" s="629"/>
      <c r="F47" s="629"/>
      <c r="G47" s="629" t="s">
        <v>55</v>
      </c>
    </row>
    <row r="48" spans="2:10" x14ac:dyDescent="0.2">
      <c r="C48" s="1170"/>
      <c r="D48" s="1170"/>
      <c r="E48" s="1170"/>
      <c r="F48" s="830"/>
      <c r="G48" s="830"/>
    </row>
    <row r="49" spans="2:17" s="714" customFormat="1" ht="12.75" customHeight="1" x14ac:dyDescent="0.2">
      <c r="B49" s="1156" t="s">
        <v>330</v>
      </c>
      <c r="C49" s="1156"/>
      <c r="D49" s="1156"/>
      <c r="E49" s="1156"/>
      <c r="F49" s="1156"/>
      <c r="G49" s="1156"/>
      <c r="H49" s="869"/>
      <c r="I49" s="869"/>
      <c r="J49" s="869"/>
      <c r="K49" s="869"/>
      <c r="L49" s="869"/>
      <c r="M49" s="869"/>
      <c r="N49" s="869"/>
      <c r="O49" s="869"/>
      <c r="P49" s="869"/>
      <c r="Q49" s="869"/>
    </row>
    <row r="50" spans="2:17" s="714" customFormat="1" ht="12.75" customHeight="1" x14ac:dyDescent="0.25">
      <c r="C50" s="741"/>
      <c r="M50" s="734"/>
      <c r="N50" s="734"/>
      <c r="O50" s="735"/>
      <c r="P50" s="735"/>
      <c r="Q50" s="735"/>
    </row>
    <row r="51" spans="2:17" x14ac:dyDescent="0.2">
      <c r="B51" s="1162" t="s">
        <v>85</v>
      </c>
      <c r="C51" s="1163"/>
      <c r="D51" s="1163"/>
      <c r="E51" s="1163"/>
      <c r="F51" s="1163"/>
      <c r="G51" s="1164"/>
    </row>
    <row r="52" spans="2:17" ht="36" customHeight="1" x14ac:dyDescent="0.2">
      <c r="B52" s="867" t="s">
        <v>95</v>
      </c>
      <c r="C52" s="1169" t="s">
        <v>86</v>
      </c>
      <c r="D52" s="1169"/>
      <c r="E52" s="1169"/>
      <c r="F52" s="1169"/>
      <c r="G52" s="1169"/>
    </row>
    <row r="53" spans="2:17" ht="18.75" customHeight="1" x14ac:dyDescent="0.2">
      <c r="B53" s="867" t="s">
        <v>96</v>
      </c>
      <c r="C53" s="1169" t="s">
        <v>87</v>
      </c>
      <c r="D53" s="1169"/>
      <c r="E53" s="1169"/>
      <c r="F53" s="1169"/>
      <c r="G53" s="1169"/>
    </row>
    <row r="54" spans="2:17" ht="25.5" customHeight="1" x14ac:dyDescent="0.2">
      <c r="B54" s="867" t="s">
        <v>103</v>
      </c>
      <c r="C54" s="1169" t="s">
        <v>251</v>
      </c>
      <c r="D54" s="1169"/>
      <c r="E54" s="1169"/>
      <c r="F54" s="1169"/>
      <c r="G54" s="1169"/>
    </row>
    <row r="55" spans="2:17" ht="17.25" customHeight="1" x14ac:dyDescent="0.2">
      <c r="B55" s="341" t="s">
        <v>253</v>
      </c>
      <c r="C55" s="984" t="s">
        <v>333</v>
      </c>
      <c r="D55" s="984"/>
      <c r="E55" s="984"/>
      <c r="F55" s="984"/>
      <c r="G55" s="984"/>
    </row>
  </sheetData>
  <mergeCells count="40">
    <mergeCell ref="B14:C14"/>
    <mergeCell ref="B7:C8"/>
    <mergeCell ref="D7:G7"/>
    <mergeCell ref="B9:C9"/>
    <mergeCell ref="B10:C10"/>
    <mergeCell ref="B11:C11"/>
    <mergeCell ref="B12:C12"/>
    <mergeCell ref="B13:C13"/>
    <mergeCell ref="B29:C29"/>
    <mergeCell ref="B15:C15"/>
    <mergeCell ref="B16:C16"/>
    <mergeCell ref="B17:D17"/>
    <mergeCell ref="B22:C23"/>
    <mergeCell ref="D22:G22"/>
    <mergeCell ref="B24:C24"/>
    <mergeCell ref="B25:C25"/>
    <mergeCell ref="B26:C26"/>
    <mergeCell ref="B27:C27"/>
    <mergeCell ref="B28:C28"/>
    <mergeCell ref="B44:C44"/>
    <mergeCell ref="B30:C30"/>
    <mergeCell ref="B31:C31"/>
    <mergeCell ref="B32:D32"/>
    <mergeCell ref="B37:C38"/>
    <mergeCell ref="D37:G37"/>
    <mergeCell ref="B39:C39"/>
    <mergeCell ref="B40:C40"/>
    <mergeCell ref="B41:C41"/>
    <mergeCell ref="B42:C42"/>
    <mergeCell ref="B43:C43"/>
    <mergeCell ref="C55:G55"/>
    <mergeCell ref="C54:G54"/>
    <mergeCell ref="C53:G53"/>
    <mergeCell ref="B49:G49"/>
    <mergeCell ref="B45:C45"/>
    <mergeCell ref="B46:C46"/>
    <mergeCell ref="B47:D47"/>
    <mergeCell ref="C48:E48"/>
    <mergeCell ref="B51:G51"/>
    <mergeCell ref="C52:G52"/>
  </mergeCells>
  <pageMargins left="0.70866141732283472" right="0.70866141732283472" top="0.74803149606299213" bottom="0.74803149606299213" header="0.31496062992125984" footer="0.31496062992125984"/>
  <pageSetup paperSize="9" scale="84" fitToHeight="2" orientation="landscape" r:id="rId1"/>
  <rowBreaks count="1" manualBreakCount="1">
    <brk id="34"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AA5F-CB4F-47E4-86EC-9A3747CB9E4E}">
  <sheetPr>
    <tabColor rgb="FF3D6497"/>
  </sheetPr>
  <dimension ref="B1:AC81"/>
  <sheetViews>
    <sheetView showGridLines="0" zoomScaleNormal="100" workbookViewId="0"/>
  </sheetViews>
  <sheetFormatPr defaultRowHeight="12.75" x14ac:dyDescent="0.2"/>
  <cols>
    <col min="1" max="1" width="1.7109375" style="752" customWidth="1"/>
    <col min="2" max="2" width="3" style="752" customWidth="1"/>
    <col min="3" max="3" width="26.85546875" style="752" customWidth="1"/>
    <col min="4" max="13" width="12" style="752" customWidth="1"/>
    <col min="14" max="17" width="12" style="755" customWidth="1"/>
    <col min="18" max="18" width="2.5703125" style="752" customWidth="1"/>
    <col min="19" max="29" width="8.28515625" style="752" customWidth="1"/>
    <col min="30" max="30" width="2.7109375" style="752" customWidth="1"/>
    <col min="31" max="43" width="8.42578125" style="752" customWidth="1"/>
    <col min="44" max="16384" width="9.140625" style="752"/>
  </cols>
  <sheetData>
    <row r="1" spans="2:23" s="751" customFormat="1" ht="15" customHeight="1" x14ac:dyDescent="0.25">
      <c r="B1" s="865" t="s">
        <v>310</v>
      </c>
      <c r="C1" s="865"/>
      <c r="D1" s="865"/>
      <c r="E1" s="865"/>
      <c r="F1" s="865"/>
      <c r="G1" s="865"/>
      <c r="H1" s="865"/>
      <c r="I1" s="865"/>
      <c r="J1" s="865"/>
      <c r="K1" s="865"/>
      <c r="L1" s="865"/>
      <c r="M1" s="865"/>
      <c r="N1" s="865"/>
      <c r="O1" s="865"/>
      <c r="P1" s="865"/>
      <c r="Q1" s="865"/>
      <c r="R1" s="771"/>
    </row>
    <row r="2" spans="2:23" s="832" customFormat="1" ht="15" customHeight="1" x14ac:dyDescent="0.25">
      <c r="B2" s="874" t="s">
        <v>82</v>
      </c>
      <c r="C2" s="874"/>
      <c r="D2" s="874"/>
      <c r="E2" s="874"/>
      <c r="F2" s="874"/>
      <c r="G2" s="874"/>
      <c r="H2" s="874"/>
      <c r="I2" s="874"/>
      <c r="J2" s="874"/>
      <c r="K2" s="874"/>
      <c r="L2" s="874"/>
      <c r="M2" s="874"/>
      <c r="N2" s="874"/>
      <c r="O2" s="874"/>
      <c r="P2" s="874"/>
      <c r="Q2" s="874"/>
      <c r="R2" s="831"/>
    </row>
    <row r="3" spans="2:23" s="192" customFormat="1" ht="15" x14ac:dyDescent="0.25">
      <c r="B3" s="583" t="s">
        <v>69</v>
      </c>
      <c r="C3" s="583"/>
      <c r="D3" s="583"/>
      <c r="E3" s="583"/>
      <c r="F3" s="583"/>
      <c r="G3" s="583"/>
      <c r="H3" s="583"/>
      <c r="I3" s="583"/>
      <c r="J3" s="583"/>
      <c r="K3" s="583"/>
      <c r="L3" s="583"/>
      <c r="M3" s="583"/>
      <c r="N3" s="583"/>
      <c r="O3" s="583"/>
      <c r="P3" s="583"/>
      <c r="Q3" s="583"/>
    </row>
    <row r="4" spans="2:23" ht="12.75" customHeight="1" x14ac:dyDescent="0.2">
      <c r="C4" s="753"/>
      <c r="D4" s="772"/>
      <c r="E4" s="772"/>
      <c r="F4" s="773"/>
      <c r="G4" s="773"/>
      <c r="H4" s="773"/>
      <c r="I4" s="770"/>
      <c r="J4" s="770" t="s">
        <v>301</v>
      </c>
      <c r="K4" s="754"/>
      <c r="L4" s="770"/>
      <c r="M4" s="770"/>
      <c r="N4" s="754"/>
      <c r="O4" s="754"/>
      <c r="P4" s="754"/>
      <c r="Q4" s="599"/>
    </row>
    <row r="5" spans="2:23" ht="12.75" customHeight="1" x14ac:dyDescent="0.2">
      <c r="B5" s="864" t="s">
        <v>311</v>
      </c>
      <c r="C5" s="864"/>
      <c r="D5" s="864"/>
      <c r="E5" s="864"/>
      <c r="F5" s="864"/>
      <c r="G5" s="864"/>
      <c r="H5" s="864"/>
      <c r="I5" s="864"/>
      <c r="J5" s="864"/>
      <c r="K5" s="864"/>
      <c r="L5" s="864"/>
      <c r="M5" s="864"/>
      <c r="N5" s="864"/>
      <c r="O5" s="864"/>
      <c r="P5" s="864"/>
      <c r="Q5" s="864"/>
    </row>
    <row r="6" spans="2:23" ht="6.75" customHeight="1" thickBot="1" x14ac:dyDescent="0.25">
      <c r="C6" s="774"/>
    </row>
    <row r="7" spans="2:23" s="756" customFormat="1" ht="12.75" customHeight="1" x14ac:dyDescent="0.2">
      <c r="B7" s="1141" t="s">
        <v>286</v>
      </c>
      <c r="C7" s="1142"/>
      <c r="D7" s="1130" t="s">
        <v>282</v>
      </c>
      <c r="E7" s="1131"/>
      <c r="F7" s="1131"/>
      <c r="G7" s="1131"/>
      <c r="H7" s="1131"/>
      <c r="I7" s="1131"/>
      <c r="J7" s="1131"/>
      <c r="K7" s="1131"/>
      <c r="L7" s="1131"/>
      <c r="M7" s="1131"/>
      <c r="N7" s="1131"/>
      <c r="O7" s="1131"/>
      <c r="P7" s="1131"/>
      <c r="Q7" s="1132"/>
    </row>
    <row r="8" spans="2:23" s="756" customFormat="1" ht="12.75" customHeight="1" x14ac:dyDescent="0.2">
      <c r="B8" s="1143"/>
      <c r="C8" s="1144"/>
      <c r="D8" s="775" t="s">
        <v>72</v>
      </c>
      <c r="E8" s="776" t="s">
        <v>73</v>
      </c>
      <c r="F8" s="776" t="s">
        <v>74</v>
      </c>
      <c r="G8" s="776" t="s">
        <v>75</v>
      </c>
      <c r="H8" s="776" t="s">
        <v>76</v>
      </c>
      <c r="I8" s="776" t="s">
        <v>77</v>
      </c>
      <c r="J8" s="758" t="s">
        <v>78</v>
      </c>
      <c r="K8" s="758" t="s">
        <v>2</v>
      </c>
      <c r="L8" s="758" t="s">
        <v>3</v>
      </c>
      <c r="M8" s="758" t="s">
        <v>4</v>
      </c>
      <c r="N8" s="758" t="s">
        <v>5</v>
      </c>
      <c r="O8" s="758" t="s">
        <v>6</v>
      </c>
      <c r="P8" s="758" t="s">
        <v>7</v>
      </c>
      <c r="Q8" s="759" t="s">
        <v>8</v>
      </c>
    </row>
    <row r="9" spans="2:23" ht="12.75" customHeight="1" x14ac:dyDescent="0.2">
      <c r="B9" s="1150" t="s">
        <v>79</v>
      </c>
      <c r="C9" s="1151"/>
      <c r="D9" s="777"/>
      <c r="E9" s="761"/>
      <c r="F9" s="761"/>
      <c r="G9" s="761"/>
      <c r="H9" s="761"/>
      <c r="I9" s="761"/>
      <c r="J9" s="761"/>
      <c r="K9" s="761"/>
      <c r="L9" s="761"/>
      <c r="M9" s="761"/>
      <c r="N9" s="761"/>
      <c r="O9" s="761"/>
      <c r="P9" s="762"/>
      <c r="Q9" s="763"/>
    </row>
    <row r="10" spans="2:23" ht="12.75" customHeight="1" x14ac:dyDescent="0.2">
      <c r="B10" s="1152">
        <v>2007</v>
      </c>
      <c r="C10" s="1153"/>
      <c r="D10" s="731" t="s">
        <v>27</v>
      </c>
      <c r="E10" s="833" t="s">
        <v>27</v>
      </c>
      <c r="F10" s="833" t="s">
        <v>27</v>
      </c>
      <c r="G10" s="833" t="s">
        <v>27</v>
      </c>
      <c r="H10" s="833" t="s">
        <v>27</v>
      </c>
      <c r="I10" s="833" t="s">
        <v>27</v>
      </c>
      <c r="J10" s="833" t="s">
        <v>27</v>
      </c>
      <c r="K10" s="833" t="s">
        <v>27</v>
      </c>
      <c r="L10" s="833" t="s">
        <v>27</v>
      </c>
      <c r="M10" s="833" t="s">
        <v>27</v>
      </c>
      <c r="N10" s="833" t="s">
        <v>27</v>
      </c>
      <c r="O10" s="833" t="s">
        <v>27</v>
      </c>
      <c r="P10" s="361" t="s">
        <v>27</v>
      </c>
      <c r="Q10" s="362" t="s">
        <v>27</v>
      </c>
      <c r="S10" s="714"/>
      <c r="V10" s="781"/>
      <c r="W10" s="781"/>
    </row>
    <row r="11" spans="2:23" ht="12.75" customHeight="1" x14ac:dyDescent="0.2">
      <c r="B11" s="1152">
        <v>2008</v>
      </c>
      <c r="C11" s="1153"/>
      <c r="D11" s="731" t="s">
        <v>27</v>
      </c>
      <c r="E11" s="733">
        <v>0.13900000000000001</v>
      </c>
      <c r="F11" s="833">
        <v>0.27700000000000002</v>
      </c>
      <c r="G11" s="833">
        <v>0.26200000000000001</v>
      </c>
      <c r="H11" s="833">
        <v>0.19900000000000001</v>
      </c>
      <c r="I11" s="833">
        <v>0.19</v>
      </c>
      <c r="J11" s="833">
        <v>0.16200000000000001</v>
      </c>
      <c r="K11" s="833">
        <v>0.14499999999999999</v>
      </c>
      <c r="L11" s="833">
        <v>0.112</v>
      </c>
      <c r="M11" s="833">
        <v>0.10100000000000001</v>
      </c>
      <c r="N11" s="833">
        <v>9.2999999999999999E-2</v>
      </c>
      <c r="O11" s="833">
        <v>7.6999999999999999E-2</v>
      </c>
      <c r="P11" s="361">
        <v>5.7000000000000002E-2</v>
      </c>
      <c r="Q11" s="362">
        <v>5.5E-2</v>
      </c>
      <c r="S11" s="714"/>
      <c r="V11" s="781"/>
      <c r="W11" s="781"/>
    </row>
    <row r="12" spans="2:23" ht="12.75" customHeight="1" x14ac:dyDescent="0.2">
      <c r="B12" s="1152">
        <v>2009</v>
      </c>
      <c r="C12" s="1153"/>
      <c r="D12" s="731" t="s">
        <v>27</v>
      </c>
      <c r="E12" s="733" t="s">
        <v>27</v>
      </c>
      <c r="F12" s="733">
        <v>0.219</v>
      </c>
      <c r="G12" s="833">
        <v>0.28299999999999997</v>
      </c>
      <c r="H12" s="833">
        <v>0.24199999999999999</v>
      </c>
      <c r="I12" s="833">
        <v>0.218</v>
      </c>
      <c r="J12" s="833">
        <v>0.23400000000000001</v>
      </c>
      <c r="K12" s="833">
        <v>0.23599999999999999</v>
      </c>
      <c r="L12" s="833">
        <v>0.24099999999999999</v>
      </c>
      <c r="M12" s="833">
        <v>0.216</v>
      </c>
      <c r="N12" s="833">
        <v>0.20399999999999999</v>
      </c>
      <c r="O12" s="833">
        <v>0.17599999999999999</v>
      </c>
      <c r="P12" s="361">
        <v>0.161</v>
      </c>
      <c r="Q12" s="362">
        <v>0.13100000000000001</v>
      </c>
      <c r="V12" s="781"/>
      <c r="W12" s="781"/>
    </row>
    <row r="13" spans="2:23" ht="12.75" customHeight="1" x14ac:dyDescent="0.2">
      <c r="B13" s="1152">
        <v>2010</v>
      </c>
      <c r="C13" s="1153"/>
      <c r="D13" s="731" t="s">
        <v>27</v>
      </c>
      <c r="E13" s="733" t="s">
        <v>27</v>
      </c>
      <c r="F13" s="733">
        <v>0.107</v>
      </c>
      <c r="G13" s="733">
        <v>0.23599999999999999</v>
      </c>
      <c r="H13" s="833">
        <v>0.51600000000000001</v>
      </c>
      <c r="I13" s="833">
        <v>0.55400000000000005</v>
      </c>
      <c r="J13" s="833">
        <v>0.53400000000000003</v>
      </c>
      <c r="K13" s="833">
        <v>0.63</v>
      </c>
      <c r="L13" s="833">
        <v>0.68899999999999995</v>
      </c>
      <c r="M13" s="833">
        <v>0.68899999999999995</v>
      </c>
      <c r="N13" s="833">
        <v>0.66500000000000004</v>
      </c>
      <c r="O13" s="833">
        <v>0.65100000000000002</v>
      </c>
      <c r="P13" s="361">
        <v>0.57699999999999996</v>
      </c>
      <c r="Q13" s="362">
        <v>0.505</v>
      </c>
      <c r="V13" s="781"/>
      <c r="W13" s="781"/>
    </row>
    <row r="14" spans="2:23" ht="12.75" customHeight="1" x14ac:dyDescent="0.2">
      <c r="B14" s="1152">
        <v>2011</v>
      </c>
      <c r="C14" s="1153"/>
      <c r="D14" s="731" t="s">
        <v>27</v>
      </c>
      <c r="E14" s="733" t="s">
        <v>27</v>
      </c>
      <c r="F14" s="733">
        <v>0.10199999999999999</v>
      </c>
      <c r="G14" s="733">
        <v>8.4000000000000005E-2</v>
      </c>
      <c r="H14" s="733">
        <v>0.254</v>
      </c>
      <c r="I14" s="833">
        <v>0.623</v>
      </c>
      <c r="J14" s="833">
        <v>0.72299999999999998</v>
      </c>
      <c r="K14" s="833">
        <v>0.94599999999999995</v>
      </c>
      <c r="L14" s="833">
        <v>1.0309999999999999</v>
      </c>
      <c r="M14" s="833">
        <v>1.093</v>
      </c>
      <c r="N14" s="833">
        <v>1.159</v>
      </c>
      <c r="O14" s="833">
        <v>1.1259999999999999</v>
      </c>
      <c r="P14" s="361">
        <v>1.0669999999999999</v>
      </c>
      <c r="Q14" s="362">
        <v>0.96699999999999997</v>
      </c>
      <c r="V14" s="781"/>
      <c r="W14" s="781"/>
    </row>
    <row r="15" spans="2:23" ht="12.75" customHeight="1" x14ac:dyDescent="0.2">
      <c r="B15" s="1152">
        <v>2012</v>
      </c>
      <c r="C15" s="1153"/>
      <c r="D15" s="731" t="s">
        <v>27</v>
      </c>
      <c r="E15" s="733" t="s">
        <v>27</v>
      </c>
      <c r="F15" s="733" t="s">
        <v>27</v>
      </c>
      <c r="G15" s="733">
        <v>5.3999999999999999E-2</v>
      </c>
      <c r="H15" s="733" t="s">
        <v>27</v>
      </c>
      <c r="I15" s="733">
        <v>0.24399999999999999</v>
      </c>
      <c r="J15" s="833">
        <v>0.73599999999999999</v>
      </c>
      <c r="K15" s="833">
        <v>0.94599999999999995</v>
      </c>
      <c r="L15" s="833">
        <v>1.056</v>
      </c>
      <c r="M15" s="833">
        <v>1.2230000000000001</v>
      </c>
      <c r="N15" s="833">
        <v>1.3120000000000001</v>
      </c>
      <c r="O15" s="833">
        <v>1.333</v>
      </c>
      <c r="P15" s="361">
        <v>1.256</v>
      </c>
      <c r="Q15" s="362">
        <v>1.1499999999999999</v>
      </c>
      <c r="V15" s="781"/>
      <c r="W15" s="781"/>
    </row>
    <row r="16" spans="2:23" ht="12.75" customHeight="1" x14ac:dyDescent="0.2">
      <c r="B16" s="1152">
        <v>2013</v>
      </c>
      <c r="C16" s="1153"/>
      <c r="D16" s="731" t="s">
        <v>27</v>
      </c>
      <c r="E16" s="733" t="s">
        <v>27</v>
      </c>
      <c r="F16" s="733" t="s">
        <v>27</v>
      </c>
      <c r="G16" s="733" t="s">
        <v>27</v>
      </c>
      <c r="H16" s="733" t="s">
        <v>27</v>
      </c>
      <c r="I16" s="733" t="s">
        <v>27</v>
      </c>
      <c r="J16" s="733">
        <v>0.25800000000000001</v>
      </c>
      <c r="K16" s="833">
        <v>0.76600000000000001</v>
      </c>
      <c r="L16" s="833">
        <v>0.97499999999999998</v>
      </c>
      <c r="M16" s="833">
        <v>1.121</v>
      </c>
      <c r="N16" s="833">
        <v>1.2130000000000001</v>
      </c>
      <c r="O16" s="833">
        <v>1.381</v>
      </c>
      <c r="P16" s="361">
        <v>1.3</v>
      </c>
      <c r="Q16" s="362">
        <v>1.2589999999999999</v>
      </c>
      <c r="V16" s="781"/>
      <c r="W16" s="781"/>
    </row>
    <row r="17" spans="2:25" ht="12.75" customHeight="1" x14ac:dyDescent="0.2">
      <c r="B17" s="1152">
        <v>2014</v>
      </c>
      <c r="C17" s="1153"/>
      <c r="D17" s="731" t="s">
        <v>27</v>
      </c>
      <c r="E17" s="733" t="s">
        <v>27</v>
      </c>
      <c r="F17" s="733" t="s">
        <v>27</v>
      </c>
      <c r="G17" s="733" t="s">
        <v>27</v>
      </c>
      <c r="H17" s="733" t="s">
        <v>27</v>
      </c>
      <c r="I17" s="733" t="s">
        <v>27</v>
      </c>
      <c r="J17" s="733">
        <v>5.2999999999999999E-2</v>
      </c>
      <c r="K17" s="733">
        <v>0.218</v>
      </c>
      <c r="L17" s="833">
        <v>0.36799999999999999</v>
      </c>
      <c r="M17" s="833">
        <v>0.78700000000000003</v>
      </c>
      <c r="N17" s="833">
        <v>0.94199999999999995</v>
      </c>
      <c r="O17" s="833">
        <v>1.1180000000000001</v>
      </c>
      <c r="P17" s="361">
        <v>1.3029999999999999</v>
      </c>
      <c r="Q17" s="362">
        <v>1.377</v>
      </c>
      <c r="V17" s="781"/>
      <c r="W17" s="781"/>
    </row>
    <row r="18" spans="2:25" ht="12.75" customHeight="1" x14ac:dyDescent="0.2">
      <c r="B18" s="1152">
        <v>2015</v>
      </c>
      <c r="C18" s="1153"/>
      <c r="D18" s="731" t="s">
        <v>27</v>
      </c>
      <c r="E18" s="733" t="s">
        <v>27</v>
      </c>
      <c r="F18" s="733" t="s">
        <v>27</v>
      </c>
      <c r="G18" s="733" t="s">
        <v>27</v>
      </c>
      <c r="H18" s="733" t="s">
        <v>27</v>
      </c>
      <c r="I18" s="733" t="s">
        <v>27</v>
      </c>
      <c r="J18" s="733" t="s">
        <v>27</v>
      </c>
      <c r="K18" s="733" t="s">
        <v>27</v>
      </c>
      <c r="L18" s="733">
        <v>0.17899999999999999</v>
      </c>
      <c r="M18" s="833">
        <v>0.64</v>
      </c>
      <c r="N18" s="833">
        <v>0.871</v>
      </c>
      <c r="O18" s="833">
        <v>1.1459999999999999</v>
      </c>
      <c r="P18" s="361">
        <v>1.306</v>
      </c>
      <c r="Q18" s="362">
        <v>1.494</v>
      </c>
      <c r="V18" s="781"/>
      <c r="W18" s="781"/>
    </row>
    <row r="19" spans="2:25" ht="12.75" customHeight="1" x14ac:dyDescent="0.2">
      <c r="B19" s="1152">
        <v>2016</v>
      </c>
      <c r="C19" s="1153"/>
      <c r="D19" s="731" t="s">
        <v>27</v>
      </c>
      <c r="E19" s="733" t="s">
        <v>27</v>
      </c>
      <c r="F19" s="733" t="s">
        <v>27</v>
      </c>
      <c r="G19" s="733" t="s">
        <v>27</v>
      </c>
      <c r="H19" s="733" t="s">
        <v>27</v>
      </c>
      <c r="I19" s="733" t="s">
        <v>27</v>
      </c>
      <c r="J19" s="733" t="s">
        <v>27</v>
      </c>
      <c r="K19" s="733">
        <v>7.8E-2</v>
      </c>
      <c r="L19" s="733">
        <v>0.152</v>
      </c>
      <c r="M19" s="733">
        <v>0.38500000000000001</v>
      </c>
      <c r="N19" s="833">
        <v>1.242</v>
      </c>
      <c r="O19" s="833">
        <v>1.62</v>
      </c>
      <c r="P19" s="361">
        <v>1.8340000000000001</v>
      </c>
      <c r="Q19" s="362">
        <v>1.9339999999999999</v>
      </c>
      <c r="V19" s="781"/>
      <c r="W19" s="781"/>
    </row>
    <row r="20" spans="2:25" ht="12.75" customHeight="1" x14ac:dyDescent="0.2">
      <c r="B20" s="1152">
        <v>2017</v>
      </c>
      <c r="C20" s="1153"/>
      <c r="D20" s="731" t="s">
        <v>27</v>
      </c>
      <c r="E20" s="733" t="s">
        <v>27</v>
      </c>
      <c r="F20" s="733" t="s">
        <v>27</v>
      </c>
      <c r="G20" s="733" t="s">
        <v>27</v>
      </c>
      <c r="H20" s="733" t="s">
        <v>27</v>
      </c>
      <c r="I20" s="733" t="s">
        <v>27</v>
      </c>
      <c r="J20" s="733" t="s">
        <v>27</v>
      </c>
      <c r="K20" s="733" t="s">
        <v>27</v>
      </c>
      <c r="L20" s="733" t="s">
        <v>27</v>
      </c>
      <c r="M20" s="733">
        <v>6.8000000000000005E-2</v>
      </c>
      <c r="N20" s="733">
        <v>0.38700000000000001</v>
      </c>
      <c r="O20" s="833">
        <v>1.0509999999999999</v>
      </c>
      <c r="P20" s="361">
        <v>1.19</v>
      </c>
      <c r="Q20" s="362">
        <v>1.284</v>
      </c>
      <c r="V20" s="781"/>
      <c r="W20" s="781"/>
      <c r="X20" s="765"/>
      <c r="Y20" s="765"/>
    </row>
    <row r="21" spans="2:25" ht="12.75" customHeight="1" x14ac:dyDescent="0.2">
      <c r="B21" s="1152">
        <v>2018</v>
      </c>
      <c r="C21" s="1153"/>
      <c r="D21" s="731" t="s">
        <v>27</v>
      </c>
      <c r="E21" s="733" t="s">
        <v>27</v>
      </c>
      <c r="F21" s="733" t="s">
        <v>27</v>
      </c>
      <c r="G21" s="733" t="s">
        <v>27</v>
      </c>
      <c r="H21" s="733" t="s">
        <v>27</v>
      </c>
      <c r="I21" s="733" t="s">
        <v>27</v>
      </c>
      <c r="J21" s="733" t="s">
        <v>27</v>
      </c>
      <c r="K21" s="733" t="s">
        <v>27</v>
      </c>
      <c r="L21" s="733" t="s">
        <v>27</v>
      </c>
      <c r="M21" s="733">
        <v>5.2999999999999999E-2</v>
      </c>
      <c r="N21" s="733">
        <v>0.11899999999999999</v>
      </c>
      <c r="O21" s="733">
        <v>0.42399999999999999</v>
      </c>
      <c r="P21" s="834">
        <v>0.99099999999999999</v>
      </c>
      <c r="Q21" s="835">
        <v>1.1299999999999999</v>
      </c>
      <c r="V21" s="781"/>
      <c r="W21" s="781"/>
      <c r="X21" s="765"/>
      <c r="Y21" s="765"/>
    </row>
    <row r="22" spans="2:25" ht="12.75" customHeight="1" x14ac:dyDescent="0.2">
      <c r="B22" s="1152">
        <v>2019</v>
      </c>
      <c r="C22" s="1153"/>
      <c r="D22" s="731" t="s">
        <v>27</v>
      </c>
      <c r="E22" s="733" t="s">
        <v>27</v>
      </c>
      <c r="F22" s="733" t="s">
        <v>27</v>
      </c>
      <c r="G22" s="733" t="s">
        <v>27</v>
      </c>
      <c r="H22" s="733" t="s">
        <v>27</v>
      </c>
      <c r="I22" s="733" t="s">
        <v>27</v>
      </c>
      <c r="J22" s="733" t="s">
        <v>27</v>
      </c>
      <c r="K22" s="733" t="s">
        <v>27</v>
      </c>
      <c r="L22" s="733" t="s">
        <v>27</v>
      </c>
      <c r="M22" s="733" t="s">
        <v>27</v>
      </c>
      <c r="N22" s="733">
        <v>0.10100000000000001</v>
      </c>
      <c r="O22" s="733">
        <v>0.30499999999999999</v>
      </c>
      <c r="P22" s="827">
        <v>0.85699999999999998</v>
      </c>
      <c r="Q22" s="362">
        <v>2.2400000000000002</v>
      </c>
      <c r="V22" s="781"/>
      <c r="W22" s="781"/>
      <c r="X22" s="765"/>
      <c r="Y22" s="765"/>
    </row>
    <row r="23" spans="2:25" ht="12.75" customHeight="1" thickBot="1" x14ac:dyDescent="0.25">
      <c r="B23" s="1154" t="s">
        <v>306</v>
      </c>
      <c r="C23" s="1155"/>
      <c r="D23" s="731" t="s">
        <v>27</v>
      </c>
      <c r="E23" s="733" t="s">
        <v>27</v>
      </c>
      <c r="F23" s="733" t="s">
        <v>27</v>
      </c>
      <c r="G23" s="733" t="s">
        <v>27</v>
      </c>
      <c r="H23" s="733" t="s">
        <v>27</v>
      </c>
      <c r="I23" s="733" t="s">
        <v>27</v>
      </c>
      <c r="J23" s="733" t="s">
        <v>27</v>
      </c>
      <c r="K23" s="733" t="s">
        <v>27</v>
      </c>
      <c r="L23" s="733" t="s">
        <v>27</v>
      </c>
      <c r="M23" s="733" t="s">
        <v>27</v>
      </c>
      <c r="N23" s="733" t="s">
        <v>27</v>
      </c>
      <c r="O23" s="733">
        <v>0.128</v>
      </c>
      <c r="P23" s="827">
        <v>0.17399999999999999</v>
      </c>
      <c r="Q23" s="836">
        <v>0.69299999999999995</v>
      </c>
      <c r="V23" s="781"/>
      <c r="W23" s="781"/>
      <c r="X23" s="765"/>
      <c r="Y23" s="765"/>
    </row>
    <row r="24" spans="2:25" ht="25.5" customHeight="1" thickBot="1" x14ac:dyDescent="0.25">
      <c r="B24" s="1160" t="s">
        <v>307</v>
      </c>
      <c r="C24" s="1161"/>
      <c r="D24" s="368" t="s">
        <v>27</v>
      </c>
      <c r="E24" s="369">
        <v>0.22</v>
      </c>
      <c r="F24" s="369">
        <v>0.48</v>
      </c>
      <c r="G24" s="369">
        <v>0.39800000000000002</v>
      </c>
      <c r="H24" s="369">
        <v>0.34499999999999997</v>
      </c>
      <c r="I24" s="369">
        <v>0.32500000000000001</v>
      </c>
      <c r="J24" s="369">
        <v>0.35799999999999998</v>
      </c>
      <c r="K24" s="369">
        <v>0.36799999999999999</v>
      </c>
      <c r="L24" s="369">
        <v>0.41</v>
      </c>
      <c r="M24" s="369">
        <v>0.54</v>
      </c>
      <c r="N24" s="369">
        <v>0.63700000000000001</v>
      </c>
      <c r="O24" s="369">
        <v>0.85699999999999998</v>
      </c>
      <c r="P24" s="364">
        <v>1.0309999999999999</v>
      </c>
      <c r="Q24" s="522">
        <v>0.69299999999999995</v>
      </c>
      <c r="V24" s="781"/>
      <c r="W24" s="781"/>
    </row>
    <row r="25" spans="2:25" ht="27.75" customHeight="1" thickBot="1" x14ac:dyDescent="0.25">
      <c r="B25" s="1157" t="s">
        <v>308</v>
      </c>
      <c r="C25" s="1158"/>
      <c r="D25" s="802" t="s">
        <v>27</v>
      </c>
      <c r="E25" s="803">
        <v>0.222</v>
      </c>
      <c r="F25" s="803">
        <v>0.76100000000000001</v>
      </c>
      <c r="G25" s="803">
        <v>0.94599999999999995</v>
      </c>
      <c r="H25" s="803">
        <v>1.3029999999999999</v>
      </c>
      <c r="I25" s="803">
        <v>1.9139999999999999</v>
      </c>
      <c r="J25" s="803">
        <v>2.75</v>
      </c>
      <c r="K25" s="803">
        <v>4.04</v>
      </c>
      <c r="L25" s="803">
        <v>4.8849999999999998</v>
      </c>
      <c r="M25" s="803">
        <v>6.4139999999999997</v>
      </c>
      <c r="N25" s="803">
        <v>8.3520000000000003</v>
      </c>
      <c r="O25" s="803">
        <v>10.615</v>
      </c>
      <c r="P25" s="837">
        <v>12.26</v>
      </c>
      <c r="Q25" s="838">
        <v>14.558999999999999</v>
      </c>
      <c r="V25" s="781"/>
      <c r="W25" s="781"/>
    </row>
    <row r="26" spans="2:25" ht="12.75" customHeight="1" x14ac:dyDescent="0.2">
      <c r="B26" s="914" t="s">
        <v>54</v>
      </c>
      <c r="C26" s="914"/>
      <c r="D26" s="914"/>
      <c r="E26" s="914"/>
      <c r="F26" s="914"/>
      <c r="M26" s="767"/>
      <c r="N26" s="767"/>
      <c r="O26" s="629"/>
      <c r="P26" s="629"/>
      <c r="Q26" s="629" t="s">
        <v>55</v>
      </c>
    </row>
    <row r="27" spans="2:25" ht="12.75" customHeight="1" x14ac:dyDescent="0.2">
      <c r="C27" s="768"/>
      <c r="M27" s="767"/>
      <c r="N27" s="767"/>
      <c r="O27" s="629"/>
      <c r="P27" s="629"/>
      <c r="Q27" s="629"/>
    </row>
    <row r="28" spans="2:25" ht="12.75" customHeight="1" x14ac:dyDescent="0.2"/>
    <row r="29" spans="2:25" ht="12.75" customHeight="1" x14ac:dyDescent="0.2">
      <c r="B29" s="864" t="s">
        <v>312</v>
      </c>
      <c r="C29" s="864"/>
      <c r="D29" s="864"/>
      <c r="E29" s="864"/>
      <c r="F29" s="864"/>
      <c r="G29" s="864"/>
      <c r="H29" s="864"/>
      <c r="I29" s="864"/>
      <c r="J29" s="864"/>
      <c r="K29" s="864"/>
      <c r="L29" s="864"/>
      <c r="M29" s="864"/>
      <c r="N29" s="864"/>
      <c r="O29" s="864"/>
      <c r="P29" s="864"/>
      <c r="Q29" s="864"/>
    </row>
    <row r="30" spans="2:25" ht="6.75" customHeight="1" thickBot="1" x14ac:dyDescent="0.25">
      <c r="C30" s="774"/>
    </row>
    <row r="31" spans="2:25" s="756" customFormat="1" ht="12.75" customHeight="1" x14ac:dyDescent="0.2">
      <c r="B31" s="1141" t="s">
        <v>286</v>
      </c>
      <c r="C31" s="1142"/>
      <c r="D31" s="1130" t="s">
        <v>322</v>
      </c>
      <c r="E31" s="1131"/>
      <c r="F31" s="1131"/>
      <c r="G31" s="1131"/>
      <c r="H31" s="1131"/>
      <c r="I31" s="1131"/>
      <c r="J31" s="1131"/>
      <c r="K31" s="1131"/>
      <c r="L31" s="1131"/>
      <c r="M31" s="1131"/>
      <c r="N31" s="1131"/>
      <c r="O31" s="1131"/>
      <c r="P31" s="1131"/>
      <c r="Q31" s="1132"/>
    </row>
    <row r="32" spans="2:25" s="756" customFormat="1" ht="12.75" customHeight="1" x14ac:dyDescent="0.2">
      <c r="B32" s="1143"/>
      <c r="C32" s="1144"/>
      <c r="D32" s="775" t="s">
        <v>72</v>
      </c>
      <c r="E32" s="776" t="s">
        <v>73</v>
      </c>
      <c r="F32" s="776" t="s">
        <v>74</v>
      </c>
      <c r="G32" s="776" t="s">
        <v>75</v>
      </c>
      <c r="H32" s="776" t="s">
        <v>76</v>
      </c>
      <c r="I32" s="776" t="s">
        <v>77</v>
      </c>
      <c r="J32" s="758" t="s">
        <v>78</v>
      </c>
      <c r="K32" s="758" t="s">
        <v>2</v>
      </c>
      <c r="L32" s="758" t="s">
        <v>3</v>
      </c>
      <c r="M32" s="758" t="s">
        <v>4</v>
      </c>
      <c r="N32" s="758" t="s">
        <v>5</v>
      </c>
      <c r="O32" s="758" t="s">
        <v>6</v>
      </c>
      <c r="P32" s="758" t="s">
        <v>7</v>
      </c>
      <c r="Q32" s="759" t="s">
        <v>8</v>
      </c>
    </row>
    <row r="33" spans="2:23" ht="12.75" customHeight="1" x14ac:dyDescent="0.2">
      <c r="B33" s="1150" t="s">
        <v>79</v>
      </c>
      <c r="C33" s="1151"/>
      <c r="D33" s="777"/>
      <c r="E33" s="761"/>
      <c r="F33" s="761"/>
      <c r="G33" s="761"/>
      <c r="H33" s="761"/>
      <c r="I33" s="761"/>
      <c r="J33" s="761"/>
      <c r="K33" s="761"/>
      <c r="L33" s="761"/>
      <c r="M33" s="761"/>
      <c r="N33" s="761"/>
      <c r="O33" s="761"/>
      <c r="P33" s="762"/>
      <c r="Q33" s="763"/>
    </row>
    <row r="34" spans="2:23" ht="12.75" customHeight="1" x14ac:dyDescent="0.2">
      <c r="B34" s="1152">
        <v>2007</v>
      </c>
      <c r="C34" s="1153"/>
      <c r="D34" s="731" t="s">
        <v>27</v>
      </c>
      <c r="E34" s="833" t="s">
        <v>27</v>
      </c>
      <c r="F34" s="833" t="s">
        <v>27</v>
      </c>
      <c r="G34" s="833" t="s">
        <v>27</v>
      </c>
      <c r="H34" s="833" t="s">
        <v>27</v>
      </c>
      <c r="I34" s="833" t="s">
        <v>27</v>
      </c>
      <c r="J34" s="833" t="s">
        <v>27</v>
      </c>
      <c r="K34" s="833" t="s">
        <v>27</v>
      </c>
      <c r="L34" s="833" t="s">
        <v>27</v>
      </c>
      <c r="M34" s="833" t="s">
        <v>27</v>
      </c>
      <c r="N34" s="833" t="s">
        <v>27</v>
      </c>
      <c r="O34" s="833" t="s">
        <v>27</v>
      </c>
      <c r="P34" s="361" t="s">
        <v>27</v>
      </c>
      <c r="Q34" s="362" t="s">
        <v>27</v>
      </c>
    </row>
    <row r="35" spans="2:23" ht="12.75" customHeight="1" x14ac:dyDescent="0.2">
      <c r="B35" s="1152">
        <v>2008</v>
      </c>
      <c r="C35" s="1153"/>
      <c r="D35" s="731" t="s">
        <v>27</v>
      </c>
      <c r="E35" s="733">
        <v>0.32187673</v>
      </c>
      <c r="F35" s="833">
        <v>0.57123551000000006</v>
      </c>
      <c r="G35" s="833">
        <v>0.37027312000000001</v>
      </c>
      <c r="H35" s="833">
        <v>0.21913692999999998</v>
      </c>
      <c r="I35" s="833">
        <v>0.15107803</v>
      </c>
      <c r="J35" s="833">
        <v>0.10553601</v>
      </c>
      <c r="K35" s="833">
        <v>8.401821000000001E-2</v>
      </c>
      <c r="L35" s="833">
        <v>5.5986980000000006E-2</v>
      </c>
      <c r="M35" s="833">
        <v>5.549805E-2</v>
      </c>
      <c r="N35" s="833">
        <v>7.4415880000000004E-2</v>
      </c>
      <c r="O35" s="833" t="s">
        <v>27</v>
      </c>
      <c r="P35" s="361" t="s">
        <v>27</v>
      </c>
      <c r="Q35" s="362" t="s">
        <v>27</v>
      </c>
    </row>
    <row r="36" spans="2:23" ht="12.75" customHeight="1" x14ac:dyDescent="0.2">
      <c r="B36" s="1152">
        <v>2009</v>
      </c>
      <c r="C36" s="1153"/>
      <c r="D36" s="731" t="s">
        <v>27</v>
      </c>
      <c r="E36" s="733" t="s">
        <v>27</v>
      </c>
      <c r="F36" s="733">
        <v>0.55592063999999997</v>
      </c>
      <c r="G36" s="833">
        <v>0.48346453</v>
      </c>
      <c r="H36" s="833">
        <v>0.28680420000000001</v>
      </c>
      <c r="I36" s="833">
        <v>0.17058883</v>
      </c>
      <c r="J36" s="833">
        <v>0.19443678</v>
      </c>
      <c r="K36" s="833">
        <v>0.18932654000000002</v>
      </c>
      <c r="L36" s="833">
        <v>0.15891168</v>
      </c>
      <c r="M36" s="833">
        <v>0.12914030000000001</v>
      </c>
      <c r="N36" s="833">
        <v>0.14492645999999998</v>
      </c>
      <c r="O36" s="833">
        <v>0.11138897</v>
      </c>
      <c r="P36" s="361">
        <v>9.6929429999999997E-2</v>
      </c>
      <c r="Q36" s="362">
        <v>0.11664297999999999</v>
      </c>
    </row>
    <row r="37" spans="2:23" ht="12.75" customHeight="1" x14ac:dyDescent="0.2">
      <c r="B37" s="1152">
        <v>2010</v>
      </c>
      <c r="C37" s="1153"/>
      <c r="D37" s="731" t="s">
        <v>27</v>
      </c>
      <c r="E37" s="733">
        <v>9.954847E-2</v>
      </c>
      <c r="F37" s="733">
        <v>0.38726332000000002</v>
      </c>
      <c r="G37" s="733">
        <v>0.81464298999999996</v>
      </c>
      <c r="H37" s="833">
        <v>1.02551857</v>
      </c>
      <c r="I37" s="833">
        <v>0.84408728</v>
      </c>
      <c r="J37" s="833">
        <v>0.60974010999999995</v>
      </c>
      <c r="K37" s="833">
        <v>0.69879232999999996</v>
      </c>
      <c r="L37" s="833">
        <v>0.70077191000000005</v>
      </c>
      <c r="M37" s="833">
        <v>0.66104459999999998</v>
      </c>
      <c r="N37" s="833">
        <v>0.78005046999999994</v>
      </c>
      <c r="O37" s="833">
        <v>0.65743868999999999</v>
      </c>
      <c r="P37" s="361">
        <v>0.57981450000000001</v>
      </c>
      <c r="Q37" s="362">
        <v>0.48825783</v>
      </c>
    </row>
    <row r="38" spans="2:23" ht="12.75" customHeight="1" x14ac:dyDescent="0.2">
      <c r="B38" s="1152">
        <v>2011</v>
      </c>
      <c r="C38" s="1153"/>
      <c r="D38" s="731" t="s">
        <v>27</v>
      </c>
      <c r="E38" s="733">
        <v>5.0080680000000002E-2</v>
      </c>
      <c r="F38" s="733">
        <v>0.32982946000000002</v>
      </c>
      <c r="G38" s="733">
        <v>0.30277374000000001</v>
      </c>
      <c r="H38" s="733">
        <v>0.98961318000000009</v>
      </c>
      <c r="I38" s="833">
        <v>1.2634824099999999</v>
      </c>
      <c r="J38" s="833">
        <v>1.1281453600000002</v>
      </c>
      <c r="K38" s="833">
        <v>1.16649728</v>
      </c>
      <c r="L38" s="833">
        <v>1.09002263</v>
      </c>
      <c r="M38" s="833">
        <v>1.1507322799999999</v>
      </c>
      <c r="N38" s="833">
        <v>1.4375229700000001</v>
      </c>
      <c r="O38" s="833">
        <v>1.24770081</v>
      </c>
      <c r="P38" s="361">
        <v>1.1300055600000001</v>
      </c>
      <c r="Q38" s="362">
        <v>1.04252452</v>
      </c>
    </row>
    <row r="39" spans="2:23" ht="12.75" customHeight="1" x14ac:dyDescent="0.2">
      <c r="B39" s="1152">
        <v>2012</v>
      </c>
      <c r="C39" s="1153"/>
      <c r="D39" s="731" t="s">
        <v>27</v>
      </c>
      <c r="E39" s="733" t="s">
        <v>27</v>
      </c>
      <c r="F39" s="733">
        <v>0.10516577000000001</v>
      </c>
      <c r="G39" s="733">
        <v>0.13035052</v>
      </c>
      <c r="H39" s="733">
        <v>0.11664605</v>
      </c>
      <c r="I39" s="733">
        <v>0.82352853000000004</v>
      </c>
      <c r="J39" s="833">
        <v>1.5947931899999999</v>
      </c>
      <c r="K39" s="833">
        <v>1.36888659</v>
      </c>
      <c r="L39" s="833">
        <v>1.1600011299999999</v>
      </c>
      <c r="M39" s="833">
        <v>1.2078599800000001</v>
      </c>
      <c r="N39" s="833">
        <v>1.9704418100000001</v>
      </c>
      <c r="O39" s="833">
        <v>1.59499898</v>
      </c>
      <c r="P39" s="361">
        <v>1.4543773999999998</v>
      </c>
      <c r="Q39" s="362">
        <v>1.29413701</v>
      </c>
    </row>
    <row r="40" spans="2:23" ht="12.75" customHeight="1" x14ac:dyDescent="0.2">
      <c r="B40" s="1152">
        <v>2013</v>
      </c>
      <c r="C40" s="1153"/>
      <c r="D40" s="731" t="s">
        <v>27</v>
      </c>
      <c r="E40" s="733" t="s">
        <v>27</v>
      </c>
      <c r="F40" s="733" t="s">
        <v>27</v>
      </c>
      <c r="G40" s="733" t="s">
        <v>27</v>
      </c>
      <c r="H40" s="733">
        <v>8.1098190000000001E-2</v>
      </c>
      <c r="I40" s="733">
        <v>0.12163777000000001</v>
      </c>
      <c r="J40" s="733">
        <v>0.81470933999999995</v>
      </c>
      <c r="K40" s="833">
        <v>1.4532905600000001</v>
      </c>
      <c r="L40" s="833">
        <v>1.2658062800000001</v>
      </c>
      <c r="M40" s="833">
        <v>1.27750158</v>
      </c>
      <c r="N40" s="833">
        <v>1.72032461</v>
      </c>
      <c r="O40" s="833">
        <v>1.6397515600000001</v>
      </c>
      <c r="P40" s="361">
        <v>1.54252094</v>
      </c>
      <c r="Q40" s="362">
        <v>1.5107882099999999</v>
      </c>
    </row>
    <row r="41" spans="2:23" ht="12.75" customHeight="1" x14ac:dyDescent="0.2">
      <c r="B41" s="1152">
        <v>2014</v>
      </c>
      <c r="C41" s="1153"/>
      <c r="D41" s="731" t="s">
        <v>27</v>
      </c>
      <c r="E41" s="733" t="s">
        <v>27</v>
      </c>
      <c r="F41" s="733" t="s">
        <v>27</v>
      </c>
      <c r="G41" s="733" t="s">
        <v>27</v>
      </c>
      <c r="H41" s="733" t="s">
        <v>27</v>
      </c>
      <c r="I41" s="733">
        <v>0.10845474000000001</v>
      </c>
      <c r="J41" s="733">
        <v>0.13233437000000001</v>
      </c>
      <c r="K41" s="733">
        <v>0.90773256999999996</v>
      </c>
      <c r="L41" s="833">
        <v>0.73757005000000009</v>
      </c>
      <c r="M41" s="833">
        <v>1.0876607899999999</v>
      </c>
      <c r="N41" s="833">
        <v>1.8179436</v>
      </c>
      <c r="O41" s="833">
        <v>1.5672356999999999</v>
      </c>
      <c r="P41" s="361">
        <v>1.8590178799999999</v>
      </c>
      <c r="Q41" s="362">
        <v>1.9529951200000002</v>
      </c>
    </row>
    <row r="42" spans="2:23" ht="12.75" customHeight="1" x14ac:dyDescent="0.2">
      <c r="B42" s="1152">
        <v>2015</v>
      </c>
      <c r="C42" s="1153"/>
      <c r="D42" s="731" t="s">
        <v>27</v>
      </c>
      <c r="E42" s="733" t="s">
        <v>27</v>
      </c>
      <c r="F42" s="733" t="s">
        <v>27</v>
      </c>
      <c r="G42" s="733" t="s">
        <v>27</v>
      </c>
      <c r="H42" s="733" t="s">
        <v>27</v>
      </c>
      <c r="I42" s="733" t="s">
        <v>27</v>
      </c>
      <c r="J42" s="733">
        <v>5.0377690000000003E-2</v>
      </c>
      <c r="K42" s="733">
        <v>0.10589472</v>
      </c>
      <c r="L42" s="733">
        <v>0.83042344999999995</v>
      </c>
      <c r="M42" s="833">
        <v>1.6063971000000001</v>
      </c>
      <c r="N42" s="833">
        <v>1.9023486999999999</v>
      </c>
      <c r="O42" s="833">
        <v>1.647284</v>
      </c>
      <c r="P42" s="361">
        <v>1.6662443500000002</v>
      </c>
      <c r="Q42" s="362">
        <v>2.0839989999999999</v>
      </c>
    </row>
    <row r="43" spans="2:23" ht="12.75" customHeight="1" x14ac:dyDescent="0.2">
      <c r="B43" s="1152">
        <v>2016</v>
      </c>
      <c r="C43" s="1153"/>
      <c r="D43" s="731" t="s">
        <v>27</v>
      </c>
      <c r="E43" s="733" t="s">
        <v>27</v>
      </c>
      <c r="F43" s="733" t="s">
        <v>27</v>
      </c>
      <c r="G43" s="733" t="s">
        <v>27</v>
      </c>
      <c r="H43" s="733" t="s">
        <v>27</v>
      </c>
      <c r="I43" s="733" t="s">
        <v>27</v>
      </c>
      <c r="J43" s="733">
        <v>5.8822489999999998E-2</v>
      </c>
      <c r="K43" s="733">
        <v>0.33616820999999997</v>
      </c>
      <c r="L43" s="733">
        <v>0.65076522999999997</v>
      </c>
      <c r="M43" s="733">
        <v>2.2102965500000002</v>
      </c>
      <c r="N43" s="833">
        <v>5.5377736799999999</v>
      </c>
      <c r="O43" s="833">
        <v>4.10264235</v>
      </c>
      <c r="P43" s="361">
        <v>4.7230402300000005</v>
      </c>
      <c r="Q43" s="362">
        <v>4.2526179100000006</v>
      </c>
    </row>
    <row r="44" spans="2:23" ht="12.75" customHeight="1" x14ac:dyDescent="0.2">
      <c r="B44" s="1152">
        <v>2017</v>
      </c>
      <c r="C44" s="1153"/>
      <c r="D44" s="731" t="s">
        <v>27</v>
      </c>
      <c r="E44" s="733" t="s">
        <v>27</v>
      </c>
      <c r="F44" s="733" t="s">
        <v>27</v>
      </c>
      <c r="G44" s="733" t="s">
        <v>27</v>
      </c>
      <c r="H44" s="733" t="s">
        <v>27</v>
      </c>
      <c r="I44" s="733" t="s">
        <v>27</v>
      </c>
      <c r="J44" s="733" t="s">
        <v>27</v>
      </c>
      <c r="K44" s="733">
        <v>0.19238594000000001</v>
      </c>
      <c r="L44" s="733">
        <v>0.35816591999999997</v>
      </c>
      <c r="M44" s="733">
        <v>0.41795555000000001</v>
      </c>
      <c r="N44" s="733">
        <v>4.3816070299999996</v>
      </c>
      <c r="O44" s="833">
        <v>6.9010331799999998</v>
      </c>
      <c r="P44" s="361">
        <v>4.9623818699999989</v>
      </c>
      <c r="Q44" s="362">
        <v>4.8104438700000003</v>
      </c>
    </row>
    <row r="45" spans="2:23" ht="12.75" customHeight="1" x14ac:dyDescent="0.2">
      <c r="B45" s="1152">
        <v>2018</v>
      </c>
      <c r="C45" s="1153"/>
      <c r="D45" s="731" t="s">
        <v>27</v>
      </c>
      <c r="E45" s="733" t="s">
        <v>27</v>
      </c>
      <c r="F45" s="733" t="s">
        <v>27</v>
      </c>
      <c r="G45" s="733" t="s">
        <v>27</v>
      </c>
      <c r="H45" s="733" t="s">
        <v>27</v>
      </c>
      <c r="I45" s="733" t="s">
        <v>27</v>
      </c>
      <c r="J45" s="733" t="s">
        <v>27</v>
      </c>
      <c r="K45" s="733" t="s">
        <v>27</v>
      </c>
      <c r="L45" s="733">
        <v>0.11761785000000001</v>
      </c>
      <c r="M45" s="733">
        <v>0.39052013000000002</v>
      </c>
      <c r="N45" s="733">
        <v>1.24807007</v>
      </c>
      <c r="O45" s="733">
        <v>4.8946885</v>
      </c>
      <c r="P45" s="834">
        <v>6.8401768000000009</v>
      </c>
      <c r="Q45" s="835">
        <v>5.5525610599999995</v>
      </c>
    </row>
    <row r="46" spans="2:23" ht="12.75" customHeight="1" x14ac:dyDescent="0.2">
      <c r="B46" s="1152">
        <v>2019</v>
      </c>
      <c r="C46" s="1153"/>
      <c r="D46" s="731" t="s">
        <v>27</v>
      </c>
      <c r="E46" s="733" t="s">
        <v>27</v>
      </c>
      <c r="F46" s="733" t="s">
        <v>27</v>
      </c>
      <c r="G46" s="733" t="s">
        <v>27</v>
      </c>
      <c r="H46" s="733" t="s">
        <v>27</v>
      </c>
      <c r="I46" s="733" t="s">
        <v>27</v>
      </c>
      <c r="J46" s="733" t="s">
        <v>27</v>
      </c>
      <c r="K46" s="733" t="s">
        <v>27</v>
      </c>
      <c r="L46" s="733" t="s">
        <v>27</v>
      </c>
      <c r="M46" s="733">
        <v>0.15294935000000001</v>
      </c>
      <c r="N46" s="733">
        <v>0.72866970999999991</v>
      </c>
      <c r="O46" s="733">
        <v>2.3420170800000002</v>
      </c>
      <c r="P46" s="827">
        <v>7.2739521600000003</v>
      </c>
      <c r="Q46" s="362">
        <v>12.50989309</v>
      </c>
    </row>
    <row r="47" spans="2:23" ht="12.75" customHeight="1" thickBot="1" x14ac:dyDescent="0.25">
      <c r="B47" s="1154" t="s">
        <v>306</v>
      </c>
      <c r="C47" s="1155"/>
      <c r="D47" s="731" t="s">
        <v>27</v>
      </c>
      <c r="E47" s="733" t="s">
        <v>27</v>
      </c>
      <c r="F47" s="733" t="s">
        <v>27</v>
      </c>
      <c r="G47" s="733" t="s">
        <v>27</v>
      </c>
      <c r="H47" s="733" t="s">
        <v>27</v>
      </c>
      <c r="I47" s="733" t="s">
        <v>27</v>
      </c>
      <c r="J47" s="733" t="s">
        <v>27</v>
      </c>
      <c r="K47" s="733" t="s">
        <v>27</v>
      </c>
      <c r="L47" s="733" t="s">
        <v>27</v>
      </c>
      <c r="M47" s="733" t="s">
        <v>27</v>
      </c>
      <c r="N47" s="733">
        <v>0.17788818000000001</v>
      </c>
      <c r="O47" s="733">
        <v>1.23458114</v>
      </c>
      <c r="P47" s="827">
        <v>1.6992102199999999</v>
      </c>
      <c r="Q47" s="836">
        <v>6.5711061900000001</v>
      </c>
    </row>
    <row r="48" spans="2:23" ht="27" customHeight="1" thickBot="1" x14ac:dyDescent="0.25">
      <c r="B48" s="1160" t="s">
        <v>307</v>
      </c>
      <c r="C48" s="1161"/>
      <c r="D48" s="368" t="s">
        <v>27</v>
      </c>
      <c r="E48" s="369">
        <v>0.50400986000000003</v>
      </c>
      <c r="F48" s="369">
        <v>1.4183677100000003</v>
      </c>
      <c r="G48" s="369">
        <v>1.3051064800000001</v>
      </c>
      <c r="H48" s="369">
        <v>1.2392113599999999</v>
      </c>
      <c r="I48" s="369">
        <v>1.0993237600000003</v>
      </c>
      <c r="J48" s="369">
        <v>1.0726257899999998</v>
      </c>
      <c r="K48" s="369">
        <v>1.5747973599999998</v>
      </c>
      <c r="L48" s="369">
        <v>1.98452498</v>
      </c>
      <c r="M48" s="369">
        <v>3.1901367600000001</v>
      </c>
      <c r="N48" s="369">
        <v>6.5362349899999996</v>
      </c>
      <c r="O48" s="369">
        <v>8.4712867200000002</v>
      </c>
      <c r="P48" s="364">
        <v>8.9731623800000015</v>
      </c>
      <c r="Q48" s="522">
        <v>6.5711061900000001</v>
      </c>
      <c r="V48" s="781"/>
      <c r="W48" s="781"/>
    </row>
    <row r="49" spans="2:23" ht="27" customHeight="1" thickBot="1" x14ac:dyDescent="0.25">
      <c r="B49" s="1157" t="s">
        <v>308</v>
      </c>
      <c r="C49" s="1158"/>
      <c r="D49" s="802" t="s">
        <v>27</v>
      </c>
      <c r="E49" s="803">
        <v>0.50616786000000002</v>
      </c>
      <c r="F49" s="803">
        <v>1.9932959100000001</v>
      </c>
      <c r="G49" s="803">
        <v>2.1619612900000003</v>
      </c>
      <c r="H49" s="803">
        <v>2.7710120999999996</v>
      </c>
      <c r="I49" s="803">
        <v>3.5319262300000003</v>
      </c>
      <c r="J49" s="803">
        <v>4.7072976800000017</v>
      </c>
      <c r="K49" s="803">
        <v>6.5360495499999995</v>
      </c>
      <c r="L49" s="803">
        <v>7.1636194599999987</v>
      </c>
      <c r="M49" s="803">
        <v>10.369379980000001</v>
      </c>
      <c r="N49" s="803">
        <v>21.971315680000004</v>
      </c>
      <c r="O49" s="803">
        <v>28.556283039999997</v>
      </c>
      <c r="P49" s="837">
        <v>35.290971709999994</v>
      </c>
      <c r="Q49" s="838">
        <v>45.368562040000008</v>
      </c>
      <c r="V49" s="781"/>
      <c r="W49" s="781"/>
    </row>
    <row r="50" spans="2:23" ht="12.75" customHeight="1" x14ac:dyDescent="0.2">
      <c r="C50" s="914" t="s">
        <v>54</v>
      </c>
      <c r="D50" s="914"/>
      <c r="E50" s="914"/>
      <c r="F50" s="914"/>
      <c r="G50" s="914"/>
      <c r="L50" s="767"/>
      <c r="M50" s="767"/>
      <c r="N50" s="767"/>
      <c r="O50" s="629"/>
      <c r="P50" s="629"/>
      <c r="Q50" s="629" t="s">
        <v>55</v>
      </c>
    </row>
    <row r="51" spans="2:23" ht="12.75" customHeight="1" x14ac:dyDescent="0.2">
      <c r="C51" s="768"/>
      <c r="L51" s="767"/>
      <c r="M51" s="767"/>
      <c r="N51" s="767"/>
      <c r="O51" s="629"/>
      <c r="P51" s="629"/>
      <c r="Q51" s="629"/>
    </row>
    <row r="52" spans="2:23" ht="12.75" customHeight="1" x14ac:dyDescent="0.2"/>
    <row r="53" spans="2:23" ht="12.75" customHeight="1" x14ac:dyDescent="0.2">
      <c r="B53" s="864" t="s">
        <v>313</v>
      </c>
      <c r="C53" s="864"/>
      <c r="D53" s="864"/>
      <c r="E53" s="864"/>
      <c r="F53" s="864"/>
      <c r="G53" s="864"/>
      <c r="H53" s="864"/>
      <c r="I53" s="864"/>
      <c r="J53" s="864"/>
      <c r="K53" s="864"/>
      <c r="L53" s="864"/>
      <c r="M53" s="864"/>
      <c r="N53" s="864"/>
      <c r="O53" s="864"/>
      <c r="P53" s="864"/>
      <c r="Q53" s="864"/>
    </row>
    <row r="54" spans="2:23" ht="6.75" customHeight="1" thickBot="1" x14ac:dyDescent="0.25">
      <c r="C54" s="774"/>
    </row>
    <row r="55" spans="2:23" s="756" customFormat="1" ht="12.75" customHeight="1" x14ac:dyDescent="0.2">
      <c r="B55" s="1141" t="s">
        <v>286</v>
      </c>
      <c r="C55" s="1142"/>
      <c r="D55" s="1130" t="s">
        <v>323</v>
      </c>
      <c r="E55" s="1131"/>
      <c r="F55" s="1131"/>
      <c r="G55" s="1131"/>
      <c r="H55" s="1131"/>
      <c r="I55" s="1131"/>
      <c r="J55" s="1131"/>
      <c r="K55" s="1131"/>
      <c r="L55" s="1131"/>
      <c r="M55" s="1131"/>
      <c r="N55" s="1131"/>
      <c r="O55" s="1131"/>
      <c r="P55" s="1131"/>
      <c r="Q55" s="1132"/>
    </row>
    <row r="56" spans="2:23" s="756" customFormat="1" ht="12.75" customHeight="1" x14ac:dyDescent="0.2">
      <c r="B56" s="1143"/>
      <c r="C56" s="1144"/>
      <c r="D56" s="775" t="s">
        <v>72</v>
      </c>
      <c r="E56" s="776" t="s">
        <v>73</v>
      </c>
      <c r="F56" s="776" t="s">
        <v>74</v>
      </c>
      <c r="G56" s="776" t="s">
        <v>75</v>
      </c>
      <c r="H56" s="776" t="s">
        <v>76</v>
      </c>
      <c r="I56" s="776" t="s">
        <v>77</v>
      </c>
      <c r="J56" s="758" t="s">
        <v>78</v>
      </c>
      <c r="K56" s="758" t="s">
        <v>2</v>
      </c>
      <c r="L56" s="758" t="s">
        <v>3</v>
      </c>
      <c r="M56" s="758" t="s">
        <v>4</v>
      </c>
      <c r="N56" s="758" t="s">
        <v>5</v>
      </c>
      <c r="O56" s="758" t="s">
        <v>6</v>
      </c>
      <c r="P56" s="758" t="s">
        <v>7</v>
      </c>
      <c r="Q56" s="759" t="s">
        <v>8</v>
      </c>
    </row>
    <row r="57" spans="2:23" ht="12.75" customHeight="1" x14ac:dyDescent="0.2">
      <c r="B57" s="1150" t="s">
        <v>79</v>
      </c>
      <c r="C57" s="1151"/>
      <c r="D57" s="839"/>
      <c r="E57" s="840"/>
      <c r="F57" s="840"/>
      <c r="G57" s="840"/>
      <c r="H57" s="840"/>
      <c r="I57" s="840"/>
      <c r="J57" s="840"/>
      <c r="K57" s="840"/>
      <c r="L57" s="840"/>
      <c r="M57" s="840"/>
      <c r="N57" s="840"/>
      <c r="O57" s="840"/>
      <c r="P57" s="762"/>
      <c r="Q57" s="763"/>
    </row>
    <row r="58" spans="2:23" ht="12.75" customHeight="1" x14ac:dyDescent="0.2">
      <c r="B58" s="1152">
        <v>2007</v>
      </c>
      <c r="C58" s="1153"/>
      <c r="D58" s="731" t="s">
        <v>27</v>
      </c>
      <c r="E58" s="841" t="s">
        <v>23</v>
      </c>
      <c r="F58" s="841" t="s">
        <v>23</v>
      </c>
      <c r="G58" s="841" t="s">
        <v>23</v>
      </c>
      <c r="H58" s="841" t="s">
        <v>23</v>
      </c>
      <c r="I58" s="841" t="s">
        <v>23</v>
      </c>
      <c r="J58" s="841" t="s">
        <v>23</v>
      </c>
      <c r="K58" s="841" t="s">
        <v>23</v>
      </c>
      <c r="L58" s="841" t="s">
        <v>23</v>
      </c>
      <c r="M58" s="841" t="s">
        <v>23</v>
      </c>
      <c r="N58" s="841" t="s">
        <v>23</v>
      </c>
      <c r="O58" s="841" t="s">
        <v>23</v>
      </c>
      <c r="P58" s="377" t="s">
        <v>23</v>
      </c>
      <c r="Q58" s="307" t="s">
        <v>23</v>
      </c>
      <c r="V58" s="781"/>
      <c r="W58" s="781"/>
    </row>
    <row r="59" spans="2:23" ht="12.75" customHeight="1" x14ac:dyDescent="0.2">
      <c r="B59" s="1152">
        <v>2008</v>
      </c>
      <c r="C59" s="1153"/>
      <c r="D59" s="731" t="s">
        <v>27</v>
      </c>
      <c r="E59" s="842">
        <v>2320</v>
      </c>
      <c r="F59" s="841">
        <v>2060</v>
      </c>
      <c r="G59" s="841">
        <v>1410</v>
      </c>
      <c r="H59" s="841">
        <v>1100</v>
      </c>
      <c r="I59" s="841">
        <v>800</v>
      </c>
      <c r="J59" s="841">
        <v>650</v>
      </c>
      <c r="K59" s="841">
        <v>580</v>
      </c>
      <c r="L59" s="841">
        <v>500</v>
      </c>
      <c r="M59" s="841">
        <v>550</v>
      </c>
      <c r="N59" s="841">
        <v>800</v>
      </c>
      <c r="O59" s="841" t="s">
        <v>23</v>
      </c>
      <c r="P59" s="377" t="s">
        <v>23</v>
      </c>
      <c r="Q59" s="307" t="s">
        <v>23</v>
      </c>
      <c r="V59" s="781"/>
      <c r="W59" s="781"/>
    </row>
    <row r="60" spans="2:23" ht="12.75" customHeight="1" x14ac:dyDescent="0.2">
      <c r="B60" s="1152">
        <v>2009</v>
      </c>
      <c r="C60" s="1153"/>
      <c r="D60" s="731" t="s">
        <v>27</v>
      </c>
      <c r="E60" s="842" t="s">
        <v>23</v>
      </c>
      <c r="F60" s="842">
        <v>2540</v>
      </c>
      <c r="G60" s="841">
        <v>1710</v>
      </c>
      <c r="H60" s="841">
        <v>1190</v>
      </c>
      <c r="I60" s="841">
        <v>780</v>
      </c>
      <c r="J60" s="841">
        <v>830</v>
      </c>
      <c r="K60" s="841">
        <v>800</v>
      </c>
      <c r="L60" s="841">
        <v>660</v>
      </c>
      <c r="M60" s="841">
        <v>600</v>
      </c>
      <c r="N60" s="841">
        <v>710</v>
      </c>
      <c r="O60" s="841">
        <v>630</v>
      </c>
      <c r="P60" s="377">
        <v>600</v>
      </c>
      <c r="Q60" s="307">
        <v>890</v>
      </c>
      <c r="V60" s="781"/>
      <c r="W60" s="781"/>
    </row>
    <row r="61" spans="2:23" ht="12.75" customHeight="1" x14ac:dyDescent="0.2">
      <c r="B61" s="1152">
        <v>2010</v>
      </c>
      <c r="C61" s="1153"/>
      <c r="D61" s="731" t="s">
        <v>27</v>
      </c>
      <c r="E61" s="842" t="s">
        <v>23</v>
      </c>
      <c r="F61" s="842">
        <v>3620</v>
      </c>
      <c r="G61" s="842">
        <v>3450</v>
      </c>
      <c r="H61" s="841">
        <v>1990</v>
      </c>
      <c r="I61" s="841">
        <v>1520</v>
      </c>
      <c r="J61" s="841">
        <v>1140</v>
      </c>
      <c r="K61" s="841">
        <v>1110</v>
      </c>
      <c r="L61" s="841">
        <v>1020</v>
      </c>
      <c r="M61" s="841">
        <v>960</v>
      </c>
      <c r="N61" s="841">
        <v>1170</v>
      </c>
      <c r="O61" s="841">
        <v>1010</v>
      </c>
      <c r="P61" s="377">
        <v>1000</v>
      </c>
      <c r="Q61" s="307">
        <v>970</v>
      </c>
      <c r="V61" s="781"/>
      <c r="W61" s="781"/>
    </row>
    <row r="62" spans="2:23" ht="12.75" customHeight="1" x14ac:dyDescent="0.2">
      <c r="B62" s="1152">
        <v>2011</v>
      </c>
      <c r="C62" s="1153"/>
      <c r="D62" s="731" t="s">
        <v>27</v>
      </c>
      <c r="E62" s="842" t="s">
        <v>23</v>
      </c>
      <c r="F62" s="842">
        <v>3230</v>
      </c>
      <c r="G62" s="842">
        <v>3600</v>
      </c>
      <c r="H62" s="842">
        <v>3900</v>
      </c>
      <c r="I62" s="841">
        <v>2030</v>
      </c>
      <c r="J62" s="841">
        <v>1560</v>
      </c>
      <c r="K62" s="841">
        <v>1230</v>
      </c>
      <c r="L62" s="841">
        <v>1060</v>
      </c>
      <c r="M62" s="841">
        <v>1050</v>
      </c>
      <c r="N62" s="841">
        <v>1240</v>
      </c>
      <c r="O62" s="841">
        <v>1110</v>
      </c>
      <c r="P62" s="377">
        <v>1060</v>
      </c>
      <c r="Q62" s="307">
        <v>1080</v>
      </c>
      <c r="V62" s="781"/>
      <c r="W62" s="781"/>
    </row>
    <row r="63" spans="2:23" ht="12.75" customHeight="1" x14ac:dyDescent="0.2">
      <c r="B63" s="1152">
        <v>2012</v>
      </c>
      <c r="C63" s="1153"/>
      <c r="D63" s="731" t="s">
        <v>27</v>
      </c>
      <c r="E63" s="842" t="s">
        <v>23</v>
      </c>
      <c r="F63" s="842" t="s">
        <v>23</v>
      </c>
      <c r="G63" s="842" t="s">
        <v>23</v>
      </c>
      <c r="H63" s="842" t="s">
        <v>23</v>
      </c>
      <c r="I63" s="842">
        <v>3380</v>
      </c>
      <c r="J63" s="841">
        <v>2170</v>
      </c>
      <c r="K63" s="841">
        <v>1450</v>
      </c>
      <c r="L63" s="841">
        <v>1100</v>
      </c>
      <c r="M63" s="841">
        <v>990</v>
      </c>
      <c r="N63" s="841">
        <v>1500</v>
      </c>
      <c r="O63" s="841">
        <v>1200</v>
      </c>
      <c r="P63" s="377">
        <v>1160</v>
      </c>
      <c r="Q63" s="307">
        <v>1130</v>
      </c>
      <c r="V63" s="781"/>
      <c r="W63" s="781"/>
    </row>
    <row r="64" spans="2:23" ht="12.75" customHeight="1" x14ac:dyDescent="0.2">
      <c r="B64" s="1152">
        <v>2013</v>
      </c>
      <c r="C64" s="1153"/>
      <c r="D64" s="731" t="s">
        <v>27</v>
      </c>
      <c r="E64" s="842" t="s">
        <v>23</v>
      </c>
      <c r="F64" s="842" t="s">
        <v>23</v>
      </c>
      <c r="G64" s="842" t="s">
        <v>23</v>
      </c>
      <c r="H64" s="842" t="s">
        <v>23</v>
      </c>
      <c r="I64" s="842" t="s">
        <v>23</v>
      </c>
      <c r="J64" s="842">
        <v>3160</v>
      </c>
      <c r="K64" s="841">
        <v>1900</v>
      </c>
      <c r="L64" s="841">
        <v>1300</v>
      </c>
      <c r="M64" s="841">
        <v>1140</v>
      </c>
      <c r="N64" s="841">
        <v>1420</v>
      </c>
      <c r="O64" s="841">
        <v>1190</v>
      </c>
      <c r="P64" s="377">
        <v>1190</v>
      </c>
      <c r="Q64" s="307">
        <v>1200</v>
      </c>
      <c r="V64" s="781"/>
      <c r="W64" s="781"/>
    </row>
    <row r="65" spans="2:29" ht="12.75" customHeight="1" x14ac:dyDescent="0.2">
      <c r="B65" s="1152">
        <v>2014</v>
      </c>
      <c r="C65" s="1153"/>
      <c r="D65" s="731" t="s">
        <v>27</v>
      </c>
      <c r="E65" s="842" t="s">
        <v>23</v>
      </c>
      <c r="F65" s="842" t="s">
        <v>23</v>
      </c>
      <c r="G65" s="842" t="s">
        <v>23</v>
      </c>
      <c r="H65" s="842" t="s">
        <v>23</v>
      </c>
      <c r="I65" s="842" t="s">
        <v>23</v>
      </c>
      <c r="J65" s="842">
        <v>2500</v>
      </c>
      <c r="K65" s="842">
        <v>4160</v>
      </c>
      <c r="L65" s="841">
        <v>2000</v>
      </c>
      <c r="M65" s="841">
        <v>1380</v>
      </c>
      <c r="N65" s="841">
        <v>1930</v>
      </c>
      <c r="O65" s="841">
        <v>1400</v>
      </c>
      <c r="P65" s="377">
        <v>1430</v>
      </c>
      <c r="Q65" s="307">
        <v>1420</v>
      </c>
      <c r="V65" s="781"/>
      <c r="W65" s="781"/>
    </row>
    <row r="66" spans="2:29" ht="12.75" customHeight="1" x14ac:dyDescent="0.2">
      <c r="B66" s="1152">
        <v>2015</v>
      </c>
      <c r="C66" s="1153"/>
      <c r="D66" s="731" t="s">
        <v>27</v>
      </c>
      <c r="E66" s="842" t="s">
        <v>23</v>
      </c>
      <c r="F66" s="842" t="s">
        <v>23</v>
      </c>
      <c r="G66" s="842" t="s">
        <v>23</v>
      </c>
      <c r="H66" s="842" t="s">
        <v>23</v>
      </c>
      <c r="I66" s="842" t="s">
        <v>23</v>
      </c>
      <c r="J66" s="842" t="s">
        <v>23</v>
      </c>
      <c r="K66" s="842" t="s">
        <v>23</v>
      </c>
      <c r="L66" s="842">
        <v>4640</v>
      </c>
      <c r="M66" s="841">
        <v>2510</v>
      </c>
      <c r="N66" s="841">
        <v>2180</v>
      </c>
      <c r="O66" s="841">
        <v>1440</v>
      </c>
      <c r="P66" s="377">
        <v>1280</v>
      </c>
      <c r="Q66" s="307">
        <v>1390</v>
      </c>
      <c r="V66" s="781"/>
      <c r="W66" s="781"/>
    </row>
    <row r="67" spans="2:29" ht="12.75" customHeight="1" x14ac:dyDescent="0.2">
      <c r="B67" s="1152">
        <v>2016</v>
      </c>
      <c r="C67" s="1153"/>
      <c r="D67" s="731" t="s">
        <v>27</v>
      </c>
      <c r="E67" s="842" t="s">
        <v>23</v>
      </c>
      <c r="F67" s="842" t="s">
        <v>23</v>
      </c>
      <c r="G67" s="842" t="s">
        <v>23</v>
      </c>
      <c r="H67" s="842" t="s">
        <v>23</v>
      </c>
      <c r="I67" s="842" t="s">
        <v>23</v>
      </c>
      <c r="J67" s="842" t="s">
        <v>23</v>
      </c>
      <c r="K67" s="842">
        <v>4310</v>
      </c>
      <c r="L67" s="842">
        <v>4280</v>
      </c>
      <c r="M67" s="842">
        <v>5740</v>
      </c>
      <c r="N67" s="841">
        <v>4460</v>
      </c>
      <c r="O67" s="841">
        <v>2530</v>
      </c>
      <c r="P67" s="377">
        <v>2580</v>
      </c>
      <c r="Q67" s="307">
        <v>2200</v>
      </c>
      <c r="V67" s="781"/>
      <c r="W67" s="781"/>
    </row>
    <row r="68" spans="2:29" ht="12.75" customHeight="1" x14ac:dyDescent="0.2">
      <c r="B68" s="1152">
        <v>2017</v>
      </c>
      <c r="C68" s="1153"/>
      <c r="D68" s="731" t="s">
        <v>27</v>
      </c>
      <c r="E68" s="842" t="s">
        <v>23</v>
      </c>
      <c r="F68" s="842" t="s">
        <v>23</v>
      </c>
      <c r="G68" s="842" t="s">
        <v>23</v>
      </c>
      <c r="H68" s="842" t="s">
        <v>23</v>
      </c>
      <c r="I68" s="842" t="s">
        <v>23</v>
      </c>
      <c r="J68" s="842" t="s">
        <v>23</v>
      </c>
      <c r="K68" s="842" t="s">
        <v>23</v>
      </c>
      <c r="L68" s="842" t="s">
        <v>23</v>
      </c>
      <c r="M68" s="842">
        <v>6150</v>
      </c>
      <c r="N68" s="842">
        <v>11320</v>
      </c>
      <c r="O68" s="841">
        <v>6570</v>
      </c>
      <c r="P68" s="377">
        <v>4170</v>
      </c>
      <c r="Q68" s="307">
        <v>3750</v>
      </c>
      <c r="V68" s="781"/>
      <c r="W68" s="781"/>
      <c r="X68" s="765"/>
      <c r="Y68" s="765"/>
    </row>
    <row r="69" spans="2:29" ht="12.75" customHeight="1" x14ac:dyDescent="0.2">
      <c r="B69" s="1152">
        <v>2018</v>
      </c>
      <c r="C69" s="1153"/>
      <c r="D69" s="731" t="s">
        <v>27</v>
      </c>
      <c r="E69" s="842" t="s">
        <v>23</v>
      </c>
      <c r="F69" s="842" t="s">
        <v>23</v>
      </c>
      <c r="G69" s="842" t="s">
        <v>23</v>
      </c>
      <c r="H69" s="842" t="s">
        <v>23</v>
      </c>
      <c r="I69" s="842" t="s">
        <v>23</v>
      </c>
      <c r="J69" s="842" t="s">
        <v>23</v>
      </c>
      <c r="K69" s="842" t="s">
        <v>23</v>
      </c>
      <c r="L69" s="842" t="s">
        <v>23</v>
      </c>
      <c r="M69" s="842">
        <v>7370</v>
      </c>
      <c r="N69" s="842">
        <v>10490</v>
      </c>
      <c r="O69" s="842">
        <v>11540</v>
      </c>
      <c r="P69" s="843">
        <v>6900</v>
      </c>
      <c r="Q69" s="844">
        <v>4910</v>
      </c>
      <c r="V69" s="781"/>
      <c r="W69" s="781"/>
      <c r="X69" s="765"/>
      <c r="Y69" s="765"/>
    </row>
    <row r="70" spans="2:29" ht="12.75" customHeight="1" x14ac:dyDescent="0.2">
      <c r="B70" s="1152">
        <v>2019</v>
      </c>
      <c r="C70" s="1153"/>
      <c r="D70" s="731" t="s">
        <v>27</v>
      </c>
      <c r="E70" s="842" t="s">
        <v>23</v>
      </c>
      <c r="F70" s="842" t="s">
        <v>23</v>
      </c>
      <c r="G70" s="842" t="s">
        <v>23</v>
      </c>
      <c r="H70" s="842" t="s">
        <v>23</v>
      </c>
      <c r="I70" s="842" t="s">
        <v>23</v>
      </c>
      <c r="J70" s="842" t="s">
        <v>23</v>
      </c>
      <c r="K70" s="842" t="s">
        <v>23</v>
      </c>
      <c r="L70" s="842" t="s">
        <v>23</v>
      </c>
      <c r="M70" s="842" t="s">
        <v>23</v>
      </c>
      <c r="N70" s="842">
        <v>7210</v>
      </c>
      <c r="O70" s="842">
        <v>7680</v>
      </c>
      <c r="P70" s="817">
        <v>8490</v>
      </c>
      <c r="Q70" s="307">
        <v>5580</v>
      </c>
      <c r="V70" s="781"/>
      <c r="W70" s="781"/>
      <c r="X70" s="765"/>
      <c r="Y70" s="765"/>
    </row>
    <row r="71" spans="2:29" ht="12.75" customHeight="1" thickBot="1" x14ac:dyDescent="0.25">
      <c r="B71" s="1154" t="s">
        <v>306</v>
      </c>
      <c r="C71" s="1155"/>
      <c r="D71" s="731" t="s">
        <v>27</v>
      </c>
      <c r="E71" s="842" t="s">
        <v>23</v>
      </c>
      <c r="F71" s="842" t="s">
        <v>23</v>
      </c>
      <c r="G71" s="842" t="s">
        <v>23</v>
      </c>
      <c r="H71" s="842" t="s">
        <v>23</v>
      </c>
      <c r="I71" s="842" t="s">
        <v>23</v>
      </c>
      <c r="J71" s="842" t="s">
        <v>23</v>
      </c>
      <c r="K71" s="842" t="s">
        <v>23</v>
      </c>
      <c r="L71" s="842" t="s">
        <v>23</v>
      </c>
      <c r="M71" s="842" t="s">
        <v>23</v>
      </c>
      <c r="N71" s="842" t="s">
        <v>23</v>
      </c>
      <c r="O71" s="842">
        <v>9650</v>
      </c>
      <c r="P71" s="817">
        <v>9770</v>
      </c>
      <c r="Q71" s="818">
        <v>9480</v>
      </c>
      <c r="V71" s="781"/>
      <c r="W71" s="781"/>
      <c r="X71" s="765"/>
      <c r="Y71" s="765"/>
    </row>
    <row r="72" spans="2:29" ht="27" customHeight="1" thickBot="1" x14ac:dyDescent="0.25">
      <c r="B72" s="1160" t="s">
        <v>307</v>
      </c>
      <c r="C72" s="1161"/>
      <c r="D72" s="368" t="s">
        <v>27</v>
      </c>
      <c r="E72" s="658">
        <v>2290</v>
      </c>
      <c r="F72" s="658">
        <v>2950</v>
      </c>
      <c r="G72" s="658">
        <v>3280</v>
      </c>
      <c r="H72" s="658">
        <v>3590</v>
      </c>
      <c r="I72" s="658">
        <v>3380</v>
      </c>
      <c r="J72" s="658">
        <v>3000</v>
      </c>
      <c r="K72" s="658">
        <v>4280</v>
      </c>
      <c r="L72" s="658">
        <v>4840</v>
      </c>
      <c r="M72" s="658">
        <v>5910</v>
      </c>
      <c r="N72" s="658">
        <v>10260</v>
      </c>
      <c r="O72" s="658">
        <v>9880</v>
      </c>
      <c r="P72" s="338">
        <v>8700</v>
      </c>
      <c r="Q72" s="339">
        <v>9480</v>
      </c>
      <c r="V72" s="781"/>
      <c r="W72" s="781"/>
    </row>
    <row r="73" spans="2:29" ht="30" customHeight="1" thickBot="1" x14ac:dyDescent="0.25">
      <c r="B73" s="1157" t="s">
        <v>308</v>
      </c>
      <c r="C73" s="1158"/>
      <c r="D73" s="802" t="s">
        <v>27</v>
      </c>
      <c r="E73" s="845">
        <v>2280</v>
      </c>
      <c r="F73" s="845">
        <v>2620</v>
      </c>
      <c r="G73" s="845">
        <v>2290</v>
      </c>
      <c r="H73" s="845">
        <v>2130</v>
      </c>
      <c r="I73" s="845">
        <v>1850</v>
      </c>
      <c r="J73" s="845">
        <v>1710</v>
      </c>
      <c r="K73" s="845">
        <v>1620</v>
      </c>
      <c r="L73" s="845">
        <v>1470</v>
      </c>
      <c r="M73" s="845">
        <v>1620</v>
      </c>
      <c r="N73" s="845">
        <v>2630</v>
      </c>
      <c r="O73" s="845">
        <v>2690</v>
      </c>
      <c r="P73" s="846">
        <v>2880</v>
      </c>
      <c r="Q73" s="847">
        <v>3120</v>
      </c>
      <c r="V73" s="781"/>
      <c r="W73" s="781"/>
    </row>
    <row r="74" spans="2:29" ht="12.75" customHeight="1" x14ac:dyDescent="0.2">
      <c r="B74" s="914" t="s">
        <v>54</v>
      </c>
      <c r="C74" s="914"/>
      <c r="D74" s="914"/>
      <c r="E74" s="914"/>
      <c r="F74" s="914"/>
      <c r="M74" s="767"/>
      <c r="N74" s="767"/>
      <c r="O74" s="629"/>
      <c r="P74" s="629"/>
      <c r="Q74" s="629" t="s">
        <v>55</v>
      </c>
    </row>
    <row r="75" spans="2:29" ht="12.75" customHeight="1" x14ac:dyDescent="0.2">
      <c r="C75" s="768"/>
      <c r="M75" s="767"/>
      <c r="N75" s="767"/>
      <c r="O75" s="629"/>
      <c r="P75" s="629"/>
      <c r="Q75" s="629"/>
    </row>
    <row r="76" spans="2:29" s="714" customFormat="1" ht="12.75" customHeight="1" x14ac:dyDescent="0.2">
      <c r="B76" s="1156" t="s">
        <v>330</v>
      </c>
      <c r="C76" s="1156"/>
      <c r="D76" s="1156"/>
      <c r="E76" s="1156"/>
      <c r="F76" s="1156"/>
      <c r="G76" s="1156"/>
      <c r="H76" s="1156"/>
      <c r="I76" s="1156"/>
      <c r="J76" s="1156"/>
      <c r="K76" s="1156"/>
      <c r="L76" s="1156"/>
      <c r="M76" s="1156"/>
      <c r="N76" s="1156"/>
      <c r="O76" s="1156"/>
      <c r="P76" s="1156"/>
      <c r="Q76" s="1156"/>
    </row>
    <row r="77" spans="2:29" s="714" customFormat="1" ht="12.75" customHeight="1" x14ac:dyDescent="0.25">
      <c r="C77" s="741"/>
      <c r="M77" s="734"/>
      <c r="N77" s="734"/>
      <c r="O77" s="735"/>
      <c r="P77" s="735"/>
      <c r="Q77" s="735"/>
    </row>
    <row r="78" spans="2:29" x14ac:dyDescent="0.2">
      <c r="B78" s="1162" t="s">
        <v>85</v>
      </c>
      <c r="C78" s="1163"/>
      <c r="D78" s="1163"/>
      <c r="E78" s="1163"/>
      <c r="F78" s="1163"/>
      <c r="G78" s="1163"/>
      <c r="H78" s="1163"/>
      <c r="I78" s="1163"/>
      <c r="J78" s="1163"/>
      <c r="K78" s="1163"/>
      <c r="L78" s="1163"/>
      <c r="M78" s="1163"/>
      <c r="N78" s="1163"/>
      <c r="O78" s="1163"/>
      <c r="P78" s="1163"/>
      <c r="Q78" s="1164"/>
      <c r="R78" s="750"/>
      <c r="S78" s="750"/>
      <c r="T78" s="750"/>
      <c r="U78" s="750"/>
      <c r="V78" s="750"/>
      <c r="W78" s="750"/>
      <c r="X78" s="750"/>
      <c r="Y78" s="750"/>
      <c r="Z78" s="750"/>
      <c r="AA78" s="750"/>
      <c r="AB78" s="750"/>
      <c r="AC78" s="750"/>
    </row>
    <row r="79" spans="2:29" ht="17.25" customHeight="1" x14ac:dyDescent="0.2">
      <c r="B79" s="867" t="s">
        <v>95</v>
      </c>
      <c r="C79" s="1159" t="s">
        <v>86</v>
      </c>
      <c r="D79" s="1159"/>
      <c r="E79" s="1159"/>
      <c r="F79" s="1159"/>
      <c r="G79" s="1159"/>
      <c r="H79" s="1159"/>
      <c r="I79" s="1159"/>
      <c r="J79" s="1159"/>
      <c r="K79" s="1159"/>
      <c r="L79" s="1159"/>
      <c r="M79" s="1159"/>
      <c r="N79" s="1159"/>
      <c r="O79" s="1159"/>
      <c r="P79" s="1159"/>
      <c r="Q79" s="1159"/>
    </row>
    <row r="80" spans="2:29" ht="17.25" customHeight="1" x14ac:dyDescent="0.2">
      <c r="B80" s="867" t="s">
        <v>96</v>
      </c>
      <c r="C80" s="1159" t="s">
        <v>87</v>
      </c>
      <c r="D80" s="1159"/>
      <c r="E80" s="1159"/>
      <c r="F80" s="1159"/>
      <c r="G80" s="1159"/>
      <c r="H80" s="1159"/>
      <c r="I80" s="1159"/>
      <c r="J80" s="1159"/>
      <c r="K80" s="1159"/>
      <c r="L80" s="1159"/>
      <c r="M80" s="1159"/>
      <c r="N80" s="1159"/>
      <c r="O80" s="1159"/>
      <c r="P80" s="1159"/>
      <c r="Q80" s="1159"/>
    </row>
    <row r="81" spans="2:17" ht="17.25" customHeight="1" x14ac:dyDescent="0.2">
      <c r="B81" s="867" t="s">
        <v>103</v>
      </c>
      <c r="C81" s="1159" t="s">
        <v>251</v>
      </c>
      <c r="D81" s="1159"/>
      <c r="E81" s="1159"/>
      <c r="F81" s="1159"/>
      <c r="G81" s="1159"/>
      <c r="H81" s="1159"/>
      <c r="I81" s="1159"/>
      <c r="J81" s="1159"/>
      <c r="K81" s="1159"/>
      <c r="L81" s="1159"/>
      <c r="M81" s="1159"/>
      <c r="N81" s="1159"/>
      <c r="O81" s="1159"/>
      <c r="P81" s="1159"/>
      <c r="Q81" s="1159"/>
    </row>
  </sheetData>
  <mergeCells count="65">
    <mergeCell ref="B7:C8"/>
    <mergeCell ref="D7:Q7"/>
    <mergeCell ref="B20:C20"/>
    <mergeCell ref="B9:C9"/>
    <mergeCell ref="B10:C10"/>
    <mergeCell ref="B11:C11"/>
    <mergeCell ref="B12:C12"/>
    <mergeCell ref="B13:C13"/>
    <mergeCell ref="B14:C14"/>
    <mergeCell ref="B15:C15"/>
    <mergeCell ref="B16:C16"/>
    <mergeCell ref="B17:C17"/>
    <mergeCell ref="B18:C18"/>
    <mergeCell ref="B19:C19"/>
    <mergeCell ref="B35:C35"/>
    <mergeCell ref="B21:C21"/>
    <mergeCell ref="B22:C22"/>
    <mergeCell ref="B23:C23"/>
    <mergeCell ref="B24:C24"/>
    <mergeCell ref="B25:C25"/>
    <mergeCell ref="B26:F26"/>
    <mergeCell ref="B31:C32"/>
    <mergeCell ref="D31:Q31"/>
    <mergeCell ref="B33:C33"/>
    <mergeCell ref="B34:C34"/>
    <mergeCell ref="B47:C47"/>
    <mergeCell ref="B36:C36"/>
    <mergeCell ref="B37:C37"/>
    <mergeCell ref="B38:C38"/>
    <mergeCell ref="B39:C39"/>
    <mergeCell ref="B40:C40"/>
    <mergeCell ref="B41:C41"/>
    <mergeCell ref="B42:C42"/>
    <mergeCell ref="B43:C43"/>
    <mergeCell ref="B44:C44"/>
    <mergeCell ref="B45:C45"/>
    <mergeCell ref="B46:C46"/>
    <mergeCell ref="B62:C62"/>
    <mergeCell ref="B48:C48"/>
    <mergeCell ref="B49:C49"/>
    <mergeCell ref="C50:G50"/>
    <mergeCell ref="B55:C56"/>
    <mergeCell ref="D55:Q55"/>
    <mergeCell ref="B57:C57"/>
    <mergeCell ref="B58:C58"/>
    <mergeCell ref="B59:C59"/>
    <mergeCell ref="B60:C60"/>
    <mergeCell ref="B61:C61"/>
    <mergeCell ref="B74:F74"/>
    <mergeCell ref="B63:C63"/>
    <mergeCell ref="B64:C64"/>
    <mergeCell ref="B65:C65"/>
    <mergeCell ref="B66:C66"/>
    <mergeCell ref="B67:C67"/>
    <mergeCell ref="B68:C68"/>
    <mergeCell ref="B69:C69"/>
    <mergeCell ref="B70:C70"/>
    <mergeCell ref="B71:C71"/>
    <mergeCell ref="B72:C72"/>
    <mergeCell ref="B73:C73"/>
    <mergeCell ref="C79:Q79"/>
    <mergeCell ref="C80:Q80"/>
    <mergeCell ref="C81:Q81"/>
    <mergeCell ref="B78:Q78"/>
    <mergeCell ref="B76:Q76"/>
  </mergeCells>
  <pageMargins left="0.70866141732283472" right="0.70866141732283472" top="0.74803149606299213" bottom="0.74803149606299213" header="0.31496062992125984" footer="0.31496062992125984"/>
  <pageSetup paperSize="9" scale="64" fitToHeight="2" orientation="landscape" r:id="rId1"/>
  <rowBreaks count="1" manualBreakCount="1">
    <brk id="52"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3B493-E0BE-405F-B3E6-FEA4499F6084}">
  <sheetPr>
    <tabColor rgb="FF3D6497"/>
  </sheetPr>
  <dimension ref="B1:R79"/>
  <sheetViews>
    <sheetView showGridLines="0" zoomScaleNormal="100" workbookViewId="0"/>
  </sheetViews>
  <sheetFormatPr defaultRowHeight="12.75" x14ac:dyDescent="0.2"/>
  <cols>
    <col min="1" max="1" width="1.7109375" style="115" customWidth="1"/>
    <col min="2" max="2" width="4.140625" style="115" customWidth="1"/>
    <col min="3" max="3" width="30.7109375" style="115" customWidth="1"/>
    <col min="4" max="5" width="9.5703125" style="115" customWidth="1"/>
    <col min="6" max="6" width="11.5703125" style="115" bestFit="1" customWidth="1"/>
    <col min="7" max="8" width="11.85546875" style="115" bestFit="1" customWidth="1"/>
    <col min="9" max="9" width="12" style="115" bestFit="1" customWidth="1"/>
    <col min="10" max="10" width="10.85546875" style="115" bestFit="1" customWidth="1"/>
    <col min="11" max="11" width="12" style="115" bestFit="1" customWidth="1"/>
    <col min="12" max="12" width="11.140625" style="115" bestFit="1" customWidth="1"/>
    <col min="13" max="13" width="11.28515625" style="115" bestFit="1" customWidth="1"/>
    <col min="14" max="15" width="11.5703125" style="115" bestFit="1" customWidth="1"/>
    <col min="16" max="16" width="11.85546875" style="115" bestFit="1" customWidth="1"/>
    <col min="17" max="17" width="11.42578125" style="115" customWidth="1"/>
    <col min="18" max="18" width="1.7109375" style="115" customWidth="1"/>
    <col min="19" max="16384" width="9.140625" style="115"/>
  </cols>
  <sheetData>
    <row r="1" spans="2:17" s="186" customFormat="1" ht="15" customHeight="1" x14ac:dyDescent="0.25">
      <c r="B1" s="581" t="s">
        <v>276</v>
      </c>
      <c r="C1" s="581"/>
      <c r="D1" s="581"/>
      <c r="E1" s="581"/>
      <c r="F1" s="581"/>
      <c r="G1" s="581"/>
      <c r="H1" s="581"/>
      <c r="I1" s="581"/>
      <c r="J1" s="581"/>
      <c r="K1" s="581"/>
      <c r="L1" s="581"/>
      <c r="M1" s="581"/>
      <c r="N1" s="581"/>
      <c r="O1" s="581"/>
      <c r="P1" s="581"/>
      <c r="Q1" s="581"/>
    </row>
    <row r="2" spans="2:17" s="192" customFormat="1" ht="15" x14ac:dyDescent="0.25">
      <c r="B2" s="582" t="s">
        <v>0</v>
      </c>
      <c r="C2" s="582"/>
      <c r="D2" s="582"/>
      <c r="E2" s="582"/>
      <c r="F2" s="582"/>
      <c r="G2" s="582"/>
      <c r="H2" s="582"/>
      <c r="I2" s="582"/>
      <c r="J2" s="582"/>
      <c r="K2" s="582"/>
      <c r="L2" s="582"/>
      <c r="M2" s="582"/>
      <c r="N2" s="582"/>
      <c r="O2" s="582"/>
      <c r="P2" s="582"/>
      <c r="Q2" s="582"/>
    </row>
    <row r="3" spans="2:17" s="192" customFormat="1" ht="15" x14ac:dyDescent="0.25">
      <c r="B3" s="583" t="s">
        <v>69</v>
      </c>
      <c r="C3" s="583"/>
      <c r="D3" s="583"/>
      <c r="E3" s="583"/>
      <c r="F3" s="583"/>
      <c r="G3" s="583"/>
      <c r="H3" s="583"/>
      <c r="I3" s="583"/>
      <c r="J3" s="583"/>
      <c r="K3" s="583"/>
      <c r="L3" s="583"/>
      <c r="M3" s="583"/>
      <c r="N3" s="583"/>
      <c r="O3" s="583"/>
      <c r="P3" s="583"/>
      <c r="Q3" s="583"/>
    </row>
    <row r="4" spans="2:17" ht="12.75" customHeight="1" x14ac:dyDescent="0.2">
      <c r="C4" s="272"/>
      <c r="D4" s="273"/>
      <c r="E4" s="273"/>
      <c r="F4" s="273"/>
      <c r="G4" s="274"/>
      <c r="M4" s="184"/>
    </row>
    <row r="5" spans="2:17" ht="12.75" customHeight="1" x14ac:dyDescent="0.2">
      <c r="B5" s="890" t="s">
        <v>70</v>
      </c>
      <c r="C5" s="890"/>
      <c r="D5" s="890"/>
      <c r="E5" s="890"/>
      <c r="F5" s="890"/>
      <c r="G5" s="890"/>
      <c r="H5" s="890"/>
      <c r="I5" s="890"/>
      <c r="J5" s="890"/>
      <c r="K5" s="890"/>
      <c r="L5" s="890"/>
      <c r="M5" s="890"/>
      <c r="N5" s="890"/>
      <c r="O5" s="890"/>
      <c r="P5" s="890"/>
      <c r="Q5" s="890"/>
    </row>
    <row r="6" spans="2:17" ht="6.75" customHeight="1" thickBot="1" x14ac:dyDescent="0.25">
      <c r="C6" s="275"/>
      <c r="D6" s="276"/>
      <c r="E6" s="276"/>
      <c r="F6" s="277"/>
      <c r="G6" s="278"/>
    </row>
    <row r="7" spans="2:17" ht="12.75" customHeight="1" x14ac:dyDescent="0.2">
      <c r="B7" s="1141" t="s">
        <v>71</v>
      </c>
      <c r="C7" s="1142"/>
      <c r="D7" s="1000" t="s">
        <v>277</v>
      </c>
      <c r="E7" s="1000"/>
      <c r="F7" s="1000"/>
      <c r="G7" s="1000"/>
      <c r="H7" s="1000"/>
      <c r="I7" s="1000"/>
      <c r="J7" s="1000"/>
      <c r="K7" s="1000"/>
      <c r="L7" s="1000"/>
      <c r="M7" s="1000"/>
      <c r="N7" s="1000"/>
      <c r="O7" s="1000"/>
      <c r="P7" s="1000"/>
      <c r="Q7" s="1001"/>
    </row>
    <row r="8" spans="2:17" ht="12.75" customHeight="1" x14ac:dyDescent="0.2">
      <c r="B8" s="1176"/>
      <c r="C8" s="1177"/>
      <c r="D8" s="279" t="s">
        <v>72</v>
      </c>
      <c r="E8" s="280" t="s">
        <v>73</v>
      </c>
      <c r="F8" s="280" t="s">
        <v>74</v>
      </c>
      <c r="G8" s="280" t="s">
        <v>75</v>
      </c>
      <c r="H8" s="280" t="s">
        <v>76</v>
      </c>
      <c r="I8" s="280" t="s">
        <v>77</v>
      </c>
      <c r="J8" s="280" t="s">
        <v>78</v>
      </c>
      <c r="K8" s="280" t="s">
        <v>2</v>
      </c>
      <c r="L8" s="280" t="s">
        <v>3</v>
      </c>
      <c r="M8" s="280" t="s">
        <v>4</v>
      </c>
      <c r="N8" s="280" t="s">
        <v>5</v>
      </c>
      <c r="O8" s="280" t="s">
        <v>6</v>
      </c>
      <c r="P8" s="280" t="s">
        <v>7</v>
      </c>
      <c r="Q8" s="281" t="s">
        <v>8</v>
      </c>
    </row>
    <row r="9" spans="2:17" ht="12.75" customHeight="1" x14ac:dyDescent="0.2">
      <c r="B9" s="1143"/>
      <c r="C9" s="1144"/>
      <c r="D9" s="282"/>
      <c r="E9" s="283"/>
      <c r="F9" s="283"/>
      <c r="G9" s="283"/>
      <c r="H9" s="283"/>
      <c r="I9" s="283"/>
      <c r="J9" s="283"/>
      <c r="K9" s="283"/>
      <c r="L9" s="284"/>
      <c r="M9" s="284"/>
      <c r="N9" s="284"/>
      <c r="O9" s="284"/>
      <c r="P9" s="284"/>
      <c r="Q9" s="285"/>
    </row>
    <row r="10" spans="2:17" ht="12.75" customHeight="1" x14ac:dyDescent="0.2">
      <c r="B10" s="1178" t="s">
        <v>79</v>
      </c>
      <c r="C10" s="1179"/>
      <c r="D10" s="286"/>
      <c r="E10" s="287"/>
      <c r="F10" s="287"/>
      <c r="G10" s="288"/>
      <c r="H10" s="288"/>
      <c r="I10" s="288"/>
      <c r="J10" s="288"/>
      <c r="K10" s="289"/>
      <c r="L10" s="290"/>
      <c r="M10" s="290"/>
      <c r="N10" s="290"/>
      <c r="O10" s="290"/>
      <c r="P10" s="290"/>
      <c r="Q10" s="291"/>
    </row>
    <row r="11" spans="2:17" ht="12.75" customHeight="1" x14ac:dyDescent="0.2">
      <c r="B11" s="1171">
        <v>2007</v>
      </c>
      <c r="C11" s="1172"/>
      <c r="D11" s="292">
        <v>226.51400000000001</v>
      </c>
      <c r="E11" s="292">
        <v>223.696</v>
      </c>
      <c r="F11" s="292">
        <v>220.958</v>
      </c>
      <c r="G11" s="292">
        <v>218.161</v>
      </c>
      <c r="H11" s="292">
        <v>214.33</v>
      </c>
      <c r="I11" s="292">
        <v>209.815</v>
      </c>
      <c r="J11" s="292">
        <v>204.18</v>
      </c>
      <c r="K11" s="292">
        <v>197.5</v>
      </c>
      <c r="L11" s="292">
        <v>190.309</v>
      </c>
      <c r="M11" s="292">
        <v>182.834</v>
      </c>
      <c r="N11" s="292">
        <v>175.239</v>
      </c>
      <c r="O11" s="292">
        <v>168.078</v>
      </c>
      <c r="P11" s="292">
        <v>161.44300000000001</v>
      </c>
      <c r="Q11" s="293" t="s">
        <v>23</v>
      </c>
    </row>
    <row r="12" spans="2:17" ht="12.75" customHeight="1" x14ac:dyDescent="0.2">
      <c r="B12" s="1171">
        <v>2008</v>
      </c>
      <c r="C12" s="1172"/>
      <c r="D12" s="294" t="s">
        <v>23</v>
      </c>
      <c r="E12" s="292">
        <v>234.232</v>
      </c>
      <c r="F12" s="292">
        <v>230.09800000000001</v>
      </c>
      <c r="G12" s="292">
        <v>227.72300000000001</v>
      </c>
      <c r="H12" s="292">
        <v>224.78200000000001</v>
      </c>
      <c r="I12" s="292">
        <v>221.422</v>
      </c>
      <c r="J12" s="292">
        <v>217.346</v>
      </c>
      <c r="K12" s="292">
        <v>211.73599999999999</v>
      </c>
      <c r="L12" s="292">
        <v>205.196</v>
      </c>
      <c r="M12" s="292">
        <v>198.31100000000001</v>
      </c>
      <c r="N12" s="292">
        <v>191.14099999999999</v>
      </c>
      <c r="O12" s="292">
        <v>183.90299999999999</v>
      </c>
      <c r="P12" s="292">
        <v>176.88</v>
      </c>
      <c r="Q12" s="293" t="s">
        <v>23</v>
      </c>
    </row>
    <row r="13" spans="2:17" ht="12.75" customHeight="1" x14ac:dyDescent="0.2">
      <c r="B13" s="1171">
        <v>2009</v>
      </c>
      <c r="C13" s="1172"/>
      <c r="D13" s="294" t="s">
        <v>23</v>
      </c>
      <c r="E13" s="294" t="s">
        <v>23</v>
      </c>
      <c r="F13" s="292">
        <v>246.27799999999999</v>
      </c>
      <c r="G13" s="292">
        <v>244.023</v>
      </c>
      <c r="H13" s="292">
        <v>241.59200000000001</v>
      </c>
      <c r="I13" s="292">
        <v>239.09200000000001</v>
      </c>
      <c r="J13" s="292">
        <v>236.24299999999999</v>
      </c>
      <c r="K13" s="292">
        <v>232.423</v>
      </c>
      <c r="L13" s="292">
        <v>227.458</v>
      </c>
      <c r="M13" s="292">
        <v>221.411</v>
      </c>
      <c r="N13" s="292">
        <v>214.346</v>
      </c>
      <c r="O13" s="292">
        <v>207.21199999999999</v>
      </c>
      <c r="P13" s="292">
        <v>200.06700000000001</v>
      </c>
      <c r="Q13" s="293" t="s">
        <v>23</v>
      </c>
    </row>
    <row r="14" spans="2:17" ht="12.75" customHeight="1" x14ac:dyDescent="0.2">
      <c r="B14" s="1171">
        <v>2010</v>
      </c>
      <c r="C14" s="1172"/>
      <c r="D14" s="294" t="s">
        <v>23</v>
      </c>
      <c r="E14" s="294" t="s">
        <v>23</v>
      </c>
      <c r="F14" s="294" t="s">
        <v>23</v>
      </c>
      <c r="G14" s="292">
        <v>259.79899999999998</v>
      </c>
      <c r="H14" s="292">
        <v>257.59199999999998</v>
      </c>
      <c r="I14" s="292">
        <v>255.73</v>
      </c>
      <c r="J14" s="292">
        <v>253.59399999999999</v>
      </c>
      <c r="K14" s="292">
        <v>251.00800000000001</v>
      </c>
      <c r="L14" s="292">
        <v>247.85300000000001</v>
      </c>
      <c r="M14" s="292">
        <v>243.91200000000001</v>
      </c>
      <c r="N14" s="292">
        <v>238.71199999999999</v>
      </c>
      <c r="O14" s="292">
        <v>232.99700000000001</v>
      </c>
      <c r="P14" s="292">
        <v>226.989</v>
      </c>
      <c r="Q14" s="293" t="s">
        <v>23</v>
      </c>
    </row>
    <row r="15" spans="2:17" ht="12.75" customHeight="1" x14ac:dyDescent="0.2">
      <c r="B15" s="1171">
        <v>2011</v>
      </c>
      <c r="C15" s="1172"/>
      <c r="D15" s="294" t="s">
        <v>23</v>
      </c>
      <c r="E15" s="294" t="s">
        <v>23</v>
      </c>
      <c r="F15" s="294" t="s">
        <v>23</v>
      </c>
      <c r="G15" s="294" t="s">
        <v>23</v>
      </c>
      <c r="H15" s="292">
        <v>271.61399999999998</v>
      </c>
      <c r="I15" s="292">
        <v>270.108</v>
      </c>
      <c r="J15" s="292">
        <v>268.47199999999998</v>
      </c>
      <c r="K15" s="292">
        <v>266.46100000000001</v>
      </c>
      <c r="L15" s="292">
        <v>264.21499999999997</v>
      </c>
      <c r="M15" s="292">
        <v>261.33199999999999</v>
      </c>
      <c r="N15" s="292">
        <v>257.61399999999998</v>
      </c>
      <c r="O15" s="292">
        <v>253.125</v>
      </c>
      <c r="P15" s="292">
        <v>247.76499999999999</v>
      </c>
      <c r="Q15" s="293" t="s">
        <v>23</v>
      </c>
    </row>
    <row r="16" spans="2:17" ht="12.75" customHeight="1" x14ac:dyDescent="0.2">
      <c r="B16" s="1171">
        <v>2012</v>
      </c>
      <c r="C16" s="1172"/>
      <c r="D16" s="294" t="s">
        <v>23</v>
      </c>
      <c r="E16" s="294" t="s">
        <v>23</v>
      </c>
      <c r="F16" s="294" t="s">
        <v>23</v>
      </c>
      <c r="G16" s="294" t="s">
        <v>23</v>
      </c>
      <c r="H16" s="294" t="s">
        <v>23</v>
      </c>
      <c r="I16" s="292">
        <v>278.04500000000002</v>
      </c>
      <c r="J16" s="292">
        <v>276.40300000000002</v>
      </c>
      <c r="K16" s="292">
        <v>274.83999999999997</v>
      </c>
      <c r="L16" s="292">
        <v>272.84699999999998</v>
      </c>
      <c r="M16" s="292">
        <v>270.71300000000002</v>
      </c>
      <c r="N16" s="292">
        <v>267.96100000000001</v>
      </c>
      <c r="O16" s="292">
        <v>264.36</v>
      </c>
      <c r="P16" s="292">
        <v>260.01799999999997</v>
      </c>
      <c r="Q16" s="293" t="s">
        <v>23</v>
      </c>
    </row>
    <row r="17" spans="2:18" ht="12.75" customHeight="1" x14ac:dyDescent="0.2">
      <c r="B17" s="1171">
        <v>2013</v>
      </c>
      <c r="C17" s="1172"/>
      <c r="D17" s="294" t="s">
        <v>23</v>
      </c>
      <c r="E17" s="294" t="s">
        <v>23</v>
      </c>
      <c r="F17" s="294" t="s">
        <v>23</v>
      </c>
      <c r="G17" s="294" t="s">
        <v>23</v>
      </c>
      <c r="H17" s="294" t="s">
        <v>23</v>
      </c>
      <c r="I17" s="294" t="s">
        <v>23</v>
      </c>
      <c r="J17" s="292">
        <v>282.49</v>
      </c>
      <c r="K17" s="292">
        <v>280.91899999999998</v>
      </c>
      <c r="L17" s="292">
        <v>279.62900000000002</v>
      </c>
      <c r="M17" s="292">
        <v>277.88400000000001</v>
      </c>
      <c r="N17" s="292">
        <v>275.86900000000003</v>
      </c>
      <c r="O17" s="292">
        <v>273.32100000000003</v>
      </c>
      <c r="P17" s="292">
        <v>270.18200000000002</v>
      </c>
      <c r="Q17" s="293" t="s">
        <v>23</v>
      </c>
    </row>
    <row r="18" spans="2:18" ht="12.75" customHeight="1" x14ac:dyDescent="0.2">
      <c r="B18" s="1171">
        <v>2014</v>
      </c>
      <c r="C18" s="1172"/>
      <c r="D18" s="294" t="s">
        <v>23</v>
      </c>
      <c r="E18" s="294" t="s">
        <v>23</v>
      </c>
      <c r="F18" s="294" t="s">
        <v>23</v>
      </c>
      <c r="G18" s="294" t="s">
        <v>23</v>
      </c>
      <c r="H18" s="294" t="s">
        <v>23</v>
      </c>
      <c r="I18" s="294" t="s">
        <v>23</v>
      </c>
      <c r="J18" s="294" t="s">
        <v>23</v>
      </c>
      <c r="K18" s="292">
        <v>288.63900000000001</v>
      </c>
      <c r="L18" s="292">
        <v>287.702</v>
      </c>
      <c r="M18" s="292">
        <v>286.51499999999999</v>
      </c>
      <c r="N18" s="292">
        <v>284.94200000000001</v>
      </c>
      <c r="O18" s="292">
        <v>283.15199999999999</v>
      </c>
      <c r="P18" s="292">
        <v>280.87099999999998</v>
      </c>
      <c r="Q18" s="293" t="s">
        <v>23</v>
      </c>
    </row>
    <row r="19" spans="2:18" ht="12.75" customHeight="1" x14ac:dyDescent="0.2">
      <c r="B19" s="1171">
        <v>2015</v>
      </c>
      <c r="C19" s="1172"/>
      <c r="D19" s="294" t="s">
        <v>23</v>
      </c>
      <c r="E19" s="294" t="s">
        <v>23</v>
      </c>
      <c r="F19" s="294" t="s">
        <v>23</v>
      </c>
      <c r="G19" s="294" t="s">
        <v>23</v>
      </c>
      <c r="H19" s="294" t="s">
        <v>23</v>
      </c>
      <c r="I19" s="294" t="s">
        <v>23</v>
      </c>
      <c r="J19" s="294" t="s">
        <v>23</v>
      </c>
      <c r="K19" s="294" t="s">
        <v>23</v>
      </c>
      <c r="L19" s="292">
        <v>274.23899999999998</v>
      </c>
      <c r="M19" s="292">
        <v>273.012</v>
      </c>
      <c r="N19" s="292">
        <v>271.87299999999999</v>
      </c>
      <c r="O19" s="292">
        <v>270.48500000000001</v>
      </c>
      <c r="P19" s="292">
        <v>268.85000000000002</v>
      </c>
      <c r="Q19" s="293" t="s">
        <v>23</v>
      </c>
    </row>
    <row r="20" spans="2:18" ht="12.75" customHeight="1" x14ac:dyDescent="0.2">
      <c r="B20" s="1171">
        <v>2016</v>
      </c>
      <c r="C20" s="1172"/>
      <c r="D20" s="294" t="s">
        <v>23</v>
      </c>
      <c r="E20" s="294" t="s">
        <v>23</v>
      </c>
      <c r="F20" s="294" t="s">
        <v>23</v>
      </c>
      <c r="G20" s="294" t="s">
        <v>23</v>
      </c>
      <c r="H20" s="294" t="s">
        <v>23</v>
      </c>
      <c r="I20" s="294" t="s">
        <v>23</v>
      </c>
      <c r="J20" s="294" t="s">
        <v>23</v>
      </c>
      <c r="K20" s="294" t="s">
        <v>23</v>
      </c>
      <c r="L20" s="294" t="s">
        <v>23</v>
      </c>
      <c r="M20" s="292">
        <v>471.387</v>
      </c>
      <c r="N20" s="292">
        <v>469.267</v>
      </c>
      <c r="O20" s="292">
        <v>466.84300000000002</v>
      </c>
      <c r="P20" s="292">
        <v>464.5</v>
      </c>
      <c r="Q20" s="293" t="s">
        <v>23</v>
      </c>
    </row>
    <row r="21" spans="2:18" ht="12.75" customHeight="1" x14ac:dyDescent="0.2">
      <c r="B21" s="1171">
        <v>2017</v>
      </c>
      <c r="C21" s="1172"/>
      <c r="D21" s="294" t="s">
        <v>23</v>
      </c>
      <c r="E21" s="294" t="s">
        <v>23</v>
      </c>
      <c r="F21" s="294" t="s">
        <v>23</v>
      </c>
      <c r="G21" s="294" t="s">
        <v>23</v>
      </c>
      <c r="H21" s="294" t="s">
        <v>23</v>
      </c>
      <c r="I21" s="294" t="s">
        <v>23</v>
      </c>
      <c r="J21" s="294" t="s">
        <v>23</v>
      </c>
      <c r="K21" s="294" t="s">
        <v>23</v>
      </c>
      <c r="L21" s="294" t="s">
        <v>23</v>
      </c>
      <c r="M21" s="294" t="s">
        <v>23</v>
      </c>
      <c r="N21" s="292">
        <v>342.65100000000001</v>
      </c>
      <c r="O21" s="292">
        <v>340.86099999999999</v>
      </c>
      <c r="P21" s="292">
        <v>339.62900000000002</v>
      </c>
      <c r="Q21" s="293" t="s">
        <v>23</v>
      </c>
    </row>
    <row r="22" spans="2:18" ht="12.75" customHeight="1" x14ac:dyDescent="0.2">
      <c r="B22" s="1171">
        <v>2018</v>
      </c>
      <c r="C22" s="1172"/>
      <c r="D22" s="294" t="s">
        <v>23</v>
      </c>
      <c r="E22" s="294" t="s">
        <v>23</v>
      </c>
      <c r="F22" s="294" t="s">
        <v>23</v>
      </c>
      <c r="G22" s="294" t="s">
        <v>23</v>
      </c>
      <c r="H22" s="294" t="s">
        <v>23</v>
      </c>
      <c r="I22" s="294" t="s">
        <v>23</v>
      </c>
      <c r="J22" s="294" t="s">
        <v>23</v>
      </c>
      <c r="K22" s="294" t="s">
        <v>23</v>
      </c>
      <c r="L22" s="294" t="s">
        <v>23</v>
      </c>
      <c r="M22" s="294" t="s">
        <v>23</v>
      </c>
      <c r="N22" s="294" t="s">
        <v>23</v>
      </c>
      <c r="O22" s="292">
        <v>370.14800000000002</v>
      </c>
      <c r="P22" s="292">
        <v>368.74400000000003</v>
      </c>
      <c r="Q22" s="293" t="s">
        <v>23</v>
      </c>
      <c r="R22" s="184"/>
    </row>
    <row r="23" spans="2:18" ht="12.75" customHeight="1" x14ac:dyDescent="0.2">
      <c r="B23" s="1171">
        <v>2019</v>
      </c>
      <c r="C23" s="1172"/>
      <c r="D23" s="294" t="s">
        <v>23</v>
      </c>
      <c r="E23" s="294" t="s">
        <v>23</v>
      </c>
      <c r="F23" s="294" t="s">
        <v>23</v>
      </c>
      <c r="G23" s="294" t="s">
        <v>23</v>
      </c>
      <c r="H23" s="294" t="s">
        <v>23</v>
      </c>
      <c r="I23" s="294" t="s">
        <v>23</v>
      </c>
      <c r="J23" s="294" t="s">
        <v>23</v>
      </c>
      <c r="K23" s="294" t="s">
        <v>23</v>
      </c>
      <c r="L23" s="294" t="s">
        <v>23</v>
      </c>
      <c r="M23" s="294" t="s">
        <v>23</v>
      </c>
      <c r="N23" s="294" t="s">
        <v>23</v>
      </c>
      <c r="O23" s="294" t="s">
        <v>23</v>
      </c>
      <c r="P23" s="292">
        <v>401.34500000000003</v>
      </c>
      <c r="Q23" s="293" t="s">
        <v>23</v>
      </c>
      <c r="R23" s="184"/>
    </row>
    <row r="24" spans="2:18" ht="12.75" customHeight="1" thickBot="1" x14ac:dyDescent="0.25">
      <c r="B24" s="1180">
        <v>2020</v>
      </c>
      <c r="C24" s="1181"/>
      <c r="D24" s="295" t="s">
        <v>23</v>
      </c>
      <c r="E24" s="295" t="s">
        <v>23</v>
      </c>
      <c r="F24" s="295" t="s">
        <v>23</v>
      </c>
      <c r="G24" s="294" t="s">
        <v>23</v>
      </c>
      <c r="H24" s="294" t="s">
        <v>23</v>
      </c>
      <c r="I24" s="294" t="s">
        <v>23</v>
      </c>
      <c r="J24" s="294" t="s">
        <v>23</v>
      </c>
      <c r="K24" s="294" t="s">
        <v>23</v>
      </c>
      <c r="L24" s="294" t="s">
        <v>23</v>
      </c>
      <c r="M24" s="294" t="s">
        <v>23</v>
      </c>
      <c r="N24" s="294" t="s">
        <v>23</v>
      </c>
      <c r="O24" s="294" t="s">
        <v>23</v>
      </c>
      <c r="P24" s="294" t="s">
        <v>23</v>
      </c>
      <c r="Q24" s="296">
        <v>397.83800000000002</v>
      </c>
      <c r="R24" s="184"/>
    </row>
    <row r="25" spans="2:18" ht="22.5" customHeight="1" thickBot="1" x14ac:dyDescent="0.25">
      <c r="B25" s="1173" t="s">
        <v>116</v>
      </c>
      <c r="C25" s="1174"/>
      <c r="D25" s="297">
        <v>1273.0150000000001</v>
      </c>
      <c r="E25" s="298">
        <v>1481.9390000000001</v>
      </c>
      <c r="F25" s="298">
        <v>1693.07</v>
      </c>
      <c r="G25" s="298">
        <v>1916.5530000000001</v>
      </c>
      <c r="H25" s="298">
        <v>2143.0839999999998</v>
      </c>
      <c r="I25" s="298">
        <v>2372.924</v>
      </c>
      <c r="J25" s="298">
        <v>2601.3820000000001</v>
      </c>
      <c r="K25" s="299">
        <v>2827.7640000000001</v>
      </c>
      <c r="L25" s="299">
        <v>3035.7840000000001</v>
      </c>
      <c r="M25" s="299">
        <v>3438.4540000000002</v>
      </c>
      <c r="N25" s="299">
        <v>3708.0210000000002</v>
      </c>
      <c r="O25" s="300">
        <v>4005.7240000000002</v>
      </c>
      <c r="P25" s="300">
        <v>4333.8850000000002</v>
      </c>
      <c r="Q25" s="301" t="s">
        <v>23</v>
      </c>
    </row>
    <row r="26" spans="2:18" ht="12.75" customHeight="1" x14ac:dyDescent="0.2">
      <c r="B26" s="1175" t="s">
        <v>54</v>
      </c>
      <c r="C26" s="1175"/>
      <c r="D26" s="1175"/>
      <c r="E26" s="1175"/>
      <c r="F26" s="302"/>
      <c r="I26" s="303"/>
      <c r="L26" s="303"/>
      <c r="M26" s="303"/>
      <c r="N26" s="303"/>
      <c r="O26" s="303"/>
      <c r="P26" s="303"/>
      <c r="Q26" s="303" t="s">
        <v>80</v>
      </c>
    </row>
    <row r="27" spans="2:18" ht="12.75" customHeight="1" x14ac:dyDescent="0.2">
      <c r="C27" s="304"/>
      <c r="D27" s="302"/>
      <c r="E27" s="302"/>
      <c r="F27" s="302"/>
      <c r="I27" s="303"/>
      <c r="L27" s="303"/>
      <c r="M27" s="303"/>
      <c r="N27" s="303"/>
      <c r="O27" s="303"/>
      <c r="P27" s="303"/>
      <c r="Q27" s="303"/>
    </row>
    <row r="28" spans="2:18" ht="12.75" customHeight="1" x14ac:dyDescent="0.2">
      <c r="D28" s="277"/>
      <c r="E28" s="277"/>
      <c r="F28" s="277"/>
      <c r="G28" s="278"/>
    </row>
    <row r="29" spans="2:18" ht="12.75" customHeight="1" x14ac:dyDescent="0.2">
      <c r="B29" s="890" t="s">
        <v>81</v>
      </c>
      <c r="C29" s="890"/>
      <c r="D29" s="890"/>
      <c r="E29" s="890"/>
      <c r="F29" s="890"/>
      <c r="G29" s="890"/>
      <c r="H29" s="890"/>
      <c r="I29" s="890"/>
      <c r="J29" s="890"/>
      <c r="K29" s="890"/>
      <c r="L29" s="890"/>
      <c r="M29" s="890"/>
      <c r="N29" s="890"/>
      <c r="O29" s="890"/>
      <c r="P29" s="890"/>
      <c r="Q29" s="890"/>
    </row>
    <row r="30" spans="2:18" ht="6.75" customHeight="1" thickBot="1" x14ac:dyDescent="0.25">
      <c r="C30" s="275"/>
      <c r="D30" s="276"/>
      <c r="E30" s="276"/>
      <c r="F30" s="277"/>
      <c r="G30" s="278"/>
    </row>
    <row r="31" spans="2:18" ht="12.75" customHeight="1" x14ac:dyDescent="0.2">
      <c r="B31" s="1141" t="s">
        <v>71</v>
      </c>
      <c r="C31" s="1142"/>
      <c r="D31" s="1000" t="s">
        <v>278</v>
      </c>
      <c r="E31" s="1000"/>
      <c r="F31" s="1000"/>
      <c r="G31" s="1000"/>
      <c r="H31" s="1000"/>
      <c r="I31" s="1000"/>
      <c r="J31" s="1000"/>
      <c r="K31" s="1000"/>
      <c r="L31" s="1000"/>
      <c r="M31" s="1000"/>
      <c r="N31" s="1000"/>
      <c r="O31" s="1000"/>
      <c r="P31" s="1000"/>
      <c r="Q31" s="1001"/>
    </row>
    <row r="32" spans="2:18" ht="12.75" customHeight="1" x14ac:dyDescent="0.2">
      <c r="B32" s="1176"/>
      <c r="C32" s="1177"/>
      <c r="D32" s="280" t="s">
        <v>72</v>
      </c>
      <c r="E32" s="280" t="s">
        <v>73</v>
      </c>
      <c r="F32" s="280" t="s">
        <v>74</v>
      </c>
      <c r="G32" s="280" t="s">
        <v>75</v>
      </c>
      <c r="H32" s="280" t="s">
        <v>76</v>
      </c>
      <c r="I32" s="280" t="s">
        <v>77</v>
      </c>
      <c r="J32" s="280" t="s">
        <v>78</v>
      </c>
      <c r="K32" s="280" t="s">
        <v>2</v>
      </c>
      <c r="L32" s="280" t="s">
        <v>3</v>
      </c>
      <c r="M32" s="280" t="s">
        <v>4</v>
      </c>
      <c r="N32" s="280" t="s">
        <v>5</v>
      </c>
      <c r="O32" s="280" t="s">
        <v>6</v>
      </c>
      <c r="P32" s="280" t="s">
        <v>7</v>
      </c>
      <c r="Q32" s="281" t="s">
        <v>8</v>
      </c>
    </row>
    <row r="33" spans="2:18" ht="12.75" customHeight="1" x14ac:dyDescent="0.2">
      <c r="B33" s="1143"/>
      <c r="C33" s="1144"/>
      <c r="D33" s="283"/>
      <c r="E33" s="283"/>
      <c r="F33" s="283"/>
      <c r="G33" s="283"/>
      <c r="H33" s="283"/>
      <c r="I33" s="283"/>
      <c r="J33" s="283"/>
      <c r="K33" s="283"/>
      <c r="L33" s="284"/>
      <c r="M33" s="284"/>
      <c r="N33" s="284"/>
      <c r="O33" s="284"/>
      <c r="P33" s="284"/>
      <c r="Q33" s="285"/>
    </row>
    <row r="34" spans="2:18" ht="12.75" customHeight="1" x14ac:dyDescent="0.2">
      <c r="B34" s="1178" t="s">
        <v>79</v>
      </c>
      <c r="C34" s="1179"/>
      <c r="D34" s="287"/>
      <c r="E34" s="287"/>
      <c r="F34" s="287"/>
      <c r="G34" s="288"/>
      <c r="H34" s="288"/>
      <c r="I34" s="288"/>
      <c r="J34" s="288"/>
      <c r="K34" s="289"/>
      <c r="L34" s="305"/>
      <c r="M34" s="290"/>
      <c r="N34" s="290"/>
      <c r="O34" s="290"/>
      <c r="P34" s="290"/>
      <c r="Q34" s="291"/>
    </row>
    <row r="35" spans="2:18" ht="12.75" customHeight="1" x14ac:dyDescent="0.2">
      <c r="B35" s="1171">
        <v>2007</v>
      </c>
      <c r="C35" s="1172"/>
      <c r="D35" s="292">
        <v>2277.4223550000002</v>
      </c>
      <c r="E35" s="292">
        <v>2374.9309229999999</v>
      </c>
      <c r="F35" s="292">
        <v>2423.500853</v>
      </c>
      <c r="G35" s="292">
        <v>2381.0256979999999</v>
      </c>
      <c r="H35" s="292">
        <v>2301.4338539999999</v>
      </c>
      <c r="I35" s="292">
        <v>2204.2933859999998</v>
      </c>
      <c r="J35" s="292">
        <v>2098.6659589999999</v>
      </c>
      <c r="K35" s="292">
        <v>1989.9561120000001</v>
      </c>
      <c r="L35" s="292">
        <v>1883.906911</v>
      </c>
      <c r="M35" s="292">
        <v>1776.0026359999999</v>
      </c>
      <c r="N35" s="292">
        <v>1677.6140089999999</v>
      </c>
      <c r="O35" s="292">
        <v>1598.0889529999999</v>
      </c>
      <c r="P35" s="292">
        <v>1535.441002</v>
      </c>
      <c r="Q35" s="293" t="s">
        <v>23</v>
      </c>
    </row>
    <row r="36" spans="2:18" ht="12.75" customHeight="1" x14ac:dyDescent="0.2">
      <c r="B36" s="1171">
        <v>2008</v>
      </c>
      <c r="C36" s="1172"/>
      <c r="D36" s="294" t="s">
        <v>23</v>
      </c>
      <c r="E36" s="292">
        <v>2546.653061</v>
      </c>
      <c r="F36" s="292">
        <v>2624.4773449999998</v>
      </c>
      <c r="G36" s="292">
        <v>2622.3897900000002</v>
      </c>
      <c r="H36" s="292">
        <v>2587.4939079999999</v>
      </c>
      <c r="I36" s="292">
        <v>2525.368637</v>
      </c>
      <c r="J36" s="292">
        <v>2439.5749679999999</v>
      </c>
      <c r="K36" s="292">
        <v>2338.8671669999999</v>
      </c>
      <c r="L36" s="292">
        <v>2231.0650719999999</v>
      </c>
      <c r="M36" s="292">
        <v>2113.5094309999999</v>
      </c>
      <c r="N36" s="292">
        <v>2000.2220520000001</v>
      </c>
      <c r="O36" s="292">
        <v>1905.8268989999999</v>
      </c>
      <c r="P36" s="292">
        <v>1829.0375899999999</v>
      </c>
      <c r="Q36" s="293" t="s">
        <v>23</v>
      </c>
    </row>
    <row r="37" spans="2:18" ht="12.75" customHeight="1" x14ac:dyDescent="0.2">
      <c r="B37" s="1171">
        <v>2009</v>
      </c>
      <c r="C37" s="1172"/>
      <c r="D37" s="294" t="s">
        <v>23</v>
      </c>
      <c r="E37" s="294" t="s">
        <v>23</v>
      </c>
      <c r="F37" s="292">
        <v>2898.814198</v>
      </c>
      <c r="G37" s="292">
        <v>2946.6000739999999</v>
      </c>
      <c r="H37" s="292">
        <v>2960.1335399999998</v>
      </c>
      <c r="I37" s="292">
        <v>2951.7105259999998</v>
      </c>
      <c r="J37" s="292">
        <v>2908.9135489999999</v>
      </c>
      <c r="K37" s="292">
        <v>2832.6407680000002</v>
      </c>
      <c r="L37" s="292">
        <v>2732.8506470000002</v>
      </c>
      <c r="M37" s="292">
        <v>2609.475332</v>
      </c>
      <c r="N37" s="292">
        <v>2482.377391</v>
      </c>
      <c r="O37" s="292">
        <v>2372.2670870000002</v>
      </c>
      <c r="P37" s="292">
        <v>2279.264584</v>
      </c>
      <c r="Q37" s="293" t="s">
        <v>23</v>
      </c>
    </row>
    <row r="38" spans="2:18" ht="12.75" customHeight="1" x14ac:dyDescent="0.2">
      <c r="B38" s="1171">
        <v>2010</v>
      </c>
      <c r="C38" s="1172"/>
      <c r="D38" s="294" t="s">
        <v>23</v>
      </c>
      <c r="E38" s="294" t="s">
        <v>23</v>
      </c>
      <c r="F38" s="294" t="s">
        <v>23</v>
      </c>
      <c r="G38" s="292">
        <v>3811.6893380000001</v>
      </c>
      <c r="H38" s="292">
        <v>3885.8759829999999</v>
      </c>
      <c r="I38" s="292">
        <v>3936.2338169999998</v>
      </c>
      <c r="J38" s="292">
        <v>3956.1973720000001</v>
      </c>
      <c r="K38" s="292">
        <v>3932.8018400000001</v>
      </c>
      <c r="L38" s="292">
        <v>3866.6017870000001</v>
      </c>
      <c r="M38" s="292">
        <v>3752.53087</v>
      </c>
      <c r="N38" s="292">
        <v>3617.535194</v>
      </c>
      <c r="O38" s="292">
        <v>3489.7561660000001</v>
      </c>
      <c r="P38" s="292">
        <v>3373.0728180000001</v>
      </c>
      <c r="Q38" s="293" t="s">
        <v>23</v>
      </c>
    </row>
    <row r="39" spans="2:18" ht="12.75" customHeight="1" x14ac:dyDescent="0.2">
      <c r="B39" s="1171">
        <v>2011</v>
      </c>
      <c r="C39" s="1172"/>
      <c r="D39" s="294" t="s">
        <v>23</v>
      </c>
      <c r="E39" s="294" t="s">
        <v>23</v>
      </c>
      <c r="F39" s="294" t="s">
        <v>23</v>
      </c>
      <c r="G39" s="294" t="s">
        <v>23</v>
      </c>
      <c r="H39" s="292">
        <v>4388.9250510000002</v>
      </c>
      <c r="I39" s="292">
        <v>4511.3875029999999</v>
      </c>
      <c r="J39" s="292">
        <v>4590.3223550000002</v>
      </c>
      <c r="K39" s="292">
        <v>4631.2042590000001</v>
      </c>
      <c r="L39" s="292">
        <v>4617.2290190000003</v>
      </c>
      <c r="M39" s="292">
        <v>4532.4631470000004</v>
      </c>
      <c r="N39" s="292">
        <v>4411.17238</v>
      </c>
      <c r="O39" s="292">
        <v>4282.537276</v>
      </c>
      <c r="P39" s="292">
        <v>4157.0938649999998</v>
      </c>
      <c r="Q39" s="293" t="s">
        <v>23</v>
      </c>
    </row>
    <row r="40" spans="2:18" ht="12.75" customHeight="1" x14ac:dyDescent="0.2">
      <c r="B40" s="1171">
        <v>2012</v>
      </c>
      <c r="C40" s="1172"/>
      <c r="D40" s="294" t="s">
        <v>23</v>
      </c>
      <c r="E40" s="294" t="s">
        <v>23</v>
      </c>
      <c r="F40" s="294" t="s">
        <v>23</v>
      </c>
      <c r="G40" s="294" t="s">
        <v>23</v>
      </c>
      <c r="H40" s="294" t="s">
        <v>23</v>
      </c>
      <c r="I40" s="292">
        <v>4725.1810610000002</v>
      </c>
      <c r="J40" s="292">
        <v>4871.6025739999995</v>
      </c>
      <c r="K40" s="292">
        <v>4978.9308080000001</v>
      </c>
      <c r="L40" s="292">
        <v>5033.9131509999997</v>
      </c>
      <c r="M40" s="292">
        <v>5004.6920040000005</v>
      </c>
      <c r="N40" s="292">
        <v>4919.383374</v>
      </c>
      <c r="O40" s="292">
        <v>4815.8726850000003</v>
      </c>
      <c r="P40" s="292">
        <v>4705.6957890000003</v>
      </c>
      <c r="Q40" s="293" t="s">
        <v>23</v>
      </c>
    </row>
    <row r="41" spans="2:18" ht="12.75" customHeight="1" x14ac:dyDescent="0.2">
      <c r="B41" s="1171">
        <v>2013</v>
      </c>
      <c r="C41" s="1172"/>
      <c r="D41" s="294" t="s">
        <v>23</v>
      </c>
      <c r="E41" s="294" t="s">
        <v>23</v>
      </c>
      <c r="F41" s="294" t="s">
        <v>23</v>
      </c>
      <c r="G41" s="294" t="s">
        <v>23</v>
      </c>
      <c r="H41" s="294" t="s">
        <v>23</v>
      </c>
      <c r="I41" s="294" t="s">
        <v>23</v>
      </c>
      <c r="J41" s="292">
        <v>5261.3989920000004</v>
      </c>
      <c r="K41" s="292">
        <v>5435.8875440000002</v>
      </c>
      <c r="L41" s="292">
        <v>5538.6885270000002</v>
      </c>
      <c r="M41" s="292">
        <v>5550.6983559999999</v>
      </c>
      <c r="N41" s="292">
        <v>5503.9370070000004</v>
      </c>
      <c r="O41" s="292">
        <v>5428.499229</v>
      </c>
      <c r="P41" s="292">
        <v>5337.2751420000004</v>
      </c>
      <c r="Q41" s="293" t="s">
        <v>23</v>
      </c>
    </row>
    <row r="42" spans="2:18" ht="12.75" customHeight="1" x14ac:dyDescent="0.2">
      <c r="B42" s="1171">
        <v>2014</v>
      </c>
      <c r="C42" s="1172"/>
      <c r="D42" s="294" t="s">
        <v>23</v>
      </c>
      <c r="E42" s="294" t="s">
        <v>23</v>
      </c>
      <c r="F42" s="294" t="s">
        <v>23</v>
      </c>
      <c r="G42" s="294" t="s">
        <v>23</v>
      </c>
      <c r="H42" s="294" t="s">
        <v>23</v>
      </c>
      <c r="I42" s="294" t="s">
        <v>23</v>
      </c>
      <c r="J42" s="294" t="s">
        <v>23</v>
      </c>
      <c r="K42" s="292">
        <v>5785.1628499999997</v>
      </c>
      <c r="L42" s="292">
        <v>5961.6330019999996</v>
      </c>
      <c r="M42" s="292">
        <v>6013.0210399999996</v>
      </c>
      <c r="N42" s="292">
        <v>6003.2418740000003</v>
      </c>
      <c r="O42" s="292">
        <v>5960.0938020000003</v>
      </c>
      <c r="P42" s="292">
        <v>5889.6740200000004</v>
      </c>
      <c r="Q42" s="293" t="s">
        <v>23</v>
      </c>
    </row>
    <row r="43" spans="2:18" ht="12.75" customHeight="1" x14ac:dyDescent="0.2">
      <c r="B43" s="1171">
        <v>2015</v>
      </c>
      <c r="C43" s="1172"/>
      <c r="D43" s="294" t="s">
        <v>23</v>
      </c>
      <c r="E43" s="294" t="s">
        <v>23</v>
      </c>
      <c r="F43" s="294" t="s">
        <v>23</v>
      </c>
      <c r="G43" s="294" t="s">
        <v>23</v>
      </c>
      <c r="H43" s="294" t="s">
        <v>23</v>
      </c>
      <c r="I43" s="294" t="s">
        <v>23</v>
      </c>
      <c r="J43" s="294" t="s">
        <v>23</v>
      </c>
      <c r="K43" s="294" t="s">
        <v>23</v>
      </c>
      <c r="L43" s="292">
        <v>5803.8861660000002</v>
      </c>
      <c r="M43" s="292">
        <v>5894.5305920000001</v>
      </c>
      <c r="N43" s="292">
        <v>5929.6491550000001</v>
      </c>
      <c r="O43" s="292">
        <v>5934.3229780000001</v>
      </c>
      <c r="P43" s="292">
        <v>5906.4196220000003</v>
      </c>
      <c r="Q43" s="293" t="s">
        <v>23</v>
      </c>
    </row>
    <row r="44" spans="2:18" ht="12.75" customHeight="1" x14ac:dyDescent="0.2">
      <c r="B44" s="1171">
        <v>2016</v>
      </c>
      <c r="C44" s="1172"/>
      <c r="D44" s="294" t="s">
        <v>23</v>
      </c>
      <c r="E44" s="294" t="s">
        <v>23</v>
      </c>
      <c r="F44" s="294" t="s">
        <v>23</v>
      </c>
      <c r="G44" s="294" t="s">
        <v>23</v>
      </c>
      <c r="H44" s="294" t="s">
        <v>23</v>
      </c>
      <c r="I44" s="294" t="s">
        <v>23</v>
      </c>
      <c r="J44" s="294" t="s">
        <v>23</v>
      </c>
      <c r="K44" s="294" t="s">
        <v>23</v>
      </c>
      <c r="L44" s="294" t="s">
        <v>23</v>
      </c>
      <c r="M44" s="292">
        <v>11508.041569000001</v>
      </c>
      <c r="N44" s="292">
        <v>12196.165277</v>
      </c>
      <c r="O44" s="292">
        <v>12888.004011000001</v>
      </c>
      <c r="P44" s="292">
        <v>13553.709951000001</v>
      </c>
      <c r="Q44" s="293" t="s">
        <v>23</v>
      </c>
    </row>
    <row r="45" spans="2:18" ht="12.75" customHeight="1" x14ac:dyDescent="0.2">
      <c r="B45" s="1171">
        <v>2017</v>
      </c>
      <c r="C45" s="1172"/>
      <c r="D45" s="294" t="s">
        <v>23</v>
      </c>
      <c r="E45" s="294" t="s">
        <v>23</v>
      </c>
      <c r="F45" s="294" t="s">
        <v>23</v>
      </c>
      <c r="G45" s="294" t="s">
        <v>23</v>
      </c>
      <c r="H45" s="294" t="s">
        <v>23</v>
      </c>
      <c r="I45" s="294" t="s">
        <v>23</v>
      </c>
      <c r="J45" s="294" t="s">
        <v>23</v>
      </c>
      <c r="K45" s="294" t="s">
        <v>23</v>
      </c>
      <c r="L45" s="294" t="s">
        <v>23</v>
      </c>
      <c r="M45" s="294" t="s">
        <v>23</v>
      </c>
      <c r="N45" s="292">
        <v>11095.501866000001</v>
      </c>
      <c r="O45" s="292">
        <v>11705.869196</v>
      </c>
      <c r="P45" s="292">
        <v>12344.043551999999</v>
      </c>
      <c r="Q45" s="293" t="s">
        <v>23</v>
      </c>
    </row>
    <row r="46" spans="2:18" ht="12.75" customHeight="1" x14ac:dyDescent="0.2">
      <c r="B46" s="1171">
        <v>2018</v>
      </c>
      <c r="C46" s="1172"/>
      <c r="D46" s="294" t="s">
        <v>23</v>
      </c>
      <c r="E46" s="294" t="s">
        <v>23</v>
      </c>
      <c r="F46" s="294" t="s">
        <v>23</v>
      </c>
      <c r="G46" s="294" t="s">
        <v>23</v>
      </c>
      <c r="H46" s="294" t="s">
        <v>23</v>
      </c>
      <c r="I46" s="294" t="s">
        <v>23</v>
      </c>
      <c r="J46" s="294" t="s">
        <v>23</v>
      </c>
      <c r="K46" s="294" t="s">
        <v>23</v>
      </c>
      <c r="L46" s="294" t="s">
        <v>23</v>
      </c>
      <c r="M46" s="294" t="s">
        <v>23</v>
      </c>
      <c r="N46" s="294" t="s">
        <v>23</v>
      </c>
      <c r="O46" s="292">
        <v>12770.926045</v>
      </c>
      <c r="P46" s="292">
        <v>13668.775634</v>
      </c>
      <c r="Q46" s="293" t="s">
        <v>23</v>
      </c>
      <c r="R46" s="184"/>
    </row>
    <row r="47" spans="2:18" ht="12.75" customHeight="1" x14ac:dyDescent="0.2">
      <c r="B47" s="1171">
        <v>2019</v>
      </c>
      <c r="C47" s="1172"/>
      <c r="D47" s="294" t="s">
        <v>23</v>
      </c>
      <c r="E47" s="294" t="s">
        <v>23</v>
      </c>
      <c r="F47" s="294" t="s">
        <v>23</v>
      </c>
      <c r="G47" s="294" t="s">
        <v>23</v>
      </c>
      <c r="H47" s="294" t="s">
        <v>23</v>
      </c>
      <c r="I47" s="294" t="s">
        <v>23</v>
      </c>
      <c r="J47" s="294" t="s">
        <v>23</v>
      </c>
      <c r="K47" s="294" t="s">
        <v>23</v>
      </c>
      <c r="L47" s="294" t="s">
        <v>23</v>
      </c>
      <c r="M47" s="294" t="s">
        <v>23</v>
      </c>
      <c r="N47" s="294" t="s">
        <v>23</v>
      </c>
      <c r="O47" s="294" t="s">
        <v>23</v>
      </c>
      <c r="P47" s="292">
        <v>14337.217350000001</v>
      </c>
      <c r="Q47" s="293" t="s">
        <v>23</v>
      </c>
      <c r="R47" s="184"/>
    </row>
    <row r="48" spans="2:18" ht="12.75" customHeight="1" thickBot="1" x14ac:dyDescent="0.25">
      <c r="B48" s="1180">
        <v>2020</v>
      </c>
      <c r="C48" s="1181"/>
      <c r="D48" s="294" t="s">
        <v>23</v>
      </c>
      <c r="E48" s="294" t="s">
        <v>23</v>
      </c>
      <c r="F48" s="294" t="s">
        <v>23</v>
      </c>
      <c r="G48" s="294" t="s">
        <v>23</v>
      </c>
      <c r="H48" s="294" t="s">
        <v>23</v>
      </c>
      <c r="I48" s="294" t="s">
        <v>23</v>
      </c>
      <c r="J48" s="294" t="s">
        <v>23</v>
      </c>
      <c r="K48" s="294" t="s">
        <v>23</v>
      </c>
      <c r="L48" s="294" t="s">
        <v>23</v>
      </c>
      <c r="M48" s="294" t="s">
        <v>23</v>
      </c>
      <c r="N48" s="294" t="s">
        <v>23</v>
      </c>
      <c r="O48" s="294" t="s">
        <v>23</v>
      </c>
      <c r="P48" s="294" t="s">
        <v>23</v>
      </c>
      <c r="Q48" s="296">
        <v>16026.095834</v>
      </c>
      <c r="R48" s="184"/>
    </row>
    <row r="49" spans="2:17" ht="22.5" customHeight="1" thickBot="1" x14ac:dyDescent="0.25">
      <c r="B49" s="1173" t="s">
        <v>116</v>
      </c>
      <c r="C49" s="1174"/>
      <c r="D49" s="298">
        <v>11864.994398000001</v>
      </c>
      <c r="E49" s="298">
        <v>14502.663296999999</v>
      </c>
      <c r="F49" s="298">
        <v>17335.990664000001</v>
      </c>
      <c r="G49" s="298">
        <v>20654.845525000001</v>
      </c>
      <c r="H49" s="298">
        <v>24462.510006</v>
      </c>
      <c r="I49" s="298">
        <v>28684.377065000001</v>
      </c>
      <c r="J49" s="298">
        <v>33501.148307000003</v>
      </c>
      <c r="K49" s="298">
        <v>38882.046007999998</v>
      </c>
      <c r="L49" s="298">
        <v>44261.095744999999</v>
      </c>
      <c r="M49" s="298">
        <v>55002.523099999999</v>
      </c>
      <c r="N49" s="298">
        <v>65783.560568999994</v>
      </c>
      <c r="O49" s="300">
        <v>78874.825618000003</v>
      </c>
      <c r="P49" s="300">
        <v>94473.618476000003</v>
      </c>
      <c r="Q49" s="301" t="s">
        <v>23</v>
      </c>
    </row>
    <row r="50" spans="2:17" ht="12.75" customHeight="1" x14ac:dyDescent="0.2">
      <c r="B50" s="1175" t="s">
        <v>54</v>
      </c>
      <c r="C50" s="1175"/>
      <c r="D50" s="1175"/>
      <c r="E50" s="1175"/>
      <c r="F50" s="302"/>
      <c r="I50" s="303"/>
      <c r="K50" s="303"/>
      <c r="M50" s="303"/>
      <c r="N50" s="303"/>
      <c r="O50" s="303"/>
      <c r="P50" s="303"/>
      <c r="Q50" s="303" t="s">
        <v>80</v>
      </c>
    </row>
    <row r="51" spans="2:17" ht="12.75" customHeight="1" x14ac:dyDescent="0.2">
      <c r="C51" s="304"/>
      <c r="D51" s="302"/>
      <c r="E51" s="302"/>
      <c r="F51" s="302"/>
      <c r="I51" s="303"/>
      <c r="K51" s="303"/>
      <c r="M51" s="303"/>
      <c r="N51" s="303"/>
      <c r="O51" s="303"/>
      <c r="P51" s="303"/>
      <c r="Q51" s="303"/>
    </row>
    <row r="52" spans="2:17" ht="12.75" customHeight="1" x14ac:dyDescent="0.2">
      <c r="C52" s="304"/>
      <c r="D52" s="302"/>
      <c r="E52" s="302"/>
      <c r="F52" s="302"/>
      <c r="I52" s="303"/>
      <c r="K52" s="303"/>
      <c r="L52" s="303"/>
      <c r="M52" s="303"/>
      <c r="N52" s="303"/>
      <c r="O52" s="303"/>
      <c r="P52" s="303"/>
      <c r="Q52" s="303"/>
    </row>
    <row r="53" spans="2:17" ht="12.75" customHeight="1" x14ac:dyDescent="0.2">
      <c r="B53" s="890" t="s">
        <v>122</v>
      </c>
      <c r="C53" s="890"/>
      <c r="D53" s="890"/>
      <c r="E53" s="890"/>
      <c r="F53" s="890"/>
      <c r="G53" s="890"/>
      <c r="H53" s="890"/>
      <c r="I53" s="890"/>
      <c r="J53" s="890"/>
      <c r="K53" s="890"/>
      <c r="L53" s="890"/>
      <c r="M53" s="890"/>
      <c r="N53" s="890"/>
      <c r="O53" s="890"/>
      <c r="P53" s="890"/>
      <c r="Q53" s="890"/>
    </row>
    <row r="54" spans="2:17" ht="6.75" customHeight="1" thickBot="1" x14ac:dyDescent="0.25">
      <c r="C54" s="275"/>
      <c r="D54" s="276"/>
      <c r="E54" s="276"/>
      <c r="F54" s="277"/>
      <c r="G54" s="278"/>
    </row>
    <row r="55" spans="2:17" s="306" customFormat="1" ht="12.75" customHeight="1" x14ac:dyDescent="0.25">
      <c r="B55" s="1141" t="s">
        <v>71</v>
      </c>
      <c r="C55" s="1142"/>
      <c r="D55" s="1000" t="s">
        <v>279</v>
      </c>
      <c r="E55" s="1000"/>
      <c r="F55" s="1000"/>
      <c r="G55" s="1000"/>
      <c r="H55" s="1000"/>
      <c r="I55" s="1000"/>
      <c r="J55" s="1000"/>
      <c r="K55" s="1000"/>
      <c r="L55" s="1000"/>
      <c r="M55" s="1000"/>
      <c r="N55" s="1000"/>
      <c r="O55" s="1000"/>
      <c r="P55" s="1000"/>
      <c r="Q55" s="1001"/>
    </row>
    <row r="56" spans="2:17" ht="12.75" customHeight="1" x14ac:dyDescent="0.2">
      <c r="B56" s="1176"/>
      <c r="C56" s="1177"/>
      <c r="D56" s="280" t="s">
        <v>72</v>
      </c>
      <c r="E56" s="280" t="s">
        <v>73</v>
      </c>
      <c r="F56" s="280" t="s">
        <v>74</v>
      </c>
      <c r="G56" s="280" t="s">
        <v>75</v>
      </c>
      <c r="H56" s="280" t="s">
        <v>76</v>
      </c>
      <c r="I56" s="280" t="s">
        <v>77</v>
      </c>
      <c r="J56" s="280" t="s">
        <v>78</v>
      </c>
      <c r="K56" s="280" t="s">
        <v>2</v>
      </c>
      <c r="L56" s="280" t="s">
        <v>3</v>
      </c>
      <c r="M56" s="280" t="s">
        <v>4</v>
      </c>
      <c r="N56" s="280" t="s">
        <v>5</v>
      </c>
      <c r="O56" s="280" t="s">
        <v>6</v>
      </c>
      <c r="P56" s="280" t="s">
        <v>7</v>
      </c>
      <c r="Q56" s="281" t="s">
        <v>8</v>
      </c>
    </row>
    <row r="57" spans="2:17" ht="12.75" customHeight="1" x14ac:dyDescent="0.2">
      <c r="B57" s="1143"/>
      <c r="C57" s="1144"/>
      <c r="D57" s="283"/>
      <c r="E57" s="283"/>
      <c r="F57" s="283"/>
      <c r="G57" s="283"/>
      <c r="H57" s="283"/>
      <c r="I57" s="283"/>
      <c r="J57" s="283"/>
      <c r="K57" s="283"/>
      <c r="L57" s="284"/>
      <c r="M57" s="284"/>
      <c r="N57" s="284"/>
      <c r="O57" s="284"/>
      <c r="P57" s="284"/>
      <c r="Q57" s="285"/>
    </row>
    <row r="58" spans="2:17" ht="12.75" customHeight="1" x14ac:dyDescent="0.2">
      <c r="B58" s="1178" t="s">
        <v>79</v>
      </c>
      <c r="C58" s="1179"/>
      <c r="D58" s="287"/>
      <c r="E58" s="287"/>
      <c r="F58" s="287"/>
      <c r="G58" s="288"/>
      <c r="H58" s="288"/>
      <c r="I58" s="288"/>
      <c r="J58" s="288"/>
      <c r="K58" s="288"/>
      <c r="L58" s="288"/>
      <c r="M58" s="288"/>
      <c r="N58" s="288"/>
      <c r="O58" s="288"/>
      <c r="P58" s="288"/>
      <c r="Q58" s="307"/>
    </row>
    <row r="59" spans="2:17" ht="12.75" customHeight="1" x14ac:dyDescent="0.2">
      <c r="B59" s="1171">
        <v>2007</v>
      </c>
      <c r="C59" s="1172"/>
      <c r="D59" s="288">
        <v>10050</v>
      </c>
      <c r="E59" s="288">
        <v>10620</v>
      </c>
      <c r="F59" s="288">
        <v>10970</v>
      </c>
      <c r="G59" s="288">
        <v>10910</v>
      </c>
      <c r="H59" s="288">
        <v>10740</v>
      </c>
      <c r="I59" s="288">
        <v>10510</v>
      </c>
      <c r="J59" s="288">
        <v>10280</v>
      </c>
      <c r="K59" s="288">
        <v>10080</v>
      </c>
      <c r="L59" s="288">
        <v>9900</v>
      </c>
      <c r="M59" s="288">
        <v>9710</v>
      </c>
      <c r="N59" s="288">
        <v>9570</v>
      </c>
      <c r="O59" s="288">
        <v>9510</v>
      </c>
      <c r="P59" s="288">
        <v>9510</v>
      </c>
      <c r="Q59" s="307" t="s">
        <v>23</v>
      </c>
    </row>
    <row r="60" spans="2:17" ht="12.75" customHeight="1" x14ac:dyDescent="0.2">
      <c r="B60" s="1171">
        <v>2008</v>
      </c>
      <c r="C60" s="1172"/>
      <c r="D60" s="294" t="s">
        <v>23</v>
      </c>
      <c r="E60" s="288">
        <v>10870</v>
      </c>
      <c r="F60" s="288">
        <v>11410</v>
      </c>
      <c r="G60" s="288">
        <v>11520</v>
      </c>
      <c r="H60" s="288">
        <v>11510</v>
      </c>
      <c r="I60" s="288">
        <v>11410</v>
      </c>
      <c r="J60" s="288">
        <v>11220</v>
      </c>
      <c r="K60" s="288">
        <v>11050</v>
      </c>
      <c r="L60" s="288">
        <v>10870</v>
      </c>
      <c r="M60" s="288">
        <v>10660</v>
      </c>
      <c r="N60" s="288">
        <v>10460</v>
      </c>
      <c r="O60" s="288">
        <v>10360</v>
      </c>
      <c r="P60" s="288">
        <v>10340</v>
      </c>
      <c r="Q60" s="307" t="s">
        <v>23</v>
      </c>
    </row>
    <row r="61" spans="2:17" ht="12.75" customHeight="1" x14ac:dyDescent="0.2">
      <c r="B61" s="1171">
        <v>2009</v>
      </c>
      <c r="C61" s="1172"/>
      <c r="D61" s="294" t="s">
        <v>23</v>
      </c>
      <c r="E61" s="294" t="s">
        <v>23</v>
      </c>
      <c r="F61" s="288">
        <v>11770</v>
      </c>
      <c r="G61" s="288">
        <v>12080</v>
      </c>
      <c r="H61" s="288">
        <v>12250</v>
      </c>
      <c r="I61" s="288">
        <v>12350</v>
      </c>
      <c r="J61" s="288">
        <v>12310</v>
      </c>
      <c r="K61" s="288">
        <v>12190</v>
      </c>
      <c r="L61" s="288">
        <v>12010</v>
      </c>
      <c r="M61" s="288">
        <v>11790</v>
      </c>
      <c r="N61" s="288">
        <v>11580</v>
      </c>
      <c r="O61" s="288">
        <v>11450</v>
      </c>
      <c r="P61" s="288">
        <v>11390</v>
      </c>
      <c r="Q61" s="307" t="s">
        <v>23</v>
      </c>
    </row>
    <row r="62" spans="2:17" ht="12.75" customHeight="1" x14ac:dyDescent="0.2">
      <c r="B62" s="1171">
        <v>2010</v>
      </c>
      <c r="C62" s="1172"/>
      <c r="D62" s="294" t="s">
        <v>23</v>
      </c>
      <c r="E62" s="294" t="s">
        <v>23</v>
      </c>
      <c r="F62" s="294" t="s">
        <v>23</v>
      </c>
      <c r="G62" s="288">
        <v>14670</v>
      </c>
      <c r="H62" s="288">
        <v>15090</v>
      </c>
      <c r="I62" s="288">
        <v>15390</v>
      </c>
      <c r="J62" s="288">
        <v>15600</v>
      </c>
      <c r="K62" s="288">
        <v>15670</v>
      </c>
      <c r="L62" s="288">
        <v>15600</v>
      </c>
      <c r="M62" s="288">
        <v>15380</v>
      </c>
      <c r="N62" s="288">
        <v>15150</v>
      </c>
      <c r="O62" s="288">
        <v>14980</v>
      </c>
      <c r="P62" s="288">
        <v>14860</v>
      </c>
      <c r="Q62" s="307" t="s">
        <v>23</v>
      </c>
    </row>
    <row r="63" spans="2:17" ht="12.75" customHeight="1" x14ac:dyDescent="0.2">
      <c r="B63" s="1171">
        <v>2011</v>
      </c>
      <c r="C63" s="1172"/>
      <c r="D63" s="294" t="s">
        <v>23</v>
      </c>
      <c r="E63" s="294" t="s">
        <v>23</v>
      </c>
      <c r="F63" s="294" t="s">
        <v>23</v>
      </c>
      <c r="G63" s="294" t="s">
        <v>23</v>
      </c>
      <c r="H63" s="288">
        <v>16160</v>
      </c>
      <c r="I63" s="288">
        <v>16700</v>
      </c>
      <c r="J63" s="288">
        <v>17100</v>
      </c>
      <c r="K63" s="288">
        <v>17380</v>
      </c>
      <c r="L63" s="288">
        <v>17480</v>
      </c>
      <c r="M63" s="288">
        <v>17340</v>
      </c>
      <c r="N63" s="288">
        <v>17120</v>
      </c>
      <c r="O63" s="288">
        <v>16920</v>
      </c>
      <c r="P63" s="288">
        <v>16780</v>
      </c>
      <c r="Q63" s="307" t="s">
        <v>23</v>
      </c>
    </row>
    <row r="64" spans="2:17" ht="12.75" customHeight="1" x14ac:dyDescent="0.2">
      <c r="B64" s="1171">
        <v>2012</v>
      </c>
      <c r="C64" s="1172"/>
      <c r="D64" s="294" t="s">
        <v>23</v>
      </c>
      <c r="E64" s="294" t="s">
        <v>23</v>
      </c>
      <c r="F64" s="294" t="s">
        <v>23</v>
      </c>
      <c r="G64" s="294" t="s">
        <v>23</v>
      </c>
      <c r="H64" s="294" t="s">
        <v>23</v>
      </c>
      <c r="I64" s="288">
        <v>16990</v>
      </c>
      <c r="J64" s="288">
        <v>17620</v>
      </c>
      <c r="K64" s="288">
        <v>18120</v>
      </c>
      <c r="L64" s="288">
        <v>18450</v>
      </c>
      <c r="M64" s="288">
        <v>18490</v>
      </c>
      <c r="N64" s="288">
        <v>18360</v>
      </c>
      <c r="O64" s="288">
        <v>18220</v>
      </c>
      <c r="P64" s="288">
        <v>18100</v>
      </c>
      <c r="Q64" s="307" t="s">
        <v>23</v>
      </c>
    </row>
    <row r="65" spans="2:17" ht="12.75" customHeight="1" x14ac:dyDescent="0.2">
      <c r="B65" s="1171">
        <v>2013</v>
      </c>
      <c r="C65" s="1172"/>
      <c r="D65" s="294" t="s">
        <v>23</v>
      </c>
      <c r="E65" s="294" t="s">
        <v>23</v>
      </c>
      <c r="F65" s="294" t="s">
        <v>23</v>
      </c>
      <c r="G65" s="294" t="s">
        <v>23</v>
      </c>
      <c r="H65" s="294" t="s">
        <v>23</v>
      </c>
      <c r="I65" s="294" t="s">
        <v>23</v>
      </c>
      <c r="J65" s="288">
        <v>18630</v>
      </c>
      <c r="K65" s="288">
        <v>19350</v>
      </c>
      <c r="L65" s="288">
        <v>19810</v>
      </c>
      <c r="M65" s="288">
        <v>19970</v>
      </c>
      <c r="N65" s="288">
        <v>19950</v>
      </c>
      <c r="O65" s="288">
        <v>19860</v>
      </c>
      <c r="P65" s="288">
        <v>19750</v>
      </c>
      <c r="Q65" s="307" t="s">
        <v>23</v>
      </c>
    </row>
    <row r="66" spans="2:17" ht="12.75" customHeight="1" x14ac:dyDescent="0.2">
      <c r="B66" s="1171">
        <v>2014</v>
      </c>
      <c r="C66" s="1172"/>
      <c r="D66" s="294" t="s">
        <v>23</v>
      </c>
      <c r="E66" s="294" t="s">
        <v>23</v>
      </c>
      <c r="F66" s="294" t="s">
        <v>23</v>
      </c>
      <c r="G66" s="294" t="s">
        <v>23</v>
      </c>
      <c r="H66" s="294" t="s">
        <v>23</v>
      </c>
      <c r="I66" s="294" t="s">
        <v>23</v>
      </c>
      <c r="J66" s="294" t="s">
        <v>23</v>
      </c>
      <c r="K66" s="288">
        <v>20040</v>
      </c>
      <c r="L66" s="288">
        <v>20720</v>
      </c>
      <c r="M66" s="288">
        <v>20990</v>
      </c>
      <c r="N66" s="288">
        <v>21070</v>
      </c>
      <c r="O66" s="288">
        <v>21050</v>
      </c>
      <c r="P66" s="288">
        <v>20970</v>
      </c>
      <c r="Q66" s="307" t="s">
        <v>23</v>
      </c>
    </row>
    <row r="67" spans="2:17" ht="12.75" customHeight="1" x14ac:dyDescent="0.2">
      <c r="B67" s="1171">
        <v>2015</v>
      </c>
      <c r="C67" s="1172"/>
      <c r="D67" s="294" t="s">
        <v>23</v>
      </c>
      <c r="E67" s="294" t="s">
        <v>23</v>
      </c>
      <c r="F67" s="294" t="s">
        <v>23</v>
      </c>
      <c r="G67" s="294" t="s">
        <v>23</v>
      </c>
      <c r="H67" s="294" t="s">
        <v>23</v>
      </c>
      <c r="I67" s="294" t="s">
        <v>23</v>
      </c>
      <c r="J67" s="294" t="s">
        <v>23</v>
      </c>
      <c r="K67" s="294" t="s">
        <v>23</v>
      </c>
      <c r="L67" s="288">
        <v>21160</v>
      </c>
      <c r="M67" s="288">
        <v>21590</v>
      </c>
      <c r="N67" s="288">
        <v>21810</v>
      </c>
      <c r="O67" s="288">
        <v>21940</v>
      </c>
      <c r="P67" s="288">
        <v>21970</v>
      </c>
      <c r="Q67" s="307" t="s">
        <v>23</v>
      </c>
    </row>
    <row r="68" spans="2:17" ht="12.75" customHeight="1" x14ac:dyDescent="0.2">
      <c r="B68" s="1171">
        <v>2016</v>
      </c>
      <c r="C68" s="1172"/>
      <c r="D68" s="294" t="s">
        <v>23</v>
      </c>
      <c r="E68" s="294" t="s">
        <v>23</v>
      </c>
      <c r="F68" s="294" t="s">
        <v>23</v>
      </c>
      <c r="G68" s="294" t="s">
        <v>23</v>
      </c>
      <c r="H68" s="294" t="s">
        <v>23</v>
      </c>
      <c r="I68" s="294" t="s">
        <v>23</v>
      </c>
      <c r="J68" s="294" t="s">
        <v>23</v>
      </c>
      <c r="K68" s="294" t="s">
        <v>23</v>
      </c>
      <c r="L68" s="294" t="s">
        <v>23</v>
      </c>
      <c r="M68" s="288">
        <v>24410</v>
      </c>
      <c r="N68" s="288">
        <v>25990</v>
      </c>
      <c r="O68" s="288">
        <v>27610</v>
      </c>
      <c r="P68" s="288">
        <v>29180</v>
      </c>
      <c r="Q68" s="307" t="s">
        <v>23</v>
      </c>
    </row>
    <row r="69" spans="2:17" ht="12.75" customHeight="1" x14ac:dyDescent="0.2">
      <c r="B69" s="1171">
        <v>2017</v>
      </c>
      <c r="C69" s="1172"/>
      <c r="D69" s="294" t="s">
        <v>23</v>
      </c>
      <c r="E69" s="294" t="s">
        <v>23</v>
      </c>
      <c r="F69" s="294" t="s">
        <v>23</v>
      </c>
      <c r="G69" s="294" t="s">
        <v>23</v>
      </c>
      <c r="H69" s="294" t="s">
        <v>23</v>
      </c>
      <c r="I69" s="294" t="s">
        <v>23</v>
      </c>
      <c r="J69" s="294" t="s">
        <v>23</v>
      </c>
      <c r="K69" s="294" t="s">
        <v>23</v>
      </c>
      <c r="L69" s="294" t="s">
        <v>23</v>
      </c>
      <c r="M69" s="294" t="s">
        <v>23</v>
      </c>
      <c r="N69" s="288">
        <v>32380</v>
      </c>
      <c r="O69" s="288">
        <v>34340</v>
      </c>
      <c r="P69" s="288">
        <v>36350</v>
      </c>
      <c r="Q69" s="307" t="s">
        <v>23</v>
      </c>
    </row>
    <row r="70" spans="2:17" ht="12.75" customHeight="1" x14ac:dyDescent="0.2">
      <c r="B70" s="1171">
        <v>2018</v>
      </c>
      <c r="C70" s="1172"/>
      <c r="D70" s="294" t="s">
        <v>23</v>
      </c>
      <c r="E70" s="294" t="s">
        <v>23</v>
      </c>
      <c r="F70" s="294" t="s">
        <v>23</v>
      </c>
      <c r="G70" s="294" t="s">
        <v>23</v>
      </c>
      <c r="H70" s="294" t="s">
        <v>23</v>
      </c>
      <c r="I70" s="294" t="s">
        <v>23</v>
      </c>
      <c r="J70" s="294" t="s">
        <v>23</v>
      </c>
      <c r="K70" s="294" t="s">
        <v>23</v>
      </c>
      <c r="L70" s="294" t="s">
        <v>23</v>
      </c>
      <c r="M70" s="294" t="s">
        <v>23</v>
      </c>
      <c r="N70" s="294" t="s">
        <v>23</v>
      </c>
      <c r="O70" s="288">
        <v>34500</v>
      </c>
      <c r="P70" s="288">
        <v>37070</v>
      </c>
      <c r="Q70" s="307" t="s">
        <v>23</v>
      </c>
    </row>
    <row r="71" spans="2:17" ht="12.75" customHeight="1" x14ac:dyDescent="0.2">
      <c r="B71" s="1171">
        <v>2019</v>
      </c>
      <c r="C71" s="1172"/>
      <c r="D71" s="294" t="s">
        <v>23</v>
      </c>
      <c r="E71" s="294" t="s">
        <v>23</v>
      </c>
      <c r="F71" s="294" t="s">
        <v>23</v>
      </c>
      <c r="G71" s="294" t="s">
        <v>23</v>
      </c>
      <c r="H71" s="294" t="s">
        <v>23</v>
      </c>
      <c r="I71" s="294" t="s">
        <v>23</v>
      </c>
      <c r="J71" s="294" t="s">
        <v>23</v>
      </c>
      <c r="K71" s="294" t="s">
        <v>23</v>
      </c>
      <c r="L71" s="294" t="s">
        <v>23</v>
      </c>
      <c r="M71" s="294" t="s">
        <v>23</v>
      </c>
      <c r="N71" s="294" t="s">
        <v>23</v>
      </c>
      <c r="O71" s="294" t="s">
        <v>23</v>
      </c>
      <c r="P71" s="288">
        <v>35720</v>
      </c>
      <c r="Q71" s="307" t="s">
        <v>23</v>
      </c>
    </row>
    <row r="72" spans="2:17" ht="12.75" customHeight="1" thickBot="1" x14ac:dyDescent="0.25">
      <c r="B72" s="1171">
        <v>2020</v>
      </c>
      <c r="C72" s="1172"/>
      <c r="D72" s="294" t="s">
        <v>23</v>
      </c>
      <c r="E72" s="294" t="s">
        <v>23</v>
      </c>
      <c r="F72" s="294" t="s">
        <v>23</v>
      </c>
      <c r="G72" s="294" t="s">
        <v>23</v>
      </c>
      <c r="H72" s="294" t="s">
        <v>23</v>
      </c>
      <c r="I72" s="294" t="s">
        <v>23</v>
      </c>
      <c r="J72" s="294" t="s">
        <v>23</v>
      </c>
      <c r="K72" s="294" t="s">
        <v>23</v>
      </c>
      <c r="L72" s="294" t="s">
        <v>23</v>
      </c>
      <c r="M72" s="294" t="s">
        <v>23</v>
      </c>
      <c r="N72" s="294" t="s">
        <v>23</v>
      </c>
      <c r="O72" s="294" t="s">
        <v>23</v>
      </c>
      <c r="P72" s="294" t="s">
        <v>23</v>
      </c>
      <c r="Q72" s="311">
        <v>40280</v>
      </c>
    </row>
    <row r="73" spans="2:17" ht="22.5" customHeight="1" thickBot="1" x14ac:dyDescent="0.25">
      <c r="B73" s="1173" t="s">
        <v>116</v>
      </c>
      <c r="C73" s="1174"/>
      <c r="D73" s="308">
        <v>9320</v>
      </c>
      <c r="E73" s="308">
        <v>9790</v>
      </c>
      <c r="F73" s="308">
        <v>10240</v>
      </c>
      <c r="G73" s="308">
        <v>10780</v>
      </c>
      <c r="H73" s="308">
        <v>11410</v>
      </c>
      <c r="I73" s="308">
        <v>12090</v>
      </c>
      <c r="J73" s="308">
        <v>12880</v>
      </c>
      <c r="K73" s="308">
        <v>13750</v>
      </c>
      <c r="L73" s="308">
        <v>14580</v>
      </c>
      <c r="M73" s="309">
        <v>16000</v>
      </c>
      <c r="N73" s="309">
        <v>17740</v>
      </c>
      <c r="O73" s="308">
        <v>19690</v>
      </c>
      <c r="P73" s="308">
        <v>21800</v>
      </c>
      <c r="Q73" s="310" t="s">
        <v>23</v>
      </c>
    </row>
    <row r="74" spans="2:17" ht="12.75" customHeight="1" x14ac:dyDescent="0.2">
      <c r="B74" s="1175" t="s">
        <v>54</v>
      </c>
      <c r="C74" s="1175"/>
      <c r="D74" s="1175"/>
      <c r="E74" s="1175"/>
      <c r="F74" s="302"/>
      <c r="I74" s="303"/>
      <c r="K74" s="303"/>
      <c r="L74" s="303"/>
      <c r="M74" s="303"/>
      <c r="N74" s="303"/>
      <c r="O74" s="303"/>
      <c r="P74" s="303"/>
      <c r="Q74" s="303" t="s">
        <v>80</v>
      </c>
    </row>
    <row r="75" spans="2:17" ht="12.75" customHeight="1" x14ac:dyDescent="0.2">
      <c r="C75" s="304"/>
      <c r="D75" s="302"/>
      <c r="E75" s="302"/>
      <c r="F75" s="302"/>
      <c r="I75" s="303"/>
      <c r="K75" s="303"/>
      <c r="L75" s="303"/>
      <c r="M75" s="303"/>
      <c r="N75" s="303"/>
      <c r="O75" s="303"/>
      <c r="P75" s="303"/>
      <c r="Q75" s="303"/>
    </row>
    <row r="76" spans="2:17" x14ac:dyDescent="0.2">
      <c r="B76" s="1122" t="s">
        <v>85</v>
      </c>
      <c r="C76" s="1123"/>
      <c r="D76" s="1123"/>
      <c r="E76" s="1123"/>
      <c r="F76" s="1123"/>
      <c r="G76" s="1123"/>
      <c r="H76" s="1123"/>
      <c r="I76" s="1123"/>
      <c r="J76" s="1123"/>
      <c r="K76" s="1123"/>
      <c r="L76" s="1123"/>
      <c r="M76" s="1123"/>
      <c r="N76" s="1123"/>
      <c r="O76" s="1123"/>
      <c r="P76" s="1123"/>
      <c r="Q76" s="1124"/>
    </row>
    <row r="77" spans="2:17" ht="17.25" customHeight="1" x14ac:dyDescent="0.2">
      <c r="B77" s="341" t="s">
        <v>95</v>
      </c>
      <c r="C77" s="1072" t="s">
        <v>86</v>
      </c>
      <c r="D77" s="1073"/>
      <c r="E77" s="1073"/>
      <c r="F77" s="1073"/>
      <c r="G77" s="1073"/>
      <c r="H77" s="1073"/>
      <c r="I77" s="1073"/>
      <c r="J77" s="1073"/>
      <c r="K77" s="1073"/>
      <c r="L77" s="1073"/>
      <c r="M77" s="1073"/>
      <c r="N77" s="1073"/>
      <c r="O77" s="1073"/>
      <c r="P77" s="1073"/>
      <c r="Q77" s="1074"/>
    </row>
    <row r="78" spans="2:17" ht="17.25" customHeight="1" x14ac:dyDescent="0.2">
      <c r="B78" s="346" t="s">
        <v>103</v>
      </c>
      <c r="C78" s="1072" t="s">
        <v>88</v>
      </c>
      <c r="D78" s="1073"/>
      <c r="E78" s="1073"/>
      <c r="F78" s="1073"/>
      <c r="G78" s="1073"/>
      <c r="H78" s="1073"/>
      <c r="I78" s="1073"/>
      <c r="J78" s="1073"/>
      <c r="K78" s="1073"/>
      <c r="L78" s="1073"/>
      <c r="M78" s="1073"/>
      <c r="N78" s="1073"/>
      <c r="O78" s="1073"/>
      <c r="P78" s="1073"/>
      <c r="Q78" s="1074"/>
    </row>
    <row r="79" spans="2:17" ht="17.25" customHeight="1" x14ac:dyDescent="0.2">
      <c r="B79" s="346" t="s">
        <v>104</v>
      </c>
      <c r="C79" s="1072" t="s">
        <v>112</v>
      </c>
      <c r="D79" s="1073"/>
      <c r="E79" s="1073"/>
      <c r="F79" s="1073"/>
      <c r="G79" s="1073"/>
      <c r="H79" s="1073"/>
      <c r="I79" s="1073"/>
      <c r="J79" s="1073"/>
      <c r="K79" s="1073"/>
      <c r="L79" s="1073"/>
      <c r="M79" s="1073"/>
      <c r="N79" s="1073"/>
      <c r="O79" s="1073"/>
      <c r="P79" s="1073"/>
      <c r="Q79" s="1074"/>
    </row>
  </sheetData>
  <mergeCells count="61">
    <mergeCell ref="B7:C9"/>
    <mergeCell ref="D7:Q7"/>
    <mergeCell ref="B21:C21"/>
    <mergeCell ref="B10:C10"/>
    <mergeCell ref="B11:C11"/>
    <mergeCell ref="B12:C12"/>
    <mergeCell ref="B13:C13"/>
    <mergeCell ref="B14:C14"/>
    <mergeCell ref="B15:C15"/>
    <mergeCell ref="B16:C16"/>
    <mergeCell ref="B17:C17"/>
    <mergeCell ref="B18:C18"/>
    <mergeCell ref="B19:C19"/>
    <mergeCell ref="B20:C20"/>
    <mergeCell ref="B37:C37"/>
    <mergeCell ref="B22:C22"/>
    <mergeCell ref="B23:C23"/>
    <mergeCell ref="B24:C24"/>
    <mergeCell ref="B25:C25"/>
    <mergeCell ref="B26:E26"/>
    <mergeCell ref="B31:C33"/>
    <mergeCell ref="D31:Q31"/>
    <mergeCell ref="B34:C34"/>
    <mergeCell ref="B35:C35"/>
    <mergeCell ref="B36:C36"/>
    <mergeCell ref="B49:C49"/>
    <mergeCell ref="B38:C38"/>
    <mergeCell ref="B39:C39"/>
    <mergeCell ref="B40:C40"/>
    <mergeCell ref="B41:C41"/>
    <mergeCell ref="B42:C42"/>
    <mergeCell ref="B43:C43"/>
    <mergeCell ref="B44:C44"/>
    <mergeCell ref="B45:C45"/>
    <mergeCell ref="B46:C46"/>
    <mergeCell ref="B47:C47"/>
    <mergeCell ref="B48:C48"/>
    <mergeCell ref="B65:C65"/>
    <mergeCell ref="B50:E50"/>
    <mergeCell ref="B55:C57"/>
    <mergeCell ref="D55:Q55"/>
    <mergeCell ref="B58:C58"/>
    <mergeCell ref="B59:C59"/>
    <mergeCell ref="B60:C60"/>
    <mergeCell ref="B61:C61"/>
    <mergeCell ref="B62:C62"/>
    <mergeCell ref="B63:C63"/>
    <mergeCell ref="B64:C64"/>
    <mergeCell ref="C79:Q79"/>
    <mergeCell ref="B72:C72"/>
    <mergeCell ref="B73:C73"/>
    <mergeCell ref="B74:E74"/>
    <mergeCell ref="B66:C66"/>
    <mergeCell ref="B67:C67"/>
    <mergeCell ref="B68:C68"/>
    <mergeCell ref="B69:C69"/>
    <mergeCell ref="B70:C70"/>
    <mergeCell ref="B71:C71"/>
    <mergeCell ref="B76:Q76"/>
    <mergeCell ref="C77:Q77"/>
    <mergeCell ref="C78:Q78"/>
  </mergeCells>
  <pageMargins left="0.74803149606299213" right="0.74803149606299213" top="0.98425196850393704" bottom="0.98425196850393704" header="0.51181102362204722" footer="0.51181102362204722"/>
  <pageSetup paperSize="9" scale="66" fitToHeight="2" orientation="landscape" r:id="rId1"/>
  <headerFooter alignWithMargins="0"/>
  <rowBreaks count="1" manualBreakCount="1">
    <brk id="52"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2FD4-9091-4F45-810D-2A4D9A736512}">
  <sheetPr>
    <tabColor rgb="FF3D6497"/>
    <pageSetUpPr fitToPage="1"/>
  </sheetPr>
  <dimension ref="B2:D69"/>
  <sheetViews>
    <sheetView showGridLines="0" zoomScale="85" zoomScaleNormal="85" workbookViewId="0"/>
  </sheetViews>
  <sheetFormatPr defaultRowHeight="12.75" x14ac:dyDescent="0.2"/>
  <cols>
    <col min="1" max="1" width="2.7109375" style="382" customWidth="1"/>
    <col min="2" max="2" width="5.28515625" style="382" customWidth="1"/>
    <col min="3" max="3" width="4.140625" style="382" customWidth="1"/>
    <col min="4" max="4" width="238.42578125" style="382" customWidth="1"/>
    <col min="5" max="5" width="3.140625" style="382" customWidth="1"/>
    <col min="6" max="16384" width="9.140625" style="382"/>
  </cols>
  <sheetData>
    <row r="2" spans="2:4" ht="21" customHeight="1" x14ac:dyDescent="0.2">
      <c r="B2" s="898" t="s">
        <v>117</v>
      </c>
      <c r="C2" s="899"/>
      <c r="D2" s="900"/>
    </row>
    <row r="3" spans="2:4" ht="15" x14ac:dyDescent="0.25">
      <c r="B3" s="901" t="s">
        <v>119</v>
      </c>
      <c r="C3" s="901"/>
      <c r="D3" s="902"/>
    </row>
    <row r="4" spans="2:4" ht="15" x14ac:dyDescent="0.25">
      <c r="B4" s="901" t="s">
        <v>120</v>
      </c>
      <c r="C4" s="901"/>
      <c r="D4" s="902"/>
    </row>
    <row r="5" spans="2:4" ht="15" x14ac:dyDescent="0.25">
      <c r="B5" s="901" t="s">
        <v>185</v>
      </c>
      <c r="C5" s="901"/>
      <c r="D5" s="902"/>
    </row>
    <row r="6" spans="2:4" ht="15" customHeight="1" x14ac:dyDescent="0.2">
      <c r="B6" s="383"/>
      <c r="C6" s="903" t="s">
        <v>186</v>
      </c>
      <c r="D6" s="904"/>
    </row>
    <row r="7" spans="2:4" ht="15" customHeight="1" x14ac:dyDescent="0.2">
      <c r="B7" s="383"/>
      <c r="C7" s="903" t="s">
        <v>193</v>
      </c>
      <c r="D7" s="904"/>
    </row>
    <row r="8" spans="2:4" ht="15" x14ac:dyDescent="0.25">
      <c r="B8" s="901" t="s">
        <v>195</v>
      </c>
      <c r="C8" s="901"/>
      <c r="D8" s="902"/>
    </row>
    <row r="9" spans="2:4" ht="15" customHeight="1" x14ac:dyDescent="0.2">
      <c r="B9" s="383"/>
      <c r="C9" s="903" t="s">
        <v>196</v>
      </c>
      <c r="D9" s="904"/>
    </row>
    <row r="10" spans="2:4" ht="15" customHeight="1" x14ac:dyDescent="0.2">
      <c r="B10" s="383"/>
      <c r="C10" s="903" t="s">
        <v>200</v>
      </c>
      <c r="D10" s="904"/>
    </row>
    <row r="11" spans="2:4" ht="15" x14ac:dyDescent="0.25">
      <c r="B11" s="901" t="str">
        <f>'Table 3A (i)(ii)'!B1</f>
        <v>Table 3A: Higher Education - ICR Student Loans Borrowers by Repayment Cohort and Repayment Status - England &amp; EU [7][8][14][15]</v>
      </c>
      <c r="C11" s="901"/>
      <c r="D11" s="902"/>
    </row>
    <row r="12" spans="2:4" ht="15" customHeight="1" x14ac:dyDescent="0.2">
      <c r="B12" s="383"/>
      <c r="C12" s="903" t="s">
        <v>204</v>
      </c>
      <c r="D12" s="904"/>
    </row>
    <row r="13" spans="2:4" ht="15" customHeight="1" x14ac:dyDescent="0.2">
      <c r="B13" s="383"/>
      <c r="C13" s="903" t="s">
        <v>248</v>
      </c>
      <c r="D13" s="904"/>
    </row>
    <row r="14" spans="2:4" ht="15" x14ac:dyDescent="0.25">
      <c r="B14" s="901" t="str">
        <f>'Table 3A (iii)(iv)'!B1</f>
        <v>Table 3A: Further Education - ICR Student Loans Borrowers by Repayment Cohort and Repayment Status - England &amp; EU [7][8][14][15]</v>
      </c>
      <c r="C14" s="901"/>
      <c r="D14" s="902"/>
    </row>
    <row r="15" spans="2:4" ht="15" customHeight="1" x14ac:dyDescent="0.2">
      <c r="B15" s="383"/>
      <c r="C15" s="903" t="s">
        <v>231</v>
      </c>
      <c r="D15" s="904"/>
    </row>
    <row r="16" spans="2:4" ht="15" customHeight="1" x14ac:dyDescent="0.2">
      <c r="B16" s="383"/>
      <c r="C16" s="903" t="s">
        <v>249</v>
      </c>
      <c r="D16" s="904"/>
    </row>
    <row r="17" spans="2:4" ht="15" x14ac:dyDescent="0.25">
      <c r="B17" s="901" t="s">
        <v>247</v>
      </c>
      <c r="C17" s="901"/>
      <c r="D17" s="902"/>
    </row>
    <row r="18" spans="2:4" ht="15" customHeight="1" x14ac:dyDescent="0.2">
      <c r="B18" s="383"/>
      <c r="C18" s="903" t="s">
        <v>233</v>
      </c>
      <c r="D18" s="904"/>
    </row>
    <row r="19" spans="2:4" ht="15" customHeight="1" x14ac:dyDescent="0.2">
      <c r="B19" s="383"/>
      <c r="C19" s="903" t="s">
        <v>234</v>
      </c>
      <c r="D19" s="904"/>
    </row>
    <row r="20" spans="2:4" ht="15" x14ac:dyDescent="0.25">
      <c r="B20" s="901" t="s">
        <v>284</v>
      </c>
      <c r="C20" s="901"/>
      <c r="D20" s="902"/>
    </row>
    <row r="21" spans="2:4" ht="15" customHeight="1" x14ac:dyDescent="0.2">
      <c r="B21" s="383"/>
      <c r="C21" s="903" t="s">
        <v>285</v>
      </c>
      <c r="D21" s="904"/>
    </row>
    <row r="22" spans="2:4" ht="15" customHeight="1" x14ac:dyDescent="0.2">
      <c r="B22" s="383"/>
      <c r="C22" s="903" t="s">
        <v>290</v>
      </c>
      <c r="D22" s="904"/>
    </row>
    <row r="23" spans="2:4" ht="15" customHeight="1" x14ac:dyDescent="0.2">
      <c r="B23" s="383"/>
      <c r="C23" s="903" t="s">
        <v>291</v>
      </c>
      <c r="D23" s="904"/>
    </row>
    <row r="24" spans="2:4" ht="15" x14ac:dyDescent="0.25">
      <c r="B24" s="901" t="s">
        <v>292</v>
      </c>
      <c r="C24" s="901"/>
      <c r="D24" s="902"/>
    </row>
    <row r="25" spans="2:4" s="897" customFormat="1" ht="15" customHeight="1" x14ac:dyDescent="0.2">
      <c r="B25" s="896"/>
      <c r="C25" s="903" t="s">
        <v>293</v>
      </c>
      <c r="D25" s="904"/>
    </row>
    <row r="26" spans="2:4" s="897" customFormat="1" ht="15" customHeight="1" x14ac:dyDescent="0.2">
      <c r="B26" s="896"/>
      <c r="C26" s="903" t="s">
        <v>294</v>
      </c>
      <c r="D26" s="904"/>
    </row>
    <row r="27" spans="2:4" s="897" customFormat="1" ht="15" customHeight="1" x14ac:dyDescent="0.2">
      <c r="B27" s="896"/>
      <c r="C27" s="903" t="s">
        <v>296</v>
      </c>
      <c r="D27" s="904"/>
    </row>
    <row r="28" spans="2:4" s="897" customFormat="1" ht="15" x14ac:dyDescent="0.25">
      <c r="B28" s="905" t="s">
        <v>337</v>
      </c>
      <c r="C28" s="905"/>
      <c r="D28" s="906"/>
    </row>
    <row r="29" spans="2:4" s="897" customFormat="1" ht="15" customHeight="1" x14ac:dyDescent="0.2">
      <c r="B29" s="896"/>
      <c r="C29" s="903" t="s">
        <v>341</v>
      </c>
      <c r="D29" s="904"/>
    </row>
    <row r="30" spans="2:4" s="897" customFormat="1" ht="15" customHeight="1" x14ac:dyDescent="0.2">
      <c r="B30" s="896"/>
      <c r="C30" s="903" t="s">
        <v>297</v>
      </c>
      <c r="D30" s="904"/>
    </row>
    <row r="31" spans="2:4" s="897" customFormat="1" ht="15" customHeight="1" x14ac:dyDescent="0.2">
      <c r="B31" s="896"/>
      <c r="C31" s="903" t="s">
        <v>298</v>
      </c>
      <c r="D31" s="904"/>
    </row>
    <row r="32" spans="2:4" s="897" customFormat="1" ht="15" x14ac:dyDescent="0.25">
      <c r="B32" s="905" t="s">
        <v>338</v>
      </c>
      <c r="C32" s="905"/>
      <c r="D32" s="906"/>
    </row>
    <row r="33" spans="2:4" s="897" customFormat="1" ht="15" customHeight="1" x14ac:dyDescent="0.2">
      <c r="B33" s="896"/>
      <c r="C33" s="903" t="s">
        <v>356</v>
      </c>
      <c r="D33" s="904"/>
    </row>
    <row r="34" spans="2:4" s="897" customFormat="1" ht="15" customHeight="1" x14ac:dyDescent="0.2">
      <c r="B34" s="896"/>
      <c r="C34" s="903" t="s">
        <v>357</v>
      </c>
      <c r="D34" s="904"/>
    </row>
    <row r="35" spans="2:4" s="897" customFormat="1" ht="15" customHeight="1" x14ac:dyDescent="0.2">
      <c r="B35" s="896"/>
      <c r="C35" s="903" t="s">
        <v>358</v>
      </c>
      <c r="D35" s="904"/>
    </row>
    <row r="36" spans="2:4" s="897" customFormat="1" ht="15" x14ac:dyDescent="0.25">
      <c r="B36" s="905" t="s">
        <v>339</v>
      </c>
      <c r="C36" s="905"/>
      <c r="D36" s="906"/>
    </row>
    <row r="37" spans="2:4" s="897" customFormat="1" ht="15" customHeight="1" x14ac:dyDescent="0.2">
      <c r="B37" s="896"/>
      <c r="C37" s="903" t="s">
        <v>344</v>
      </c>
      <c r="D37" s="904"/>
    </row>
    <row r="38" spans="2:4" s="897" customFormat="1" ht="15" customHeight="1" x14ac:dyDescent="0.2">
      <c r="B38" s="896"/>
      <c r="C38" s="903" t="s">
        <v>345</v>
      </c>
      <c r="D38" s="904"/>
    </row>
    <row r="39" spans="2:4" s="897" customFormat="1" ht="15" customHeight="1" x14ac:dyDescent="0.2">
      <c r="B39" s="896"/>
      <c r="C39" s="903" t="s">
        <v>346</v>
      </c>
      <c r="D39" s="904"/>
    </row>
    <row r="40" spans="2:4" s="897" customFormat="1" ht="15" x14ac:dyDescent="0.25">
      <c r="B40" s="905" t="s">
        <v>340</v>
      </c>
      <c r="C40" s="905"/>
      <c r="D40" s="906"/>
    </row>
    <row r="41" spans="2:4" s="897" customFormat="1" ht="15" customHeight="1" x14ac:dyDescent="0.2">
      <c r="B41" s="896"/>
      <c r="C41" s="903" t="s">
        <v>302</v>
      </c>
      <c r="D41" s="904"/>
    </row>
    <row r="42" spans="2:4" s="897" customFormat="1" ht="15" customHeight="1" x14ac:dyDescent="0.2">
      <c r="B42" s="896"/>
      <c r="C42" s="903" t="s">
        <v>303</v>
      </c>
      <c r="D42" s="904"/>
    </row>
    <row r="43" spans="2:4" s="897" customFormat="1" ht="15" customHeight="1" x14ac:dyDescent="0.2">
      <c r="B43" s="896"/>
      <c r="C43" s="903" t="s">
        <v>304</v>
      </c>
      <c r="D43" s="904"/>
    </row>
    <row r="44" spans="2:4" s="897" customFormat="1" ht="15" x14ac:dyDescent="0.25">
      <c r="B44" s="905" t="s">
        <v>305</v>
      </c>
      <c r="C44" s="905"/>
      <c r="D44" s="906"/>
    </row>
    <row r="45" spans="2:4" s="897" customFormat="1" ht="15" customHeight="1" x14ac:dyDescent="0.2">
      <c r="B45" s="896"/>
      <c r="C45" s="903" t="s">
        <v>359</v>
      </c>
      <c r="D45" s="904"/>
    </row>
    <row r="46" spans="2:4" s="897" customFormat="1" ht="15" customHeight="1" x14ac:dyDescent="0.2">
      <c r="B46" s="896"/>
      <c r="C46" s="903" t="s">
        <v>360</v>
      </c>
      <c r="D46" s="904"/>
    </row>
    <row r="47" spans="2:4" s="897" customFormat="1" ht="15" customHeight="1" x14ac:dyDescent="0.2">
      <c r="B47" s="896"/>
      <c r="C47" s="903" t="s">
        <v>361</v>
      </c>
      <c r="D47" s="904"/>
    </row>
    <row r="48" spans="2:4" s="897" customFormat="1" ht="15" x14ac:dyDescent="0.25">
      <c r="B48" s="905" t="s">
        <v>309</v>
      </c>
      <c r="C48" s="905"/>
      <c r="D48" s="906"/>
    </row>
    <row r="49" spans="2:4" s="897" customFormat="1" ht="15" customHeight="1" x14ac:dyDescent="0.2">
      <c r="B49" s="896"/>
      <c r="C49" s="903" t="s">
        <v>347</v>
      </c>
      <c r="D49" s="904"/>
    </row>
    <row r="50" spans="2:4" ht="15" customHeight="1" x14ac:dyDescent="0.2">
      <c r="B50" s="383"/>
      <c r="C50" s="903" t="s">
        <v>348</v>
      </c>
      <c r="D50" s="904"/>
    </row>
    <row r="51" spans="2:4" ht="15" customHeight="1" x14ac:dyDescent="0.2">
      <c r="B51" s="383"/>
      <c r="C51" s="903" t="s">
        <v>349</v>
      </c>
      <c r="D51" s="904"/>
    </row>
    <row r="52" spans="2:4" ht="15" x14ac:dyDescent="0.25">
      <c r="B52" s="901" t="s">
        <v>310</v>
      </c>
      <c r="C52" s="901"/>
      <c r="D52" s="902"/>
    </row>
    <row r="53" spans="2:4" ht="15" customHeight="1" x14ac:dyDescent="0.2">
      <c r="B53" s="383"/>
      <c r="C53" s="903" t="s">
        <v>311</v>
      </c>
      <c r="D53" s="904"/>
    </row>
    <row r="54" spans="2:4" ht="15" customHeight="1" x14ac:dyDescent="0.2">
      <c r="B54" s="383"/>
      <c r="C54" s="903" t="s">
        <v>312</v>
      </c>
      <c r="D54" s="904"/>
    </row>
    <row r="55" spans="2:4" ht="15" customHeight="1" x14ac:dyDescent="0.2">
      <c r="B55" s="383"/>
      <c r="C55" s="903" t="s">
        <v>313</v>
      </c>
      <c r="D55" s="904"/>
    </row>
    <row r="56" spans="2:4" ht="15" x14ac:dyDescent="0.25">
      <c r="B56" s="901" t="s">
        <v>121</v>
      </c>
      <c r="C56" s="901"/>
      <c r="D56" s="902"/>
    </row>
    <row r="57" spans="2:4" ht="15" x14ac:dyDescent="0.2">
      <c r="B57" s="383"/>
      <c r="C57" s="903" t="s">
        <v>70</v>
      </c>
      <c r="D57" s="904"/>
    </row>
    <row r="58" spans="2:4" ht="15" x14ac:dyDescent="0.2">
      <c r="B58" s="383"/>
      <c r="C58" s="903" t="s">
        <v>81</v>
      </c>
      <c r="D58" s="904"/>
    </row>
    <row r="59" spans="2:4" ht="15" x14ac:dyDescent="0.2">
      <c r="B59" s="383"/>
      <c r="C59" s="903" t="s">
        <v>122</v>
      </c>
      <c r="D59" s="904"/>
    </row>
    <row r="60" spans="2:4" ht="15" x14ac:dyDescent="0.25">
      <c r="B60" s="901" t="s">
        <v>123</v>
      </c>
      <c r="C60" s="901"/>
      <c r="D60" s="902"/>
    </row>
    <row r="61" spans="2:4" ht="15" x14ac:dyDescent="0.2">
      <c r="B61" s="383"/>
      <c r="C61" s="903" t="s">
        <v>70</v>
      </c>
      <c r="D61" s="904"/>
    </row>
    <row r="62" spans="2:4" ht="15" customHeight="1" x14ac:dyDescent="0.2">
      <c r="B62" s="383"/>
      <c r="C62" s="903" t="s">
        <v>81</v>
      </c>
      <c r="D62" s="904"/>
    </row>
    <row r="63" spans="2:4" ht="15" customHeight="1" x14ac:dyDescent="0.2">
      <c r="B63" s="383"/>
      <c r="C63" s="903" t="s">
        <v>122</v>
      </c>
      <c r="D63" s="904"/>
    </row>
    <row r="64" spans="2:4" ht="15" x14ac:dyDescent="0.25">
      <c r="B64" s="901" t="s">
        <v>124</v>
      </c>
      <c r="C64" s="901"/>
      <c r="D64" s="902"/>
    </row>
    <row r="65" spans="2:4" ht="15" customHeight="1" x14ac:dyDescent="0.2">
      <c r="B65" s="383"/>
      <c r="C65" s="903" t="s">
        <v>83</v>
      </c>
      <c r="D65" s="904"/>
    </row>
    <row r="66" spans="2:4" ht="15" customHeight="1" x14ac:dyDescent="0.2">
      <c r="B66" s="383"/>
      <c r="C66" s="903" t="s">
        <v>84</v>
      </c>
      <c r="D66" s="904"/>
    </row>
    <row r="67" spans="2:4" ht="15" x14ac:dyDescent="0.2">
      <c r="B67" s="383"/>
      <c r="C67" s="903" t="s">
        <v>125</v>
      </c>
      <c r="D67" s="904"/>
    </row>
    <row r="68" spans="2:4" ht="15" x14ac:dyDescent="0.25">
      <c r="B68" s="901" t="s">
        <v>85</v>
      </c>
      <c r="C68" s="901"/>
      <c r="D68" s="902"/>
    </row>
    <row r="69" spans="2:4" ht="15" x14ac:dyDescent="0.25">
      <c r="B69" s="901" t="s">
        <v>118</v>
      </c>
      <c r="C69" s="901"/>
      <c r="D69" s="902"/>
    </row>
  </sheetData>
  <mergeCells count="68">
    <mergeCell ref="C53:D53"/>
    <mergeCell ref="C54:D54"/>
    <mergeCell ref="C55:D55"/>
    <mergeCell ref="B52:D52"/>
    <mergeCell ref="C46:D46"/>
    <mergeCell ref="C47:D47"/>
    <mergeCell ref="B48:D48"/>
    <mergeCell ref="C49:D49"/>
    <mergeCell ref="C51:D51"/>
    <mergeCell ref="C50:D50"/>
    <mergeCell ref="C41:D41"/>
    <mergeCell ref="C42:D42"/>
    <mergeCell ref="C43:D43"/>
    <mergeCell ref="B44:D44"/>
    <mergeCell ref="C45:D45"/>
    <mergeCell ref="B36:D36"/>
    <mergeCell ref="C37:D37"/>
    <mergeCell ref="C38:D38"/>
    <mergeCell ref="C39:D39"/>
    <mergeCell ref="B40:D40"/>
    <mergeCell ref="B32:D32"/>
    <mergeCell ref="C33:D33"/>
    <mergeCell ref="C34:D34"/>
    <mergeCell ref="C35:D35"/>
    <mergeCell ref="C30:D30"/>
    <mergeCell ref="C31:D31"/>
    <mergeCell ref="C25:D25"/>
    <mergeCell ref="C26:D26"/>
    <mergeCell ref="C27:D27"/>
    <mergeCell ref="B28:D28"/>
    <mergeCell ref="C29:D29"/>
    <mergeCell ref="B20:D20"/>
    <mergeCell ref="C21:D21"/>
    <mergeCell ref="C22:D22"/>
    <mergeCell ref="C23:D23"/>
    <mergeCell ref="B24:D24"/>
    <mergeCell ref="C19:D19"/>
    <mergeCell ref="B17:D17"/>
    <mergeCell ref="C12:D12"/>
    <mergeCell ref="C13:D13"/>
    <mergeCell ref="C15:D15"/>
    <mergeCell ref="C16:D16"/>
    <mergeCell ref="C18:D18"/>
    <mergeCell ref="B14:D14"/>
    <mergeCell ref="B69:D69"/>
    <mergeCell ref="C61:D61"/>
    <mergeCell ref="C62:D62"/>
    <mergeCell ref="C63:D63"/>
    <mergeCell ref="C67:D67"/>
    <mergeCell ref="B68:D68"/>
    <mergeCell ref="C66:D66"/>
    <mergeCell ref="C65:D65"/>
    <mergeCell ref="B2:D2"/>
    <mergeCell ref="B3:D3"/>
    <mergeCell ref="C58:D58"/>
    <mergeCell ref="B64:D64"/>
    <mergeCell ref="B4:D4"/>
    <mergeCell ref="C57:D57"/>
    <mergeCell ref="B56:D56"/>
    <mergeCell ref="C59:D59"/>
    <mergeCell ref="B60:D60"/>
    <mergeCell ref="B5:D5"/>
    <mergeCell ref="C6:D6"/>
    <mergeCell ref="C7:D7"/>
    <mergeCell ref="B8:D8"/>
    <mergeCell ref="C9:D9"/>
    <mergeCell ref="C10:D10"/>
    <mergeCell ref="B11:D11"/>
  </mergeCells>
  <hyperlinks>
    <hyperlink ref="B3:D3" location="'Table 1A'!A1" display="Table 1A: Higher Education - Student ICR Loan Outlay &amp; Repayments Balance Sheet: Financial Years 2013-14 to 2019-20: Amounts (£m)" xr:uid="{92964BE2-45D3-4D0B-AC47-6041C7F96B0B}"/>
    <hyperlink ref="B4:D4" location="'Table 1B'!A1" display="Table 1B: Further Education - Student ICR Loan Outlay &amp; Repayments Balance Sheet: Financial Years 2013-14 to 2019-20: Amounts (£m)" xr:uid="{C82D24C6-4B75-4570-B20B-BBB026FB2389}"/>
    <hyperlink ref="B56:D56" location="'Table 5A (i)(ii)(iii)'!A1" display="Table 5A: Higher Education - ICR Student Loans Borrowers with a Loan Balance by Repayment Cohort and Financial Year: Financial Years 2006-07 to 2019-20" xr:uid="{3EB30B54-857D-4950-BF5E-4DDDD0CCA2DF}"/>
    <hyperlink ref="C57:D57" location="'Table 5A (i)(ii)(iii)'!A1" display="Table 5A (i): Higher Education - England &amp; EU: Number of ICR Student Loans Borrowers with a Loan Balance (000s)" xr:uid="{0310E77B-19C3-46B3-B9D5-C0EBC635EAA5}"/>
    <hyperlink ref="C58:D58" location="'Table 5A (i)(ii)(iii)'!A1" display="Table 5A (ii): Higher Education - England &amp; EU: Amount owed by ICR Student Loans Borrowers with a Loan Balance (£m)" xr:uid="{57E0583E-26E5-4C0B-B3C3-CD04644D00C9}"/>
    <hyperlink ref="C59:D59" location="'Table 5A (i)(ii)(iii)'!A1" display="Table 5A (iii): Higher Education - England &amp; EU: Average Loan Balance for ICR Student Loans Borrowers with a Loan Balance (£)" xr:uid="{83203549-3D4A-4438-B3A0-973144210455}"/>
    <hyperlink ref="B60:D60" location="'Table 5A (iv)(v)(vi)'!A1" display="Table 5A: Further Education - ICR Student Loans Borrowers with a Loan Balance by Repayment Cohort and Financial Year: Financial Years 2015-16 to 2019-20" xr:uid="{F931B74D-E0FA-4B7D-800D-84248A3D5581}"/>
    <hyperlink ref="C61:D61" location="'Table 5A (iv)(v)(vi)'!A1" display="Table 5A (iv): Further Education - England domiciled: Number of Borrowers (000s)" xr:uid="{4F7AD35B-C230-4116-B479-23DC98220977}"/>
    <hyperlink ref="C62:D62" location="'Table 5A (iv)(v)(vi)'!A1" display="Table 5A (v): Further Education - England domiciled: Amount owed (£m)" xr:uid="{3F15F285-E126-446D-A461-556936D64C96}"/>
    <hyperlink ref="C63:D63" location="'Table 5A (iv)(v)(vi)'!A1" display="Table 5A (vi): Further Education - England domiciled: Average Loan Balance (£)" xr:uid="{B9FCE5CB-F011-4940-8FAB-D9D2FEDF503E}"/>
    <hyperlink ref="B64:D64" location="'Table 5B'!A1" display="Table 5B: Higher Education - EU - ICR Student Loans Borrowers with a Loan Balance by Repayment Cohort and Financial Year: Financial Years 2006-07 to 2019-20" xr:uid="{FF5BA1E8-53C8-4E92-8C2A-B90600516AAD}"/>
    <hyperlink ref="C65:D65" location="'Table 5B'!A1" display="Table 5B (i): Higher Education - EU: Number of ICR Student Loans Borrowers with a Loan Balance (000s)" xr:uid="{B1FB8D97-FD9D-44D4-82EE-EC4ACEFB8BC1}"/>
    <hyperlink ref="C66:D66" location="'Table 5B'!A1" display="Table 5B (ii): Higher Education - EU: Amount owed by ICR Student Loans Borrowers with a Loan Balance (£m)" xr:uid="{F58A54E6-A0B3-4D4A-B8FA-A8373099E18E}"/>
    <hyperlink ref="C67:D67" location="'Table 5B'!A1" display="Table 5B (iii): Higher Education - EU: Average Loan Balance for ICR Student Loans Borrowers with a Loan Balance (£)" xr:uid="{A8D2B546-169C-4DE9-B5C9-446C6E5A10AF}"/>
    <hyperlink ref="B68:D68" location="Footnotes!A1" display="Footnotes" xr:uid="{3EC29CD1-7B6B-41A3-AB12-4B6B1F0FEA93}"/>
    <hyperlink ref="B69:D69" location="Definitions!A1" display="Definitions" xr:uid="{72D08EF4-72A8-4ADA-B1AF-87E2720480E6}"/>
    <hyperlink ref="B5:D5" location="'Table 2A'!A1" display="Table 2A: Higher Education - ICR Student Loan Borrowers with Cancellations, Write-Offs or Refunds: Financial Years 2013-14 to 2019-20" xr:uid="{42E76F6B-9050-4C98-9415-8C8D70FDD8B5}"/>
    <hyperlink ref="C6:D6" location="'Table 2A'!A1" display="Table 2A (i): Higher Education - Number of Borrowers with Cancellations, Write-offs or Refunds (000s)" xr:uid="{CE3C1D9C-D923-4CED-A6F7-A74FE619B4BE}"/>
    <hyperlink ref="C7:D7" location="'Table 2A'!A1" display="Table 2A (ii): Higher Education - Average Amount Cancelled, Written-off or Refunded (£)" xr:uid="{2C344E1B-B6BF-4BA6-AC4A-70405C70C2B1}"/>
    <hyperlink ref="B8:D8" location="'Table 2B'!A1" display="Table 2B: Further Education - ICR Student Loan Borrower Accounts with Cancellations, Write-Offs or Refunds: Financial Years 2013-14 to 2019-20" xr:uid="{9E603880-0F6C-48F6-A5B9-E1949C3ABBFE}"/>
    <hyperlink ref="C9:D9" location="'Table 2B'!A1" display="Table 2B (i): Further Education - Number of Borrowers with Cancellations, Write-offs or Refunds (000s)" xr:uid="{A7E99D16-5DD3-4970-97EB-183074B123FD}"/>
    <hyperlink ref="C10:D10" location="'Table 2B'!A1" display="Table 2B (ii) : Further Education - Average Amount Cancelled, Written-off or Refunded (£)" xr:uid="{CA45C972-3B48-4124-A267-351053AAD9DE}"/>
    <hyperlink ref="B11:D11" location="'Table 3A (i)(ii)'!A1" display="Table 3A: ICR Student Loans Borrowers by Repayment Cohort and Repayment Status - England &amp; EU" xr:uid="{7EA7042B-89C1-4881-84D2-5413AB8F78D2}"/>
    <hyperlink ref="C12:D12" location="'Table 3A (i)(ii)'!A1" display="Table 3A (i): Higher Education - England &amp; EU: Number of ICR Student Loans Borrowers (000s)" xr:uid="{AE8DABAB-4BBD-452F-A904-09AC52AD2AA8}"/>
    <hyperlink ref="C13:D13" location="'Table 3A (i)(ii)'!A1" display="Table 3A (ii): Higher Education - English &amp; EU: Percentage of ICR Student Loans borrowers (%)" xr:uid="{D1E7FC0C-5233-4ADF-AD0A-22AAC94EB016}"/>
    <hyperlink ref="C15:D15" location="'Table 3A (iii)(iv)'!A1" display="Table 3A (iii): Further Education - England &amp; EU: Number of ICR Student Loans Borrowers (000s)" xr:uid="{F338FE0C-8D09-41A1-A3CA-44C352DF17CE}"/>
    <hyperlink ref="C16:D16" location="'Table 3A (iii)(iv)'!A1" display="Table 3A (iv): Further Education - England &amp; EU: Percentage of ICR Student Loans borrowers (%)" xr:uid="{F6A053EA-A098-496C-B6B2-91880E7DA25A}"/>
    <hyperlink ref="B17:D17" location="'Table 3B'!A1" display="Table 3B: ICR Student Loans Borrowers by Repayment Cohort and Repayment Status - EU" xr:uid="{2C0FF5FE-469D-45DA-B54C-29C572A75590}"/>
    <hyperlink ref="C18:D18" location="'Table 3B'!A1" display="Table 3B (i): EU: Number of ICR Tuition Fee Loan Borrowers (000s)" xr:uid="{CBF79C56-0E0D-44AA-8C98-37D4D0DFE822}"/>
    <hyperlink ref="C19:D19" location="'Table 3B'!A1" display="Table 3B (ii): EU: Percentage of ICR Tuition Fee Loan  borrowers (%)" xr:uid="{342A25A0-4272-4399-BC9C-6D6487C940F2}"/>
    <hyperlink ref="B20:D20" location="'Table 4A (i)(ii)(iii)'!A1" display="Table 4A: Higher Education - ICR Student Loans Borrowers making repayments via HMRC by Repayment Cohort and Financial Year: Financial Years 2006-07 to 2019-20" xr:uid="{DF0E346A-864A-413C-81D8-A07B87E547FC}"/>
    <hyperlink ref="C21:D23" location="'Table 4A (i)(ii)(iii)'!A1" display="Table 4A (i): Higher Education - England &amp; EU: Number of ICR Student Loans Borrowers making repayments via HMRC (000s)" xr:uid="{6CFC9D95-8F51-44A7-8BEB-8D43A3692851}"/>
    <hyperlink ref="B24:D24" location="'Table 4A (iv)(v)(vi)'!A1" display="Table 4A: Further Education - ICR Student Loans Borrowers making repayments via HMRC by Repayment Cohort and Financial Year: Financial Years 2016-17 to 2019-20" xr:uid="{6C02D1B0-2B1A-487D-8DD4-62B344B1B277}"/>
    <hyperlink ref="C25:D27" location="'Table 4A (iv)(v)(vi)'!A1" display="Table 4A (iv): Further Education - England &amp; EU: Number of ICR Student Loans Borrowers making repayments via HMRC" xr:uid="{E2A67C9D-71F5-4D16-8752-798A99D271C7}"/>
    <hyperlink ref="B28:D28" location="'Table 4B'!A1" display="Table 4B: Higher Education - EU - ICR Student Loans Borrowers making repayments via HMRC by Repayment Cohort and Financial Year: Financial Years 2006-07 to 2019-20" xr:uid="{76DC394F-8211-49E6-A9DB-99C76B1D7ABA}"/>
    <hyperlink ref="C29:D31" location="'Table 4B'!A1" display="Table 4B (i): Higher Education - EU: Number of ICR Tuition Fee Loan Borrowers making repayments via HMRC (000s)" xr:uid="{1B11A72F-9209-4F06-9CDD-0A06A9C3CADA}"/>
    <hyperlink ref="B32:D32" location="'Table 4C (i)(ii)(iii)'!A1" display="Table 4C: Higher Education - ICR Student Loans Borrowers making Scheduled repayments directly to SLC by Repayment Cohort and Financial Year: Financial Years 2006-07 to 2019-20" xr:uid="{86A5DDC5-B1A7-451D-8594-F6AA55915E60}"/>
    <hyperlink ref="C33:D35" location="'Table 4C (i)(ii)(iii)'!A1" display="Table 4C (i): Higher Education - England &amp; EU: Number of ICR Student Loans Borrowers making Scheduled repayments directly to SLC  (000s)" xr:uid="{8B137299-4355-4254-8216-BA91B6DB81B0}"/>
    <hyperlink ref="B36:D36" location="'Table 4C (iv)(v)(vi)'!A1" display="Table 4C: Further Education - ICR Student Loans Borrowers making Scheduled repayments directly to SLC by Repayment Cohort and Financial Year: Financial Years 2016-17 to 2019-20" xr:uid="{2EA3EE3F-D90D-43D0-BE8B-4BFB604C3D6E}"/>
    <hyperlink ref="C37:D39" location="'Table 4C (iv)(v)(vi)'!A1" display="Table 4C (iv): Further Education - England &amp; EU: Number of ICR Student Loans Borrowers making Scheduled repayments directly to SLC" xr:uid="{A9ADE3B3-11E8-4FEE-9122-495FE8E22477}"/>
    <hyperlink ref="B40:D40" location="'Table 4D'!A1" display="Table 4D: Higher Education - EU - ICR Tuition Fee Loan Borrowers making Scheduled repayments directly to SLC by Repayment Cohort and Financial Year: Financial Years 2006-07 to 2019-20" xr:uid="{95DDC6AD-E3B8-450D-8C38-0F8646CB4ED4}"/>
    <hyperlink ref="C41:D43" location="'Table 4D'!A1" display="Table 4D (i): Higher Education - EU: Number of ICR Tuition Fee Loan Borrowers making Scheduled repayments directly to SLC (000s)" xr:uid="{E25ECA6A-3773-45E1-A445-57FE36842E24}"/>
    <hyperlink ref="B44:D44" location="'Table 4E (i)(ii)(iii)'!A1" display="Table 4E: Higher Education - ICR Student Loans Borrowers making Voluntary repayments by Repayment Cohort and Financial Year: Financial Years 2006-07 to 2019-20" xr:uid="{07DC03EA-6F3E-4518-8056-F290BAF08E5E}"/>
    <hyperlink ref="C45:D47" location="'Table 4E (i)(ii)(iii)'!A1" display="Table 4E (i): Higher Education - England &amp; EU: Number of ICR Student Loans Borrowers making Voluntary repayments (000s)" xr:uid="{DFE9B20F-BD4A-422D-8A72-781C8356EA1E}"/>
    <hyperlink ref="B48:D48" location="'Table 4E (iv)(v)(vi)'!A1" display="Table 4E: Further Education - ICR Student Loans Borrowers making Voluntary repayments by Repayment Cohort and Financial Year: Financial Years 2016-17 to 2019-20" xr:uid="{01103C2E-1B96-4B40-9C05-F4966C8B49E0}"/>
    <hyperlink ref="C49:D51" location="'Table 4E (iv)(v)(vi)'!A1" display="Table 4E (iv): Further Education - England &amp; EU: Number of ICR Student Loans Borrowers making Voluntary repayments" xr:uid="{3AFBE619-331F-4F5B-B2E5-D55A95E4FD4E}"/>
    <hyperlink ref="B52:D52" location="'Table 4F'!A1" display="Table 4F: Higher Education - EU - ICR Tuition Fee Loan Borrowers making Voluntary repayments directly to SLC by Repayment Cohort and Financial Year: Financial Years 2006-07 to 2019-20" xr:uid="{E76D595C-1EE1-40C1-B88C-64CF658F4A46}"/>
    <hyperlink ref="C53:D55" location="'Table 4F'!A1" display="Table 4F (i): Higher Education - EU: Number of ICR Tuition Fee Loan Borrowers making Voluntary repayments directly to SLC (000s)" xr:uid="{BC532671-11DF-41AD-84D0-EBE3D2F36AA2}"/>
  </hyperlinks>
  <pageMargins left="0.7" right="0.7" top="0.75" bottom="0.75" header="0.3" footer="0.3"/>
  <pageSetup paperSize="9" scale="4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0AEB5-8988-4312-AF57-B58E5F2C137C}">
  <sheetPr>
    <tabColor rgb="FF3D6497"/>
  </sheetPr>
  <dimension ref="B1:K51"/>
  <sheetViews>
    <sheetView showGridLines="0" zoomScaleNormal="100" workbookViewId="0"/>
  </sheetViews>
  <sheetFormatPr defaultRowHeight="12.75" x14ac:dyDescent="0.2"/>
  <cols>
    <col min="1" max="1" width="1.7109375" style="115" customWidth="1"/>
    <col min="2" max="2" width="4.28515625" style="115" customWidth="1"/>
    <col min="3" max="3" width="32.5703125" style="115" customWidth="1"/>
    <col min="4" max="8" width="18.85546875" style="115" customWidth="1"/>
    <col min="9" max="9" width="3" style="115" customWidth="1"/>
    <col min="10" max="16384" width="9.140625" style="115"/>
  </cols>
  <sheetData>
    <row r="1" spans="2:11" s="186" customFormat="1" ht="15" customHeight="1" x14ac:dyDescent="0.25">
      <c r="B1" s="350" t="s">
        <v>123</v>
      </c>
      <c r="C1" s="350"/>
      <c r="D1" s="350"/>
      <c r="E1" s="350"/>
      <c r="F1" s="350"/>
      <c r="G1" s="350"/>
      <c r="H1" s="350"/>
      <c r="I1" s="350"/>
      <c r="J1" s="350"/>
      <c r="K1" s="350"/>
    </row>
    <row r="2" spans="2:11" s="192" customFormat="1" ht="15" x14ac:dyDescent="0.25">
      <c r="B2" s="582" t="s">
        <v>115</v>
      </c>
      <c r="C2" s="582"/>
      <c r="D2" s="582"/>
      <c r="E2" s="582"/>
      <c r="F2" s="582"/>
      <c r="G2" s="582"/>
      <c r="H2" s="582"/>
    </row>
    <row r="3" spans="2:11" s="192" customFormat="1" ht="15" x14ac:dyDescent="0.25">
      <c r="B3" s="583" t="s">
        <v>69</v>
      </c>
      <c r="C3" s="583"/>
      <c r="D3" s="583"/>
      <c r="E3" s="583"/>
      <c r="F3" s="583"/>
      <c r="G3" s="583"/>
      <c r="H3" s="583"/>
    </row>
    <row r="4" spans="2:11" ht="12.75" customHeight="1" x14ac:dyDescent="0.2">
      <c r="C4" s="272"/>
      <c r="D4" s="184"/>
    </row>
    <row r="5" spans="2:11" ht="12.75" customHeight="1" x14ac:dyDescent="0.2">
      <c r="B5" s="889" t="s">
        <v>350</v>
      </c>
      <c r="C5" s="889"/>
      <c r="D5" s="889"/>
      <c r="E5" s="889"/>
      <c r="F5" s="889"/>
      <c r="G5" s="889"/>
      <c r="H5" s="889"/>
    </row>
    <row r="6" spans="2:11" ht="6.75" customHeight="1" thickBot="1" x14ac:dyDescent="0.25">
      <c r="C6" s="275"/>
    </row>
    <row r="7" spans="2:11" s="306" customFormat="1" ht="12.75" customHeight="1" x14ac:dyDescent="0.2">
      <c r="B7" s="1141" t="s">
        <v>71</v>
      </c>
      <c r="C7" s="1142"/>
      <c r="D7" s="1182" t="s">
        <v>277</v>
      </c>
      <c r="E7" s="1182"/>
      <c r="F7" s="1182"/>
      <c r="G7" s="1182"/>
      <c r="H7" s="1183"/>
    </row>
    <row r="8" spans="2:11" ht="12.75" customHeight="1" x14ac:dyDescent="0.2">
      <c r="B8" s="1176"/>
      <c r="C8" s="1177"/>
      <c r="D8" s="279" t="s">
        <v>4</v>
      </c>
      <c r="E8" s="280" t="s">
        <v>5</v>
      </c>
      <c r="F8" s="280" t="s">
        <v>6</v>
      </c>
      <c r="G8" s="280" t="s">
        <v>7</v>
      </c>
      <c r="H8" s="281" t="s">
        <v>8</v>
      </c>
    </row>
    <row r="9" spans="2:11" ht="12.75" customHeight="1" x14ac:dyDescent="0.2">
      <c r="B9" s="1143"/>
      <c r="C9" s="1144"/>
      <c r="D9" s="351"/>
      <c r="E9" s="284"/>
      <c r="F9" s="284"/>
      <c r="G9" s="284"/>
      <c r="H9" s="285"/>
    </row>
    <row r="10" spans="2:11" ht="12.75" customHeight="1" x14ac:dyDescent="0.2">
      <c r="B10" s="1184" t="s">
        <v>79</v>
      </c>
      <c r="C10" s="1185"/>
      <c r="D10" s="352"/>
      <c r="E10" s="353"/>
      <c r="F10" s="353"/>
      <c r="G10" s="353"/>
      <c r="H10" s="354"/>
    </row>
    <row r="11" spans="2:11" ht="12.75" customHeight="1" x14ac:dyDescent="0.2">
      <c r="B11" s="355"/>
      <c r="C11" s="356">
        <v>2016</v>
      </c>
      <c r="D11" s="223">
        <v>116.095</v>
      </c>
      <c r="E11" s="357">
        <v>114.83</v>
      </c>
      <c r="F11" s="358">
        <v>107.509</v>
      </c>
      <c r="G11" s="358">
        <v>100.03</v>
      </c>
      <c r="H11" s="220" t="s">
        <v>23</v>
      </c>
    </row>
    <row r="12" spans="2:11" ht="12.75" customHeight="1" x14ac:dyDescent="0.2">
      <c r="B12" s="1186">
        <v>2017</v>
      </c>
      <c r="C12" s="1187"/>
      <c r="D12" s="359" t="s">
        <v>23</v>
      </c>
      <c r="E12" s="360">
        <v>81.010000000000005</v>
      </c>
      <c r="F12" s="361">
        <v>81.34</v>
      </c>
      <c r="G12" s="361">
        <v>80.33</v>
      </c>
      <c r="H12" s="362" t="s">
        <v>23</v>
      </c>
    </row>
    <row r="13" spans="2:11" ht="12.75" customHeight="1" x14ac:dyDescent="0.2">
      <c r="B13" s="1186">
        <v>2018</v>
      </c>
      <c r="C13" s="1187"/>
      <c r="D13" s="359" t="s">
        <v>23</v>
      </c>
      <c r="E13" s="360" t="s">
        <v>23</v>
      </c>
      <c r="F13" s="361">
        <v>78.317999999999998</v>
      </c>
      <c r="G13" s="361">
        <v>78.215000000000003</v>
      </c>
      <c r="H13" s="362" t="s">
        <v>23</v>
      </c>
    </row>
    <row r="14" spans="2:11" ht="12.75" customHeight="1" x14ac:dyDescent="0.2">
      <c r="B14" s="1186">
        <v>2019</v>
      </c>
      <c r="C14" s="1187"/>
      <c r="D14" s="359" t="s">
        <v>23</v>
      </c>
      <c r="E14" s="360" t="s">
        <v>23</v>
      </c>
      <c r="F14" s="361" t="s">
        <v>23</v>
      </c>
      <c r="G14" s="361">
        <v>70.379000000000005</v>
      </c>
      <c r="H14" s="362" t="s">
        <v>23</v>
      </c>
    </row>
    <row r="15" spans="2:11" ht="12.75" customHeight="1" thickBot="1" x14ac:dyDescent="0.25">
      <c r="B15" s="1186">
        <v>2020</v>
      </c>
      <c r="C15" s="1187"/>
      <c r="D15" s="359"/>
      <c r="E15" s="360"/>
      <c r="F15" s="361" t="s">
        <v>23</v>
      </c>
      <c r="G15" s="361" t="s">
        <v>23</v>
      </c>
      <c r="H15" s="362">
        <v>65.388999999999996</v>
      </c>
    </row>
    <row r="16" spans="2:11" s="306" customFormat="1" ht="22.5" customHeight="1" thickBot="1" x14ac:dyDescent="0.3">
      <c r="B16" s="1173" t="s">
        <v>116</v>
      </c>
      <c r="C16" s="1174"/>
      <c r="D16" s="363">
        <v>116.095</v>
      </c>
      <c r="E16" s="364">
        <v>195.84</v>
      </c>
      <c r="F16" s="365">
        <v>267.16699999999997</v>
      </c>
      <c r="G16" s="365">
        <v>328.95400000000001</v>
      </c>
      <c r="H16" s="366" t="s">
        <v>23</v>
      </c>
    </row>
    <row r="17" spans="2:8" ht="12.75" customHeight="1" x14ac:dyDescent="0.2">
      <c r="B17" s="1067" t="s">
        <v>54</v>
      </c>
      <c r="C17" s="1067"/>
      <c r="D17" s="1067"/>
      <c r="E17" s="303"/>
      <c r="F17" s="303"/>
      <c r="G17" s="303"/>
      <c r="H17" s="303" t="s">
        <v>80</v>
      </c>
    </row>
    <row r="18" spans="2:8" ht="12.75" customHeight="1" x14ac:dyDescent="0.2">
      <c r="C18" s="304"/>
      <c r="D18" s="303"/>
      <c r="E18" s="303"/>
      <c r="F18" s="303"/>
      <c r="G18" s="303"/>
      <c r="H18" s="303"/>
    </row>
    <row r="19" spans="2:8" ht="12.75" customHeight="1" x14ac:dyDescent="0.2"/>
    <row r="20" spans="2:8" ht="12.75" customHeight="1" x14ac:dyDescent="0.2">
      <c r="B20" s="889" t="s">
        <v>351</v>
      </c>
      <c r="C20" s="889"/>
      <c r="D20" s="889"/>
      <c r="E20" s="889"/>
      <c r="F20" s="889"/>
      <c r="G20" s="889"/>
      <c r="H20" s="889"/>
    </row>
    <row r="21" spans="2:8" ht="6.75" customHeight="1" thickBot="1" x14ac:dyDescent="0.25">
      <c r="C21" s="275"/>
    </row>
    <row r="22" spans="2:8" s="306" customFormat="1" ht="12.75" customHeight="1" x14ac:dyDescent="0.2">
      <c r="B22" s="1141" t="s">
        <v>71</v>
      </c>
      <c r="C22" s="1142"/>
      <c r="D22" s="1188" t="s">
        <v>278</v>
      </c>
      <c r="E22" s="1182"/>
      <c r="F22" s="1182"/>
      <c r="G22" s="1182"/>
      <c r="H22" s="1183"/>
    </row>
    <row r="23" spans="2:8" ht="12.75" customHeight="1" x14ac:dyDescent="0.2">
      <c r="B23" s="1176"/>
      <c r="C23" s="1177"/>
      <c r="D23" s="280" t="s">
        <v>4</v>
      </c>
      <c r="E23" s="280" t="s">
        <v>5</v>
      </c>
      <c r="F23" s="280" t="s">
        <v>6</v>
      </c>
      <c r="G23" s="280" t="s">
        <v>7</v>
      </c>
      <c r="H23" s="281" t="s">
        <v>8</v>
      </c>
    </row>
    <row r="24" spans="2:8" ht="12.75" customHeight="1" x14ac:dyDescent="0.2">
      <c r="B24" s="1143"/>
      <c r="C24" s="1144"/>
      <c r="D24" s="284"/>
      <c r="E24" s="284"/>
      <c r="F24" s="284"/>
      <c r="G24" s="284"/>
      <c r="H24" s="285"/>
    </row>
    <row r="25" spans="2:8" ht="12.75" customHeight="1" x14ac:dyDescent="0.2">
      <c r="B25" s="1184" t="s">
        <v>79</v>
      </c>
      <c r="C25" s="1185"/>
      <c r="D25" s="367"/>
      <c r="E25" s="290"/>
      <c r="F25" s="290"/>
      <c r="G25" s="353"/>
      <c r="H25" s="291"/>
    </row>
    <row r="26" spans="2:8" ht="12.75" customHeight="1" x14ac:dyDescent="0.2">
      <c r="B26" s="355"/>
      <c r="C26" s="356">
        <v>2016</v>
      </c>
      <c r="D26" s="223">
        <v>297.01838900000001</v>
      </c>
      <c r="E26" s="357">
        <v>301.89462400000002</v>
      </c>
      <c r="F26" s="358">
        <v>286.20963699999999</v>
      </c>
      <c r="G26" s="358">
        <v>270.238339</v>
      </c>
      <c r="H26" s="220" t="s">
        <v>23</v>
      </c>
    </row>
    <row r="27" spans="2:8" ht="12.75" customHeight="1" x14ac:dyDescent="0.2">
      <c r="B27" s="1186">
        <v>2017</v>
      </c>
      <c r="C27" s="1187"/>
      <c r="D27" s="359" t="s">
        <v>23</v>
      </c>
      <c r="E27" s="360">
        <v>215.82903200000001</v>
      </c>
      <c r="F27" s="361">
        <v>228.762383</v>
      </c>
      <c r="G27" s="361">
        <v>234.62381199999999</v>
      </c>
      <c r="H27" s="362" t="s">
        <v>23</v>
      </c>
    </row>
    <row r="28" spans="2:8" ht="12.75" customHeight="1" x14ac:dyDescent="0.2">
      <c r="B28" s="1186">
        <v>2018</v>
      </c>
      <c r="C28" s="1187"/>
      <c r="D28" s="359" t="s">
        <v>23</v>
      </c>
      <c r="E28" s="360" t="s">
        <v>23</v>
      </c>
      <c r="F28" s="361">
        <v>222.56451100000001</v>
      </c>
      <c r="G28" s="361">
        <v>235.46895799999999</v>
      </c>
      <c r="H28" s="362" t="s">
        <v>23</v>
      </c>
    </row>
    <row r="29" spans="2:8" ht="12.75" customHeight="1" x14ac:dyDescent="0.2">
      <c r="B29" s="1186">
        <v>2019</v>
      </c>
      <c r="C29" s="1187"/>
      <c r="D29" s="359" t="s">
        <v>23</v>
      </c>
      <c r="E29" s="360" t="s">
        <v>23</v>
      </c>
      <c r="F29" s="361" t="s">
        <v>23</v>
      </c>
      <c r="G29" s="361">
        <v>213.18938299999999</v>
      </c>
      <c r="H29" s="362" t="s">
        <v>23</v>
      </c>
    </row>
    <row r="30" spans="2:8" ht="12.75" customHeight="1" thickBot="1" x14ac:dyDescent="0.25">
      <c r="B30" s="1186">
        <v>2020</v>
      </c>
      <c r="C30" s="1187"/>
      <c r="D30" s="359"/>
      <c r="E30" s="360"/>
      <c r="F30" s="361" t="s">
        <v>23</v>
      </c>
      <c r="G30" s="361" t="s">
        <v>23</v>
      </c>
      <c r="H30" s="362">
        <v>202.21179900000001</v>
      </c>
    </row>
    <row r="31" spans="2:8" s="306" customFormat="1" ht="22.5" customHeight="1" thickBot="1" x14ac:dyDescent="0.3">
      <c r="B31" s="1173" t="s">
        <v>116</v>
      </c>
      <c r="C31" s="1174"/>
      <c r="D31" s="368">
        <v>297.01838900000001</v>
      </c>
      <c r="E31" s="369">
        <v>517.72365600000001</v>
      </c>
      <c r="F31" s="365">
        <v>737.53653099999997</v>
      </c>
      <c r="G31" s="365">
        <v>953.52049199999999</v>
      </c>
      <c r="H31" s="366" t="s">
        <v>23</v>
      </c>
    </row>
    <row r="32" spans="2:8" ht="12.75" customHeight="1" x14ac:dyDescent="0.2">
      <c r="B32" s="1067" t="s">
        <v>54</v>
      </c>
      <c r="C32" s="1067"/>
      <c r="D32" s="1067"/>
      <c r="E32" s="303"/>
      <c r="F32" s="303"/>
      <c r="G32" s="303"/>
      <c r="H32" s="303" t="s">
        <v>80</v>
      </c>
    </row>
    <row r="33" spans="2:8" ht="12.75" customHeight="1" x14ac:dyDescent="0.2">
      <c r="C33" s="370"/>
    </row>
    <row r="35" spans="2:8" ht="12.75" customHeight="1" x14ac:dyDescent="0.2">
      <c r="B35" s="1189" t="s">
        <v>352</v>
      </c>
      <c r="C35" s="1189"/>
      <c r="D35" s="1189"/>
      <c r="E35" s="1189"/>
      <c r="F35" s="1189"/>
      <c r="G35" s="1189"/>
      <c r="H35" s="1189"/>
    </row>
    <row r="36" spans="2:8" ht="6.75" customHeight="1" thickBot="1" x14ac:dyDescent="0.25">
      <c r="C36" s="275"/>
    </row>
    <row r="37" spans="2:8" ht="12.75" customHeight="1" x14ac:dyDescent="0.2">
      <c r="B37" s="1141" t="s">
        <v>71</v>
      </c>
      <c r="C37" s="1142"/>
      <c r="D37" s="1188" t="s">
        <v>280</v>
      </c>
      <c r="E37" s="1182"/>
      <c r="F37" s="1182"/>
      <c r="G37" s="1182"/>
      <c r="H37" s="1183"/>
    </row>
    <row r="38" spans="2:8" ht="12.75" customHeight="1" x14ac:dyDescent="0.2">
      <c r="B38" s="1176"/>
      <c r="C38" s="1177"/>
      <c r="D38" s="280" t="s">
        <v>4</v>
      </c>
      <c r="E38" s="280" t="s">
        <v>5</v>
      </c>
      <c r="F38" s="280" t="s">
        <v>6</v>
      </c>
      <c r="G38" s="280" t="s">
        <v>7</v>
      </c>
      <c r="H38" s="281" t="s">
        <v>8</v>
      </c>
    </row>
    <row r="39" spans="2:8" ht="12.75" customHeight="1" x14ac:dyDescent="0.2">
      <c r="B39" s="1143"/>
      <c r="C39" s="1144"/>
      <c r="D39" s="284"/>
      <c r="E39" s="284"/>
      <c r="F39" s="284"/>
      <c r="G39" s="284"/>
      <c r="H39" s="285"/>
    </row>
    <row r="40" spans="2:8" ht="12.75" customHeight="1" x14ac:dyDescent="0.2">
      <c r="B40" s="1184" t="s">
        <v>79</v>
      </c>
      <c r="C40" s="1185"/>
      <c r="D40" s="367"/>
      <c r="E40" s="290"/>
      <c r="F40" s="290"/>
      <c r="G40" s="353"/>
      <c r="H40" s="291"/>
    </row>
    <row r="41" spans="2:8" ht="12.75" customHeight="1" x14ac:dyDescent="0.2">
      <c r="B41" s="355"/>
      <c r="C41" s="356">
        <v>2016</v>
      </c>
      <c r="D41" s="371">
        <v>2560</v>
      </c>
      <c r="E41" s="372">
        <v>2630</v>
      </c>
      <c r="F41" s="373">
        <v>2660</v>
      </c>
      <c r="G41" s="373">
        <v>2700</v>
      </c>
      <c r="H41" s="374" t="s">
        <v>23</v>
      </c>
    </row>
    <row r="42" spans="2:8" ht="12.75" customHeight="1" x14ac:dyDescent="0.2">
      <c r="B42" s="1186">
        <v>2017</v>
      </c>
      <c r="C42" s="1187"/>
      <c r="D42" s="375" t="s">
        <v>23</v>
      </c>
      <c r="E42" s="376">
        <v>2660</v>
      </c>
      <c r="F42" s="377">
        <v>2810</v>
      </c>
      <c r="G42" s="377">
        <v>2920</v>
      </c>
      <c r="H42" s="307" t="s">
        <v>23</v>
      </c>
    </row>
    <row r="43" spans="2:8" ht="12.75" customHeight="1" x14ac:dyDescent="0.2">
      <c r="B43" s="1186">
        <v>2018</v>
      </c>
      <c r="C43" s="1187"/>
      <c r="D43" s="375" t="s">
        <v>23</v>
      </c>
      <c r="E43" s="376" t="s">
        <v>23</v>
      </c>
      <c r="F43" s="377">
        <v>2840</v>
      </c>
      <c r="G43" s="377">
        <v>3010</v>
      </c>
      <c r="H43" s="307" t="s">
        <v>23</v>
      </c>
    </row>
    <row r="44" spans="2:8" ht="12.75" customHeight="1" x14ac:dyDescent="0.2">
      <c r="B44" s="1186">
        <v>2019</v>
      </c>
      <c r="C44" s="1187"/>
      <c r="D44" s="375" t="s">
        <v>23</v>
      </c>
      <c r="E44" s="376" t="s">
        <v>23</v>
      </c>
      <c r="F44" s="377" t="s">
        <v>23</v>
      </c>
      <c r="G44" s="377">
        <v>3030</v>
      </c>
      <c r="H44" s="307" t="s">
        <v>23</v>
      </c>
    </row>
    <row r="45" spans="2:8" s="306" customFormat="1" ht="13.5" thickBot="1" x14ac:dyDescent="0.25">
      <c r="B45" s="1186">
        <v>2020</v>
      </c>
      <c r="C45" s="1187"/>
      <c r="D45" s="375"/>
      <c r="E45" s="376"/>
      <c r="F45" s="377" t="s">
        <v>23</v>
      </c>
      <c r="G45" s="377" t="s">
        <v>23</v>
      </c>
      <c r="H45" s="307">
        <v>3090</v>
      </c>
    </row>
    <row r="46" spans="2:8" ht="22.5" customHeight="1" thickBot="1" x14ac:dyDescent="0.25">
      <c r="B46" s="1173" t="s">
        <v>116</v>
      </c>
      <c r="C46" s="1174"/>
      <c r="D46" s="378">
        <v>2560</v>
      </c>
      <c r="E46" s="379">
        <v>2640</v>
      </c>
      <c r="F46" s="380">
        <v>2760</v>
      </c>
      <c r="G46" s="380">
        <v>2900</v>
      </c>
      <c r="H46" s="381" t="s">
        <v>23</v>
      </c>
    </row>
    <row r="47" spans="2:8" ht="12.75" customHeight="1" x14ac:dyDescent="0.2">
      <c r="B47" s="1067" t="s">
        <v>54</v>
      </c>
      <c r="C47" s="1067"/>
      <c r="D47" s="1067"/>
      <c r="E47" s="303"/>
      <c r="F47" s="303"/>
      <c r="G47" s="303"/>
      <c r="H47" s="303" t="s">
        <v>80</v>
      </c>
    </row>
    <row r="49" spans="2:8" x14ac:dyDescent="0.2">
      <c r="B49" s="1122" t="s">
        <v>85</v>
      </c>
      <c r="C49" s="1123"/>
      <c r="D49" s="1123"/>
      <c r="E49" s="1123"/>
      <c r="F49" s="1123"/>
      <c r="G49" s="1123"/>
      <c r="H49" s="1124"/>
    </row>
    <row r="50" spans="2:8" ht="24.75" customHeight="1" x14ac:dyDescent="0.2">
      <c r="B50" s="341" t="s">
        <v>95</v>
      </c>
      <c r="C50" s="1072" t="s">
        <v>86</v>
      </c>
      <c r="D50" s="1073"/>
      <c r="E50" s="1073"/>
      <c r="F50" s="1073"/>
      <c r="G50" s="1073"/>
      <c r="H50" s="1074"/>
    </row>
    <row r="51" spans="2:8" ht="29.25" customHeight="1" x14ac:dyDescent="0.2">
      <c r="B51" s="346" t="s">
        <v>103</v>
      </c>
      <c r="C51" s="1072" t="s">
        <v>88</v>
      </c>
      <c r="D51" s="1073"/>
      <c r="E51" s="1073"/>
      <c r="F51" s="1073"/>
      <c r="G51" s="1073"/>
      <c r="H51" s="1074"/>
    </row>
  </sheetData>
  <mergeCells count="31">
    <mergeCell ref="B47:D47"/>
    <mergeCell ref="B49:H49"/>
    <mergeCell ref="C50:H50"/>
    <mergeCell ref="C51:H51"/>
    <mergeCell ref="B40:C40"/>
    <mergeCell ref="B42:C42"/>
    <mergeCell ref="B43:C43"/>
    <mergeCell ref="B44:C44"/>
    <mergeCell ref="B45:C45"/>
    <mergeCell ref="B46:C46"/>
    <mergeCell ref="B37:C39"/>
    <mergeCell ref="D37:H37"/>
    <mergeCell ref="B22:C24"/>
    <mergeCell ref="D22:H22"/>
    <mergeCell ref="B25:C25"/>
    <mergeCell ref="B27:C27"/>
    <mergeCell ref="B28:C28"/>
    <mergeCell ref="B29:C29"/>
    <mergeCell ref="B30:C30"/>
    <mergeCell ref="B31:C31"/>
    <mergeCell ref="B32:D32"/>
    <mergeCell ref="B35:H35"/>
    <mergeCell ref="B17:D17"/>
    <mergeCell ref="B7:C9"/>
    <mergeCell ref="D7:H7"/>
    <mergeCell ref="B10:C10"/>
    <mergeCell ref="B12:C12"/>
    <mergeCell ref="B13:C13"/>
    <mergeCell ref="B14:C14"/>
    <mergeCell ref="B15:C15"/>
    <mergeCell ref="B16:C16"/>
  </mergeCells>
  <hyperlinks>
    <hyperlink ref="F9:H9" location="Footnotes!B15" display="[14] [15]" xr:uid="{73F96CF8-6F6E-421F-AD5E-97D40501BE43}"/>
  </hyperlinks>
  <pageMargins left="0.74803149606299213" right="0.74803149606299213" top="0.98425196850393704" bottom="0.98425196850393704" header="0.51181102362204722" footer="0.51181102362204722"/>
  <pageSetup paperSize="9" scale="95" fitToHeight="2" orientation="landscape" r:id="rId1"/>
  <headerFooter alignWithMargins="0"/>
  <rowBreaks count="1" manualBreakCount="1">
    <brk id="34"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E0F14-6F6F-4E1A-8A42-C684EC9BC9E1}">
  <sheetPr>
    <tabColor rgb="FF3D6497"/>
  </sheetPr>
  <dimension ref="B1:R79"/>
  <sheetViews>
    <sheetView showGridLines="0" zoomScaleNormal="100" workbookViewId="0"/>
  </sheetViews>
  <sheetFormatPr defaultRowHeight="12.75" x14ac:dyDescent="0.2"/>
  <cols>
    <col min="1" max="1" width="1.7109375" style="115" customWidth="1"/>
    <col min="2" max="2" width="4.7109375" style="115" customWidth="1"/>
    <col min="3" max="3" width="30.7109375" style="115" customWidth="1"/>
    <col min="4" max="17" width="10" style="115" customWidth="1"/>
    <col min="18" max="18" width="4.140625" style="115" customWidth="1"/>
    <col min="19" max="19" width="8.85546875" style="115" customWidth="1"/>
    <col min="20" max="20" width="8.140625" style="115" customWidth="1"/>
    <col min="21" max="22" width="9.140625" style="115"/>
    <col min="23" max="23" width="2.5703125" style="115" customWidth="1"/>
    <col min="24" max="16384" width="9.140625" style="115"/>
  </cols>
  <sheetData>
    <row r="1" spans="2:18" s="186" customFormat="1" ht="15" x14ac:dyDescent="0.25">
      <c r="B1" s="595" t="s">
        <v>281</v>
      </c>
      <c r="C1" s="595"/>
      <c r="D1" s="595"/>
      <c r="E1" s="595"/>
      <c r="F1" s="595"/>
      <c r="G1" s="595"/>
      <c r="H1" s="595"/>
      <c r="I1" s="595"/>
      <c r="J1" s="595"/>
      <c r="K1" s="595"/>
      <c r="L1" s="595"/>
      <c r="M1" s="595"/>
      <c r="N1" s="595"/>
      <c r="O1" s="595"/>
      <c r="P1" s="595"/>
      <c r="Q1" s="595"/>
    </row>
    <row r="2" spans="2:18" s="192" customFormat="1" ht="15" x14ac:dyDescent="0.25">
      <c r="B2" s="582" t="s">
        <v>82</v>
      </c>
      <c r="C2" s="582"/>
      <c r="D2" s="582"/>
      <c r="E2" s="582"/>
      <c r="F2" s="582"/>
      <c r="G2" s="582"/>
      <c r="H2" s="582"/>
      <c r="I2" s="582"/>
      <c r="J2" s="582"/>
      <c r="K2" s="582"/>
      <c r="L2" s="582"/>
      <c r="M2" s="582"/>
      <c r="N2" s="582"/>
      <c r="O2" s="582"/>
      <c r="P2" s="582"/>
      <c r="Q2" s="582"/>
    </row>
    <row r="3" spans="2:18" s="192" customFormat="1" ht="15" x14ac:dyDescent="0.25">
      <c r="B3" s="583" t="s">
        <v>69</v>
      </c>
      <c r="C3" s="583"/>
      <c r="D3" s="583"/>
      <c r="E3" s="583"/>
      <c r="F3" s="583"/>
      <c r="G3" s="583"/>
      <c r="H3" s="583"/>
      <c r="I3" s="583"/>
      <c r="J3" s="583"/>
      <c r="K3" s="583"/>
      <c r="L3" s="583"/>
      <c r="M3" s="583"/>
      <c r="N3" s="583"/>
      <c r="O3" s="583"/>
      <c r="P3" s="583"/>
      <c r="Q3" s="583"/>
    </row>
    <row r="4" spans="2:18" x14ac:dyDescent="0.2">
      <c r="C4" s="315"/>
      <c r="D4" s="316"/>
      <c r="E4" s="316"/>
      <c r="F4" s="316"/>
      <c r="G4" s="317"/>
      <c r="H4" s="317"/>
      <c r="I4" s="317"/>
      <c r="J4" s="181"/>
      <c r="K4" s="181"/>
      <c r="L4" s="181"/>
      <c r="M4" s="181"/>
      <c r="N4" s="181"/>
      <c r="O4" s="181"/>
      <c r="R4" s="181"/>
    </row>
    <row r="5" spans="2:18" ht="15" customHeight="1" x14ac:dyDescent="0.2">
      <c r="B5" s="596" t="s">
        <v>83</v>
      </c>
      <c r="C5" s="596"/>
      <c r="D5" s="596"/>
      <c r="E5" s="596"/>
      <c r="F5" s="596"/>
      <c r="G5" s="596"/>
      <c r="H5" s="596"/>
      <c r="I5" s="596"/>
      <c r="J5" s="596"/>
      <c r="K5" s="596"/>
      <c r="L5" s="596"/>
      <c r="M5" s="596"/>
      <c r="N5" s="596"/>
      <c r="O5" s="596"/>
      <c r="P5" s="596"/>
      <c r="Q5" s="596"/>
      <c r="R5" s="181"/>
    </row>
    <row r="6" spans="2:18" ht="6.75" customHeight="1" thickBot="1" x14ac:dyDescent="0.25">
      <c r="C6" s="275"/>
      <c r="D6" s="318"/>
      <c r="E6" s="277"/>
      <c r="F6" s="277"/>
      <c r="G6" s="276"/>
      <c r="H6" s="276"/>
      <c r="I6" s="276"/>
      <c r="J6" s="276"/>
      <c r="K6" s="276"/>
      <c r="L6" s="276"/>
      <c r="M6" s="277"/>
      <c r="N6" s="278"/>
    </row>
    <row r="7" spans="2:18" s="181" customFormat="1" ht="12" customHeight="1" x14ac:dyDescent="0.2">
      <c r="B7" s="1141" t="s">
        <v>71</v>
      </c>
      <c r="C7" s="1142"/>
      <c r="D7" s="1196" t="s">
        <v>282</v>
      </c>
      <c r="E7" s="1196"/>
      <c r="F7" s="1196"/>
      <c r="G7" s="1196"/>
      <c r="H7" s="1196"/>
      <c r="I7" s="1196"/>
      <c r="J7" s="1196"/>
      <c r="K7" s="1196"/>
      <c r="L7" s="1196"/>
      <c r="M7" s="1196"/>
      <c r="N7" s="1196"/>
      <c r="O7" s="1196"/>
      <c r="P7" s="1196"/>
      <c r="Q7" s="1197"/>
    </row>
    <row r="8" spans="2:18" s="181" customFormat="1" ht="12" customHeight="1" x14ac:dyDescent="0.2">
      <c r="B8" s="1176"/>
      <c r="C8" s="1177"/>
      <c r="D8" s="279" t="s">
        <v>72</v>
      </c>
      <c r="E8" s="280" t="s">
        <v>73</v>
      </c>
      <c r="F8" s="280" t="s">
        <v>74</v>
      </c>
      <c r="G8" s="280" t="s">
        <v>75</v>
      </c>
      <c r="H8" s="280" t="s">
        <v>76</v>
      </c>
      <c r="I8" s="280" t="s">
        <v>77</v>
      </c>
      <c r="J8" s="280" t="s">
        <v>78</v>
      </c>
      <c r="K8" s="280" t="s">
        <v>2</v>
      </c>
      <c r="L8" s="280" t="s">
        <v>3</v>
      </c>
      <c r="M8" s="280" t="s">
        <v>4</v>
      </c>
      <c r="N8" s="280" t="s">
        <v>5</v>
      </c>
      <c r="O8" s="280" t="s">
        <v>6</v>
      </c>
      <c r="P8" s="280" t="s">
        <v>7</v>
      </c>
      <c r="Q8" s="281" t="s">
        <v>8</v>
      </c>
    </row>
    <row r="9" spans="2:18" s="181" customFormat="1" ht="12.75" customHeight="1" x14ac:dyDescent="0.2">
      <c r="B9" s="1176"/>
      <c r="C9" s="1177"/>
      <c r="D9" s="319"/>
      <c r="E9" s="320"/>
      <c r="F9" s="320"/>
      <c r="G9" s="320"/>
      <c r="H9" s="320"/>
      <c r="I9" s="320"/>
      <c r="J9" s="320"/>
      <c r="K9" s="320"/>
      <c r="L9" s="284"/>
      <c r="M9" s="284"/>
      <c r="N9" s="284"/>
      <c r="O9" s="284"/>
      <c r="P9" s="284"/>
      <c r="Q9" s="285"/>
    </row>
    <row r="10" spans="2:18" s="181" customFormat="1" x14ac:dyDescent="0.2">
      <c r="B10" s="1198" t="s">
        <v>79</v>
      </c>
      <c r="C10" s="1199"/>
      <c r="D10" s="321"/>
      <c r="E10" s="322"/>
      <c r="F10" s="322"/>
      <c r="G10" s="322"/>
      <c r="H10" s="322"/>
      <c r="I10" s="323"/>
      <c r="J10" s="322"/>
      <c r="K10" s="322"/>
      <c r="L10" s="322"/>
      <c r="M10" s="322"/>
      <c r="N10" s="322"/>
      <c r="O10" s="322"/>
      <c r="P10" s="322"/>
      <c r="Q10" s="324"/>
    </row>
    <row r="11" spans="2:18" s="181" customFormat="1" ht="15" customHeight="1" x14ac:dyDescent="0.2">
      <c r="B11" s="1192">
        <v>2007</v>
      </c>
      <c r="C11" s="1193"/>
      <c r="D11" s="325" t="s">
        <v>27</v>
      </c>
      <c r="E11" s="326" t="s">
        <v>27</v>
      </c>
      <c r="F11" s="326" t="s">
        <v>27</v>
      </c>
      <c r="G11" s="326" t="s">
        <v>27</v>
      </c>
      <c r="H11" s="326" t="s">
        <v>27</v>
      </c>
      <c r="I11" s="326" t="s">
        <v>27</v>
      </c>
      <c r="J11" s="326" t="s">
        <v>27</v>
      </c>
      <c r="K11" s="326" t="s">
        <v>27</v>
      </c>
      <c r="L11" s="326" t="s">
        <v>27</v>
      </c>
      <c r="M11" s="326" t="s">
        <v>27</v>
      </c>
      <c r="N11" s="326" t="s">
        <v>27</v>
      </c>
      <c r="O11" s="326" t="s">
        <v>27</v>
      </c>
      <c r="P11" s="326" t="s">
        <v>27</v>
      </c>
      <c r="Q11" s="327" t="s">
        <v>23</v>
      </c>
    </row>
    <row r="12" spans="2:18" s="181" customFormat="1" ht="15" customHeight="1" x14ac:dyDescent="0.2">
      <c r="B12" s="1192">
        <v>2008</v>
      </c>
      <c r="C12" s="1193"/>
      <c r="D12" s="325" t="s">
        <v>23</v>
      </c>
      <c r="E12" s="326">
        <v>1.82</v>
      </c>
      <c r="F12" s="326">
        <v>1.732</v>
      </c>
      <c r="G12" s="326">
        <v>1.593</v>
      </c>
      <c r="H12" s="326">
        <v>1.478</v>
      </c>
      <c r="I12" s="326">
        <v>1.3660000000000001</v>
      </c>
      <c r="J12" s="326">
        <v>1.2849999999999999</v>
      </c>
      <c r="K12" s="326">
        <v>1.202</v>
      </c>
      <c r="L12" s="326">
        <v>1.151</v>
      </c>
      <c r="M12" s="326">
        <v>1.109</v>
      </c>
      <c r="N12" s="326">
        <v>1.0589999999999999</v>
      </c>
      <c r="O12" s="326">
        <v>1.014</v>
      </c>
      <c r="P12" s="326">
        <v>0.999</v>
      </c>
      <c r="Q12" s="327" t="s">
        <v>23</v>
      </c>
    </row>
    <row r="13" spans="2:18" s="181" customFormat="1" ht="15" customHeight="1" x14ac:dyDescent="0.2">
      <c r="B13" s="1192">
        <v>2009</v>
      </c>
      <c r="C13" s="1193"/>
      <c r="D13" s="325" t="s">
        <v>23</v>
      </c>
      <c r="E13" s="326" t="s">
        <v>23</v>
      </c>
      <c r="F13" s="326">
        <v>2.5049999999999999</v>
      </c>
      <c r="G13" s="326">
        <v>2.41</v>
      </c>
      <c r="H13" s="326">
        <v>2.323</v>
      </c>
      <c r="I13" s="326">
        <v>2.2309999999999999</v>
      </c>
      <c r="J13" s="326">
        <v>2.0979999999999999</v>
      </c>
      <c r="K13" s="326">
        <v>2.0049999999999999</v>
      </c>
      <c r="L13" s="326">
        <v>1.901</v>
      </c>
      <c r="M13" s="326">
        <v>1.833</v>
      </c>
      <c r="N13" s="326">
        <v>1.74</v>
      </c>
      <c r="O13" s="326">
        <v>1.6879999999999999</v>
      </c>
      <c r="P13" s="326">
        <v>1.63</v>
      </c>
      <c r="Q13" s="327" t="s">
        <v>23</v>
      </c>
    </row>
    <row r="14" spans="2:18" s="181" customFormat="1" ht="15" customHeight="1" x14ac:dyDescent="0.2">
      <c r="B14" s="1192">
        <v>2010</v>
      </c>
      <c r="C14" s="1193"/>
      <c r="D14" s="325" t="s">
        <v>23</v>
      </c>
      <c r="E14" s="326" t="s">
        <v>23</v>
      </c>
      <c r="F14" s="326" t="s">
        <v>23</v>
      </c>
      <c r="G14" s="326">
        <v>5.7050000000000001</v>
      </c>
      <c r="H14" s="326">
        <v>5.5720000000000001</v>
      </c>
      <c r="I14" s="326">
        <v>5.4169999999999998</v>
      </c>
      <c r="J14" s="326">
        <v>5.2210000000000001</v>
      </c>
      <c r="K14" s="326">
        <v>5.0519999999999996</v>
      </c>
      <c r="L14" s="326">
        <v>4.8609999999999998</v>
      </c>
      <c r="M14" s="326">
        <v>4.6929999999999996</v>
      </c>
      <c r="N14" s="326">
        <v>4.4889999999999999</v>
      </c>
      <c r="O14" s="326">
        <v>4.3159999999999998</v>
      </c>
      <c r="P14" s="326">
        <v>4.1580000000000004</v>
      </c>
      <c r="Q14" s="327" t="s">
        <v>23</v>
      </c>
    </row>
    <row r="15" spans="2:18" s="181" customFormat="1" ht="15" customHeight="1" x14ac:dyDescent="0.2">
      <c r="B15" s="1192">
        <v>2011</v>
      </c>
      <c r="C15" s="1193"/>
      <c r="D15" s="325" t="s">
        <v>23</v>
      </c>
      <c r="E15" s="326" t="s">
        <v>23</v>
      </c>
      <c r="F15" s="326" t="s">
        <v>23</v>
      </c>
      <c r="G15" s="326" t="s">
        <v>23</v>
      </c>
      <c r="H15" s="326">
        <v>8.4079999999999995</v>
      </c>
      <c r="I15" s="326">
        <v>8.3279999999999994</v>
      </c>
      <c r="J15" s="326">
        <v>8.1760000000000002</v>
      </c>
      <c r="K15" s="326">
        <v>7.9320000000000004</v>
      </c>
      <c r="L15" s="326">
        <v>7.7110000000000003</v>
      </c>
      <c r="M15" s="326">
        <v>7.4889999999999999</v>
      </c>
      <c r="N15" s="326">
        <v>7.1890000000000001</v>
      </c>
      <c r="O15" s="326">
        <v>6.9189999999999996</v>
      </c>
      <c r="P15" s="326">
        <v>6.6349999999999998</v>
      </c>
      <c r="Q15" s="327" t="s">
        <v>23</v>
      </c>
    </row>
    <row r="16" spans="2:18" s="181" customFormat="1" ht="15" customHeight="1" x14ac:dyDescent="0.2">
      <c r="B16" s="1192">
        <v>2012</v>
      </c>
      <c r="C16" s="1193"/>
      <c r="D16" s="325" t="s">
        <v>23</v>
      </c>
      <c r="E16" s="326" t="s">
        <v>23</v>
      </c>
      <c r="F16" s="326" t="s">
        <v>23</v>
      </c>
      <c r="G16" s="326" t="s">
        <v>23</v>
      </c>
      <c r="H16" s="326" t="s">
        <v>23</v>
      </c>
      <c r="I16" s="326">
        <v>9.1920000000000002</v>
      </c>
      <c r="J16" s="326">
        <v>9.0619999999999994</v>
      </c>
      <c r="K16" s="326">
        <v>8.907</v>
      </c>
      <c r="L16" s="326">
        <v>8.6839999999999993</v>
      </c>
      <c r="M16" s="326">
        <v>8.4339999999999993</v>
      </c>
      <c r="N16" s="326">
        <v>8.1300000000000008</v>
      </c>
      <c r="O16" s="326">
        <v>7.8310000000000004</v>
      </c>
      <c r="P16" s="326">
        <v>7.5119999999999996</v>
      </c>
      <c r="Q16" s="327" t="s">
        <v>23</v>
      </c>
    </row>
    <row r="17" spans="2:17" s="181" customFormat="1" ht="15" customHeight="1" x14ac:dyDescent="0.2">
      <c r="B17" s="1192">
        <v>2013</v>
      </c>
      <c r="C17" s="1193"/>
      <c r="D17" s="325" t="s">
        <v>23</v>
      </c>
      <c r="E17" s="326" t="s">
        <v>23</v>
      </c>
      <c r="F17" s="326" t="s">
        <v>23</v>
      </c>
      <c r="G17" s="326" t="s">
        <v>23</v>
      </c>
      <c r="H17" s="326" t="s">
        <v>23</v>
      </c>
      <c r="I17" s="326" t="s">
        <v>23</v>
      </c>
      <c r="J17" s="326">
        <v>9.5350000000000001</v>
      </c>
      <c r="K17" s="326">
        <v>9.4160000000000004</v>
      </c>
      <c r="L17" s="326">
        <v>9.2910000000000004</v>
      </c>
      <c r="M17" s="326">
        <v>9.0839999999999996</v>
      </c>
      <c r="N17" s="326">
        <v>8.8239999999999998</v>
      </c>
      <c r="O17" s="326">
        <v>8.5060000000000002</v>
      </c>
      <c r="P17" s="326">
        <v>8.2010000000000005</v>
      </c>
      <c r="Q17" s="327" t="s">
        <v>23</v>
      </c>
    </row>
    <row r="18" spans="2:17" s="181" customFormat="1" ht="15" customHeight="1" x14ac:dyDescent="0.2">
      <c r="B18" s="1192">
        <v>2014</v>
      </c>
      <c r="C18" s="1193"/>
      <c r="D18" s="325" t="s">
        <v>23</v>
      </c>
      <c r="E18" s="326" t="s">
        <v>23</v>
      </c>
      <c r="F18" s="326" t="s">
        <v>23</v>
      </c>
      <c r="G18" s="326" t="s">
        <v>23</v>
      </c>
      <c r="H18" s="326" t="s">
        <v>23</v>
      </c>
      <c r="I18" s="326" t="s">
        <v>23</v>
      </c>
      <c r="J18" s="326" t="s">
        <v>23</v>
      </c>
      <c r="K18" s="326">
        <v>9.2650000000000006</v>
      </c>
      <c r="L18" s="326">
        <v>9.2370000000000001</v>
      </c>
      <c r="M18" s="326">
        <v>9.1389999999999993</v>
      </c>
      <c r="N18" s="326">
        <v>8.9760000000000009</v>
      </c>
      <c r="O18" s="326">
        <v>8.7919999999999998</v>
      </c>
      <c r="P18" s="326">
        <v>8.5440000000000005</v>
      </c>
      <c r="Q18" s="327" t="s">
        <v>23</v>
      </c>
    </row>
    <row r="19" spans="2:17" s="181" customFormat="1" ht="15" customHeight="1" x14ac:dyDescent="0.2">
      <c r="B19" s="1192">
        <v>2015</v>
      </c>
      <c r="C19" s="1193"/>
      <c r="D19" s="325" t="s">
        <v>23</v>
      </c>
      <c r="E19" s="326" t="s">
        <v>23</v>
      </c>
      <c r="F19" s="326" t="s">
        <v>23</v>
      </c>
      <c r="G19" s="326" t="s">
        <v>23</v>
      </c>
      <c r="H19" s="326" t="s">
        <v>23</v>
      </c>
      <c r="I19" s="326" t="s">
        <v>23</v>
      </c>
      <c r="J19" s="326" t="s">
        <v>23</v>
      </c>
      <c r="K19" s="326" t="s">
        <v>23</v>
      </c>
      <c r="L19" s="326">
        <v>10.022</v>
      </c>
      <c r="M19" s="326">
        <v>9.9030000000000005</v>
      </c>
      <c r="N19" s="326">
        <v>9.7780000000000005</v>
      </c>
      <c r="O19" s="326">
        <v>9.6069999999999993</v>
      </c>
      <c r="P19" s="326">
        <v>9.4039999999999999</v>
      </c>
      <c r="Q19" s="327" t="s">
        <v>23</v>
      </c>
    </row>
    <row r="20" spans="2:17" s="181" customFormat="1" ht="15" customHeight="1" x14ac:dyDescent="0.2">
      <c r="B20" s="1192">
        <v>2016</v>
      </c>
      <c r="C20" s="1193"/>
      <c r="D20" s="325" t="s">
        <v>23</v>
      </c>
      <c r="E20" s="326" t="s">
        <v>23</v>
      </c>
      <c r="F20" s="326" t="s">
        <v>23</v>
      </c>
      <c r="G20" s="326" t="s">
        <v>23</v>
      </c>
      <c r="H20" s="326" t="s">
        <v>23</v>
      </c>
      <c r="I20" s="326" t="s">
        <v>23</v>
      </c>
      <c r="J20" s="326" t="s">
        <v>23</v>
      </c>
      <c r="K20" s="326" t="s">
        <v>23</v>
      </c>
      <c r="L20" s="326" t="s">
        <v>23</v>
      </c>
      <c r="M20" s="326">
        <v>15.249000000000001</v>
      </c>
      <c r="N20" s="326">
        <v>15.023</v>
      </c>
      <c r="O20" s="326">
        <v>14.798</v>
      </c>
      <c r="P20" s="326">
        <v>14.505000000000001</v>
      </c>
      <c r="Q20" s="327" t="s">
        <v>23</v>
      </c>
    </row>
    <row r="21" spans="2:17" s="181" customFormat="1" ht="15" customHeight="1" x14ac:dyDescent="0.2">
      <c r="B21" s="1192">
        <v>2017</v>
      </c>
      <c r="C21" s="1193"/>
      <c r="D21" s="325" t="s">
        <v>23</v>
      </c>
      <c r="E21" s="326" t="s">
        <v>23</v>
      </c>
      <c r="F21" s="326" t="s">
        <v>23</v>
      </c>
      <c r="G21" s="326" t="s">
        <v>23</v>
      </c>
      <c r="H21" s="326" t="s">
        <v>23</v>
      </c>
      <c r="I21" s="326" t="s">
        <v>23</v>
      </c>
      <c r="J21" s="326" t="s">
        <v>23</v>
      </c>
      <c r="K21" s="326" t="s">
        <v>23</v>
      </c>
      <c r="L21" s="326" t="s">
        <v>23</v>
      </c>
      <c r="M21" s="326" t="s">
        <v>23</v>
      </c>
      <c r="N21" s="326">
        <v>10.61</v>
      </c>
      <c r="O21" s="326">
        <v>10.43</v>
      </c>
      <c r="P21" s="326">
        <v>10.278</v>
      </c>
      <c r="Q21" s="327" t="s">
        <v>23</v>
      </c>
    </row>
    <row r="22" spans="2:17" s="181" customFormat="1" ht="15" customHeight="1" x14ac:dyDescent="0.2">
      <c r="B22" s="1192">
        <v>2018</v>
      </c>
      <c r="C22" s="1193"/>
      <c r="D22" s="325" t="s">
        <v>23</v>
      </c>
      <c r="E22" s="326" t="s">
        <v>23</v>
      </c>
      <c r="F22" s="326" t="s">
        <v>23</v>
      </c>
      <c r="G22" s="326" t="s">
        <v>23</v>
      </c>
      <c r="H22" s="326" t="s">
        <v>23</v>
      </c>
      <c r="I22" s="326" t="s">
        <v>23</v>
      </c>
      <c r="J22" s="326" t="s">
        <v>23</v>
      </c>
      <c r="K22" s="326" t="s">
        <v>23</v>
      </c>
      <c r="L22" s="326" t="s">
        <v>23</v>
      </c>
      <c r="M22" s="326" t="s">
        <v>23</v>
      </c>
      <c r="N22" s="326" t="s">
        <v>23</v>
      </c>
      <c r="O22" s="326">
        <v>11.661</v>
      </c>
      <c r="P22" s="326">
        <v>11.462999999999999</v>
      </c>
      <c r="Q22" s="327" t="s">
        <v>23</v>
      </c>
    </row>
    <row r="23" spans="2:17" s="181" customFormat="1" ht="15" customHeight="1" x14ac:dyDescent="0.2">
      <c r="B23" s="1192">
        <v>2019</v>
      </c>
      <c r="C23" s="1193"/>
      <c r="D23" s="325" t="s">
        <v>23</v>
      </c>
      <c r="E23" s="326" t="s">
        <v>23</v>
      </c>
      <c r="F23" s="326" t="s">
        <v>23</v>
      </c>
      <c r="G23" s="326" t="s">
        <v>23</v>
      </c>
      <c r="H23" s="326" t="s">
        <v>23</v>
      </c>
      <c r="I23" s="326" t="s">
        <v>23</v>
      </c>
      <c r="J23" s="326" t="s">
        <v>23</v>
      </c>
      <c r="K23" s="326" t="s">
        <v>23</v>
      </c>
      <c r="L23" s="326" t="s">
        <v>23</v>
      </c>
      <c r="M23" s="326" t="s">
        <v>23</v>
      </c>
      <c r="N23" s="326" t="s">
        <v>23</v>
      </c>
      <c r="O23" s="326" t="s">
        <v>23</v>
      </c>
      <c r="P23" s="326">
        <v>13.525</v>
      </c>
      <c r="Q23" s="327" t="s">
        <v>23</v>
      </c>
    </row>
    <row r="24" spans="2:17" s="181" customFormat="1" ht="15.75" customHeight="1" thickBot="1" x14ac:dyDescent="0.25">
      <c r="B24" s="1190">
        <v>2020</v>
      </c>
      <c r="C24" s="1191"/>
      <c r="D24" s="325" t="s">
        <v>23</v>
      </c>
      <c r="E24" s="326" t="s">
        <v>23</v>
      </c>
      <c r="F24" s="326" t="s">
        <v>23</v>
      </c>
      <c r="G24" s="326" t="s">
        <v>23</v>
      </c>
      <c r="H24" s="326" t="s">
        <v>23</v>
      </c>
      <c r="I24" s="326" t="s">
        <v>23</v>
      </c>
      <c r="J24" s="326" t="s">
        <v>23</v>
      </c>
      <c r="K24" s="326" t="s">
        <v>23</v>
      </c>
      <c r="L24" s="326" t="s">
        <v>23</v>
      </c>
      <c r="M24" s="326" t="s">
        <v>23</v>
      </c>
      <c r="N24" s="326" t="s">
        <v>23</v>
      </c>
      <c r="O24" s="326" t="s">
        <v>23</v>
      </c>
      <c r="P24" s="326" t="s">
        <v>23</v>
      </c>
      <c r="Q24" s="327">
        <v>15.853999999999999</v>
      </c>
    </row>
    <row r="25" spans="2:17" s="306" customFormat="1" ht="22.5" customHeight="1" thickBot="1" x14ac:dyDescent="0.3">
      <c r="B25" s="1173" t="s">
        <v>116</v>
      </c>
      <c r="C25" s="1174"/>
      <c r="D25" s="328" t="s">
        <v>27</v>
      </c>
      <c r="E25" s="328">
        <v>1.835</v>
      </c>
      <c r="F25" s="328">
        <v>4.2510000000000003</v>
      </c>
      <c r="G25" s="328">
        <v>9.7219999999999995</v>
      </c>
      <c r="H25" s="328">
        <v>17.795000000000002</v>
      </c>
      <c r="I25" s="328">
        <v>26.547000000000001</v>
      </c>
      <c r="J25" s="328">
        <v>35.389000000000003</v>
      </c>
      <c r="K25" s="328">
        <v>43.790999999999997</v>
      </c>
      <c r="L25" s="328">
        <v>52.87</v>
      </c>
      <c r="M25" s="328">
        <v>66.944000000000003</v>
      </c>
      <c r="N25" s="328">
        <v>75.828999999999994</v>
      </c>
      <c r="O25" s="300">
        <v>85.572999999999993</v>
      </c>
      <c r="P25" s="300">
        <v>96.864999999999995</v>
      </c>
      <c r="Q25" s="301" t="s">
        <v>23</v>
      </c>
    </row>
    <row r="26" spans="2:17" s="181" customFormat="1" ht="15" customHeight="1" x14ac:dyDescent="0.2">
      <c r="B26" s="914" t="s">
        <v>54</v>
      </c>
      <c r="C26" s="914"/>
      <c r="D26" s="914"/>
      <c r="E26" s="914"/>
      <c r="F26" s="914"/>
      <c r="L26" s="329"/>
      <c r="M26" s="329"/>
      <c r="N26" s="329"/>
      <c r="O26" s="329"/>
      <c r="P26" s="330"/>
      <c r="Q26" s="330" t="s">
        <v>80</v>
      </c>
    </row>
    <row r="27" spans="2:17" x14ac:dyDescent="0.2">
      <c r="C27" s="331"/>
      <c r="P27" s="330"/>
      <c r="Q27" s="330"/>
    </row>
    <row r="28" spans="2:17" ht="15" customHeight="1" x14ac:dyDescent="0.2">
      <c r="B28" s="1194" t="s">
        <v>84</v>
      </c>
      <c r="C28" s="1194"/>
      <c r="D28" s="1194"/>
      <c r="E28" s="1194"/>
      <c r="F28" s="1194"/>
      <c r="G28" s="1194"/>
      <c r="H28" s="1194"/>
      <c r="I28" s="1194"/>
      <c r="J28" s="1194"/>
      <c r="K28" s="1194"/>
      <c r="L28" s="1194"/>
      <c r="M28" s="1194"/>
      <c r="N28" s="1194"/>
      <c r="O28" s="1194"/>
      <c r="P28" s="1194"/>
      <c r="Q28" s="1194"/>
    </row>
    <row r="29" spans="2:17" s="181" customFormat="1" ht="6.75" customHeight="1" thickBot="1" x14ac:dyDescent="0.25">
      <c r="C29" s="332"/>
      <c r="P29" s="115"/>
      <c r="Q29" s="115"/>
    </row>
    <row r="30" spans="2:17" s="181" customFormat="1" ht="12" customHeight="1" x14ac:dyDescent="0.2">
      <c r="B30" s="1141" t="s">
        <v>71</v>
      </c>
      <c r="C30" s="1142"/>
      <c r="D30" s="1195" t="s">
        <v>283</v>
      </c>
      <c r="E30" s="1196"/>
      <c r="F30" s="1196"/>
      <c r="G30" s="1196"/>
      <c r="H30" s="1196"/>
      <c r="I30" s="1196"/>
      <c r="J30" s="1196"/>
      <c r="K30" s="1196"/>
      <c r="L30" s="1196"/>
      <c r="M30" s="1196"/>
      <c r="N30" s="1196"/>
      <c r="O30" s="1196"/>
      <c r="P30" s="1196"/>
      <c r="Q30" s="1197"/>
    </row>
    <row r="31" spans="2:17" s="181" customFormat="1" ht="12" customHeight="1" x14ac:dyDescent="0.2">
      <c r="B31" s="1176"/>
      <c r="C31" s="1177"/>
      <c r="D31" s="280" t="s">
        <v>72</v>
      </c>
      <c r="E31" s="280" t="s">
        <v>73</v>
      </c>
      <c r="F31" s="280" t="s">
        <v>74</v>
      </c>
      <c r="G31" s="280" t="s">
        <v>75</v>
      </c>
      <c r="H31" s="280" t="s">
        <v>76</v>
      </c>
      <c r="I31" s="280" t="s">
        <v>77</v>
      </c>
      <c r="J31" s="280" t="s">
        <v>78</v>
      </c>
      <c r="K31" s="280" t="s">
        <v>2</v>
      </c>
      <c r="L31" s="280" t="s">
        <v>3</v>
      </c>
      <c r="M31" s="280" t="s">
        <v>4</v>
      </c>
      <c r="N31" s="280" t="s">
        <v>5</v>
      </c>
      <c r="O31" s="280" t="s">
        <v>6</v>
      </c>
      <c r="P31" s="280" t="s">
        <v>7</v>
      </c>
      <c r="Q31" s="281" t="s">
        <v>8</v>
      </c>
    </row>
    <row r="32" spans="2:17" s="181" customFormat="1" ht="12.75" customHeight="1" x14ac:dyDescent="0.2">
      <c r="B32" s="1176"/>
      <c r="C32" s="1177"/>
      <c r="D32" s="320"/>
      <c r="E32" s="320"/>
      <c r="F32" s="320"/>
      <c r="G32" s="320"/>
      <c r="H32" s="320"/>
      <c r="I32" s="320"/>
      <c r="J32" s="320"/>
      <c r="K32" s="320"/>
      <c r="L32" s="284"/>
      <c r="M32" s="284"/>
      <c r="N32" s="284"/>
      <c r="O32" s="284"/>
      <c r="P32" s="284"/>
      <c r="Q32" s="285"/>
    </row>
    <row r="33" spans="2:17" s="181" customFormat="1" x14ac:dyDescent="0.2">
      <c r="B33" s="1198" t="s">
        <v>79</v>
      </c>
      <c r="C33" s="1199"/>
      <c r="D33" s="325"/>
      <c r="E33" s="326"/>
      <c r="F33" s="326"/>
      <c r="G33" s="326"/>
      <c r="H33" s="326"/>
      <c r="I33" s="333"/>
      <c r="J33" s="326"/>
      <c r="K33" s="326"/>
      <c r="L33" s="326"/>
      <c r="M33" s="326"/>
      <c r="N33" s="326"/>
      <c r="O33" s="326"/>
      <c r="P33" s="322"/>
      <c r="Q33" s="324"/>
    </row>
    <row r="34" spans="2:17" s="181" customFormat="1" x14ac:dyDescent="0.2">
      <c r="B34" s="1192">
        <v>2007</v>
      </c>
      <c r="C34" s="1193"/>
      <c r="D34" s="325" t="s">
        <v>27</v>
      </c>
      <c r="E34" s="326" t="s">
        <v>27</v>
      </c>
      <c r="F34" s="326" t="s">
        <v>27</v>
      </c>
      <c r="G34" s="326" t="s">
        <v>27</v>
      </c>
      <c r="H34" s="326" t="s">
        <v>27</v>
      </c>
      <c r="I34" s="326" t="s">
        <v>27</v>
      </c>
      <c r="J34" s="326" t="s">
        <v>27</v>
      </c>
      <c r="K34" s="326" t="s">
        <v>27</v>
      </c>
      <c r="L34" s="326" t="s">
        <v>27</v>
      </c>
      <c r="M34" s="326" t="s">
        <v>27</v>
      </c>
      <c r="N34" s="326" t="s">
        <v>27</v>
      </c>
      <c r="O34" s="326" t="s">
        <v>27</v>
      </c>
      <c r="P34" s="326" t="s">
        <v>27</v>
      </c>
      <c r="Q34" s="327" t="s">
        <v>23</v>
      </c>
    </row>
    <row r="35" spans="2:17" s="181" customFormat="1" x14ac:dyDescent="0.2">
      <c r="B35" s="1192">
        <v>2008</v>
      </c>
      <c r="C35" s="1193"/>
      <c r="D35" s="325" t="s">
        <v>23</v>
      </c>
      <c r="E35" s="326">
        <v>4.7682700000000002</v>
      </c>
      <c r="F35" s="326">
        <v>4.6437540000000004</v>
      </c>
      <c r="G35" s="326">
        <v>4.1477539999999999</v>
      </c>
      <c r="H35" s="326">
        <v>3.9434640000000001</v>
      </c>
      <c r="I35" s="326">
        <v>3.7587839999999999</v>
      </c>
      <c r="J35" s="326">
        <v>3.6044610000000001</v>
      </c>
      <c r="K35" s="326">
        <v>3.4571719999999999</v>
      </c>
      <c r="L35" s="326">
        <v>3.339791</v>
      </c>
      <c r="M35" s="326">
        <v>3.2343820000000001</v>
      </c>
      <c r="N35" s="326">
        <v>3.1153279999999999</v>
      </c>
      <c r="O35" s="326">
        <v>3.0295019999999999</v>
      </c>
      <c r="P35" s="326">
        <v>2.9856470000000002</v>
      </c>
      <c r="Q35" s="327" t="s">
        <v>23</v>
      </c>
    </row>
    <row r="36" spans="2:17" s="181" customFormat="1" x14ac:dyDescent="0.2">
      <c r="B36" s="1192">
        <v>2009</v>
      </c>
      <c r="C36" s="1193"/>
      <c r="D36" s="325" t="s">
        <v>23</v>
      </c>
      <c r="E36" s="326" t="s">
        <v>23</v>
      </c>
      <c r="F36" s="326">
        <v>7.7243430000000002</v>
      </c>
      <c r="G36" s="326">
        <v>7.6767849999999997</v>
      </c>
      <c r="H36" s="326">
        <v>7.5567679999999999</v>
      </c>
      <c r="I36" s="326">
        <v>7.398174</v>
      </c>
      <c r="J36" s="326">
        <v>7.1677160000000004</v>
      </c>
      <c r="K36" s="326">
        <v>6.8759839999999999</v>
      </c>
      <c r="L36" s="326">
        <v>6.5987739999999997</v>
      </c>
      <c r="M36" s="326">
        <v>6.3514499999999998</v>
      </c>
      <c r="N36" s="326">
        <v>6.0991169999999997</v>
      </c>
      <c r="O36" s="326">
        <v>5.9132559999999996</v>
      </c>
      <c r="P36" s="326">
        <v>5.7599619999999998</v>
      </c>
      <c r="Q36" s="327" t="s">
        <v>23</v>
      </c>
    </row>
    <row r="37" spans="2:17" s="181" customFormat="1" x14ac:dyDescent="0.2">
      <c r="B37" s="1192">
        <v>2010</v>
      </c>
      <c r="C37" s="1193"/>
      <c r="D37" s="325" t="s">
        <v>23</v>
      </c>
      <c r="E37" s="326" t="s">
        <v>23</v>
      </c>
      <c r="F37" s="326" t="s">
        <v>23</v>
      </c>
      <c r="G37" s="326">
        <v>34.446581000000002</v>
      </c>
      <c r="H37" s="326">
        <v>34.304749999999999</v>
      </c>
      <c r="I37" s="326">
        <v>33.617649</v>
      </c>
      <c r="J37" s="326">
        <v>32.813254999999998</v>
      </c>
      <c r="K37" s="326">
        <v>31.676257</v>
      </c>
      <c r="L37" s="326">
        <v>30.252509</v>
      </c>
      <c r="M37" s="326">
        <v>28.788909</v>
      </c>
      <c r="N37" s="326">
        <v>27.115535000000001</v>
      </c>
      <c r="O37" s="326">
        <v>25.705852</v>
      </c>
      <c r="P37" s="326">
        <v>24.573409999999999</v>
      </c>
      <c r="Q37" s="327" t="s">
        <v>23</v>
      </c>
    </row>
    <row r="38" spans="2:17" s="181" customFormat="1" x14ac:dyDescent="0.2">
      <c r="B38" s="1192">
        <v>2011</v>
      </c>
      <c r="C38" s="1193"/>
      <c r="D38" s="325" t="s">
        <v>23</v>
      </c>
      <c r="E38" s="326" t="s">
        <v>23</v>
      </c>
      <c r="F38" s="326" t="s">
        <v>23</v>
      </c>
      <c r="G38" s="326" t="s">
        <v>23</v>
      </c>
      <c r="H38" s="326">
        <v>59.608457999999999</v>
      </c>
      <c r="I38" s="326">
        <v>59.793193000000002</v>
      </c>
      <c r="J38" s="326">
        <v>58.916189000000003</v>
      </c>
      <c r="K38" s="326">
        <v>57.280051</v>
      </c>
      <c r="L38" s="326">
        <v>55.199368999999997</v>
      </c>
      <c r="M38" s="326">
        <v>52.476702000000003</v>
      </c>
      <c r="N38" s="326">
        <v>49.211035000000003</v>
      </c>
      <c r="O38" s="326">
        <v>46.461888999999999</v>
      </c>
      <c r="P38" s="326">
        <v>43.929327999999998</v>
      </c>
      <c r="Q38" s="327" t="s">
        <v>23</v>
      </c>
    </row>
    <row r="39" spans="2:17" s="181" customFormat="1" x14ac:dyDescent="0.2">
      <c r="B39" s="1192">
        <v>2012</v>
      </c>
      <c r="C39" s="1193"/>
      <c r="D39" s="325" t="s">
        <v>23</v>
      </c>
      <c r="E39" s="326" t="s">
        <v>23</v>
      </c>
      <c r="F39" s="326" t="s">
        <v>23</v>
      </c>
      <c r="G39" s="326" t="s">
        <v>23</v>
      </c>
      <c r="H39" s="326" t="s">
        <v>23</v>
      </c>
      <c r="I39" s="326">
        <v>71.194061000000005</v>
      </c>
      <c r="J39" s="326">
        <v>70.931042000000005</v>
      </c>
      <c r="K39" s="326">
        <v>69.608625000000004</v>
      </c>
      <c r="L39" s="326">
        <v>67.660380000000004</v>
      </c>
      <c r="M39" s="326">
        <v>64.774647000000002</v>
      </c>
      <c r="N39" s="326">
        <v>60.780321000000001</v>
      </c>
      <c r="O39" s="326">
        <v>57.271487</v>
      </c>
      <c r="P39" s="326">
        <v>54.078825999999999</v>
      </c>
      <c r="Q39" s="327" t="s">
        <v>23</v>
      </c>
    </row>
    <row r="40" spans="2:17" s="181" customFormat="1" x14ac:dyDescent="0.2">
      <c r="B40" s="1192">
        <v>2013</v>
      </c>
      <c r="C40" s="1193"/>
      <c r="D40" s="325" t="s">
        <v>23</v>
      </c>
      <c r="E40" s="326" t="s">
        <v>23</v>
      </c>
      <c r="F40" s="326" t="s">
        <v>23</v>
      </c>
      <c r="G40" s="326" t="s">
        <v>23</v>
      </c>
      <c r="H40" s="326" t="s">
        <v>23</v>
      </c>
      <c r="I40" s="326" t="s">
        <v>23</v>
      </c>
      <c r="J40" s="326">
        <v>79.853092000000004</v>
      </c>
      <c r="K40" s="326">
        <v>79.729614999999995</v>
      </c>
      <c r="L40" s="326">
        <v>78.357816999999997</v>
      </c>
      <c r="M40" s="326">
        <v>75.854600000000005</v>
      </c>
      <c r="N40" s="326">
        <v>72.077001999999993</v>
      </c>
      <c r="O40" s="326">
        <v>68.078125</v>
      </c>
      <c r="P40" s="326">
        <v>64.284784999999999</v>
      </c>
      <c r="Q40" s="327" t="s">
        <v>23</v>
      </c>
    </row>
    <row r="41" spans="2:17" s="181" customFormat="1" x14ac:dyDescent="0.2">
      <c r="B41" s="1192">
        <v>2014</v>
      </c>
      <c r="C41" s="1193"/>
      <c r="D41" s="325" t="s">
        <v>23</v>
      </c>
      <c r="E41" s="326" t="s">
        <v>23</v>
      </c>
      <c r="F41" s="326" t="s">
        <v>23</v>
      </c>
      <c r="G41" s="326" t="s">
        <v>23</v>
      </c>
      <c r="H41" s="326" t="s">
        <v>23</v>
      </c>
      <c r="I41" s="326" t="s">
        <v>23</v>
      </c>
      <c r="J41" s="326" t="s">
        <v>23</v>
      </c>
      <c r="K41" s="326">
        <v>88.565358000000003</v>
      </c>
      <c r="L41" s="326">
        <v>89.154606000000001</v>
      </c>
      <c r="M41" s="326">
        <v>87.557862</v>
      </c>
      <c r="N41" s="326">
        <v>84.249493000000001</v>
      </c>
      <c r="O41" s="326">
        <v>80.566823999999997</v>
      </c>
      <c r="P41" s="326">
        <v>76.329302999999996</v>
      </c>
      <c r="Q41" s="327" t="s">
        <v>23</v>
      </c>
    </row>
    <row r="42" spans="2:17" s="181" customFormat="1" x14ac:dyDescent="0.2">
      <c r="B42" s="1192">
        <v>2015</v>
      </c>
      <c r="C42" s="1193"/>
      <c r="D42" s="325" t="s">
        <v>23</v>
      </c>
      <c r="E42" s="326" t="s">
        <v>23</v>
      </c>
      <c r="F42" s="326" t="s">
        <v>23</v>
      </c>
      <c r="G42" s="326" t="s">
        <v>23</v>
      </c>
      <c r="H42" s="326" t="s">
        <v>23</v>
      </c>
      <c r="I42" s="326" t="s">
        <v>23</v>
      </c>
      <c r="J42" s="326" t="s">
        <v>23</v>
      </c>
      <c r="K42" s="326" t="s">
        <v>23</v>
      </c>
      <c r="L42" s="326">
        <v>101.66646299999999</v>
      </c>
      <c r="M42" s="326">
        <v>100.65684899999999</v>
      </c>
      <c r="N42" s="326">
        <v>97.635360000000006</v>
      </c>
      <c r="O42" s="326">
        <v>93.971787000000006</v>
      </c>
      <c r="P42" s="326">
        <v>89.683328000000003</v>
      </c>
      <c r="Q42" s="327" t="s">
        <v>23</v>
      </c>
    </row>
    <row r="43" spans="2:17" s="181" customFormat="1" x14ac:dyDescent="0.2">
      <c r="B43" s="1192">
        <v>2016</v>
      </c>
      <c r="C43" s="1193"/>
      <c r="D43" s="325" t="s">
        <v>23</v>
      </c>
      <c r="E43" s="326" t="s">
        <v>23</v>
      </c>
      <c r="F43" s="326" t="s">
        <v>23</v>
      </c>
      <c r="G43" s="326" t="s">
        <v>23</v>
      </c>
      <c r="H43" s="326" t="s">
        <v>23</v>
      </c>
      <c r="I43" s="326" t="s">
        <v>23</v>
      </c>
      <c r="J43" s="326" t="s">
        <v>23</v>
      </c>
      <c r="K43" s="326" t="s">
        <v>23</v>
      </c>
      <c r="L43" s="326" t="s">
        <v>23</v>
      </c>
      <c r="M43" s="326">
        <v>240.134927</v>
      </c>
      <c r="N43" s="326">
        <v>241.270749</v>
      </c>
      <c r="O43" s="326">
        <v>244.58415500000001</v>
      </c>
      <c r="P43" s="326">
        <v>247.74352400000001</v>
      </c>
      <c r="Q43" s="327" t="s">
        <v>23</v>
      </c>
    </row>
    <row r="44" spans="2:17" s="181" customFormat="1" x14ac:dyDescent="0.2">
      <c r="B44" s="1192">
        <v>2017</v>
      </c>
      <c r="C44" s="1193"/>
      <c r="D44" s="325" t="s">
        <v>23</v>
      </c>
      <c r="E44" s="326" t="s">
        <v>23</v>
      </c>
      <c r="F44" s="326" t="s">
        <v>23</v>
      </c>
      <c r="G44" s="326" t="s">
        <v>23</v>
      </c>
      <c r="H44" s="326" t="s">
        <v>23</v>
      </c>
      <c r="I44" s="326" t="s">
        <v>23</v>
      </c>
      <c r="J44" s="326" t="s">
        <v>23</v>
      </c>
      <c r="K44" s="326" t="s">
        <v>23</v>
      </c>
      <c r="L44" s="326" t="s">
        <v>23</v>
      </c>
      <c r="M44" s="326" t="s">
        <v>23</v>
      </c>
      <c r="N44" s="326">
        <v>236.749258</v>
      </c>
      <c r="O44" s="326">
        <v>238.901003</v>
      </c>
      <c r="P44" s="326">
        <v>243.95633599999999</v>
      </c>
      <c r="Q44" s="324" t="s">
        <v>23</v>
      </c>
    </row>
    <row r="45" spans="2:17" s="181" customFormat="1" x14ac:dyDescent="0.2">
      <c r="B45" s="1192">
        <v>2018</v>
      </c>
      <c r="C45" s="1193"/>
      <c r="D45" s="325" t="s">
        <v>23</v>
      </c>
      <c r="E45" s="326" t="s">
        <v>23</v>
      </c>
      <c r="F45" s="326" t="s">
        <v>23</v>
      </c>
      <c r="G45" s="326" t="s">
        <v>23</v>
      </c>
      <c r="H45" s="326" t="s">
        <v>23</v>
      </c>
      <c r="I45" s="326" t="s">
        <v>23</v>
      </c>
      <c r="J45" s="326" t="s">
        <v>23</v>
      </c>
      <c r="K45" s="326" t="s">
        <v>23</v>
      </c>
      <c r="L45" s="326" t="s">
        <v>23</v>
      </c>
      <c r="M45" s="326" t="s">
        <v>23</v>
      </c>
      <c r="N45" s="326" t="s">
        <v>23</v>
      </c>
      <c r="O45" s="326">
        <v>274.05068</v>
      </c>
      <c r="P45" s="326">
        <v>279.98671200000001</v>
      </c>
      <c r="Q45" s="327" t="s">
        <v>23</v>
      </c>
    </row>
    <row r="46" spans="2:17" s="181" customFormat="1" x14ac:dyDescent="0.2">
      <c r="B46" s="1192">
        <v>2019</v>
      </c>
      <c r="C46" s="1193"/>
      <c r="D46" s="325" t="s">
        <v>23</v>
      </c>
      <c r="E46" s="326" t="s">
        <v>23</v>
      </c>
      <c r="F46" s="326" t="s">
        <v>23</v>
      </c>
      <c r="G46" s="326" t="s">
        <v>23</v>
      </c>
      <c r="H46" s="326" t="s">
        <v>23</v>
      </c>
      <c r="I46" s="326" t="s">
        <v>23</v>
      </c>
      <c r="J46" s="326" t="s">
        <v>23</v>
      </c>
      <c r="K46" s="326" t="s">
        <v>23</v>
      </c>
      <c r="L46" s="326" t="s">
        <v>23</v>
      </c>
      <c r="M46" s="326" t="s">
        <v>23</v>
      </c>
      <c r="N46" s="326" t="s">
        <v>23</v>
      </c>
      <c r="O46" s="326" t="s">
        <v>23</v>
      </c>
      <c r="P46" s="326">
        <v>337.84958599999999</v>
      </c>
      <c r="Q46" s="327" t="s">
        <v>23</v>
      </c>
    </row>
    <row r="47" spans="2:17" s="181" customFormat="1" ht="13.5" thickBot="1" x14ac:dyDescent="0.25">
      <c r="B47" s="1190">
        <v>2020</v>
      </c>
      <c r="C47" s="1191"/>
      <c r="D47" s="325" t="s">
        <v>23</v>
      </c>
      <c r="E47" s="326" t="s">
        <v>23</v>
      </c>
      <c r="F47" s="326" t="s">
        <v>23</v>
      </c>
      <c r="G47" s="326" t="s">
        <v>23</v>
      </c>
      <c r="H47" s="326" t="s">
        <v>23</v>
      </c>
      <c r="I47" s="326" t="s">
        <v>23</v>
      </c>
      <c r="J47" s="326" t="s">
        <v>23</v>
      </c>
      <c r="K47" s="326" t="s">
        <v>23</v>
      </c>
      <c r="L47" s="326" t="s">
        <v>23</v>
      </c>
      <c r="M47" s="326" t="s">
        <v>23</v>
      </c>
      <c r="N47" s="326" t="s">
        <v>23</v>
      </c>
      <c r="O47" s="326" t="s">
        <v>23</v>
      </c>
      <c r="P47" s="326" t="s">
        <v>23</v>
      </c>
      <c r="Q47" s="327">
        <v>412.30311599999999</v>
      </c>
    </row>
    <row r="48" spans="2:17" s="306" customFormat="1" ht="22.5" customHeight="1" thickBot="1" x14ac:dyDescent="0.3">
      <c r="B48" s="1173" t="s">
        <v>116</v>
      </c>
      <c r="C48" s="1174"/>
      <c r="D48" s="328" t="s">
        <v>27</v>
      </c>
      <c r="E48" s="328">
        <v>4.7995960000000002</v>
      </c>
      <c r="F48" s="328">
        <v>12.405018</v>
      </c>
      <c r="G48" s="328">
        <v>46.310177000000003</v>
      </c>
      <c r="H48" s="328">
        <v>105.455411</v>
      </c>
      <c r="I48" s="328">
        <v>175.80435299999999</v>
      </c>
      <c r="J48" s="328">
        <v>253.326031</v>
      </c>
      <c r="K48" s="328">
        <v>337.22931599999998</v>
      </c>
      <c r="L48" s="328">
        <v>432.26450999999997</v>
      </c>
      <c r="M48" s="328">
        <v>659.864867</v>
      </c>
      <c r="N48" s="328">
        <v>878.33694000000003</v>
      </c>
      <c r="O48" s="300">
        <v>1138.5670829999999</v>
      </c>
      <c r="P48" s="300">
        <v>1471.192127</v>
      </c>
      <c r="Q48" s="301" t="s">
        <v>23</v>
      </c>
    </row>
    <row r="49" spans="2:17" s="181" customFormat="1" x14ac:dyDescent="0.2">
      <c r="B49" s="914" t="s">
        <v>54</v>
      </c>
      <c r="C49" s="914"/>
      <c r="D49" s="914"/>
      <c r="E49" s="914"/>
      <c r="F49" s="914"/>
      <c r="L49" s="329"/>
      <c r="M49" s="329"/>
      <c r="N49" s="329"/>
      <c r="O49" s="329"/>
      <c r="P49" s="115"/>
      <c r="Q49" s="329" t="s">
        <v>80</v>
      </c>
    </row>
    <row r="52" spans="2:17" ht="15" customHeight="1" x14ac:dyDescent="0.2">
      <c r="B52" s="1194" t="s">
        <v>125</v>
      </c>
      <c r="C52" s="1194"/>
      <c r="D52" s="1194"/>
      <c r="E52" s="1194"/>
      <c r="F52" s="1194"/>
      <c r="G52" s="1194"/>
      <c r="H52" s="1194"/>
      <c r="I52" s="1194"/>
      <c r="J52" s="1194"/>
      <c r="K52" s="1194"/>
      <c r="L52" s="1194"/>
      <c r="M52" s="1194"/>
      <c r="N52" s="1194"/>
      <c r="O52" s="1194"/>
      <c r="P52" s="1194"/>
      <c r="Q52" s="1194"/>
    </row>
    <row r="53" spans="2:17" ht="6.75" customHeight="1" thickBot="1" x14ac:dyDescent="0.25">
      <c r="C53" s="334"/>
    </row>
    <row r="54" spans="2:17" ht="12" customHeight="1" x14ac:dyDescent="0.2">
      <c r="B54" s="1141" t="s">
        <v>71</v>
      </c>
      <c r="C54" s="1142"/>
      <c r="D54" s="1195" t="s">
        <v>279</v>
      </c>
      <c r="E54" s="1196"/>
      <c r="F54" s="1196"/>
      <c r="G54" s="1196"/>
      <c r="H54" s="1196"/>
      <c r="I54" s="1196"/>
      <c r="J54" s="1196"/>
      <c r="K54" s="1196"/>
      <c r="L54" s="1196"/>
      <c r="M54" s="1196"/>
      <c r="N54" s="1196"/>
      <c r="O54" s="1196"/>
      <c r="P54" s="1196"/>
      <c r="Q54" s="1197"/>
    </row>
    <row r="55" spans="2:17" x14ac:dyDescent="0.2">
      <c r="B55" s="1176"/>
      <c r="C55" s="1177"/>
      <c r="D55" s="280" t="s">
        <v>72</v>
      </c>
      <c r="E55" s="280" t="s">
        <v>73</v>
      </c>
      <c r="F55" s="280" t="s">
        <v>74</v>
      </c>
      <c r="G55" s="280" t="s">
        <v>75</v>
      </c>
      <c r="H55" s="280" t="s">
        <v>76</v>
      </c>
      <c r="I55" s="280" t="s">
        <v>77</v>
      </c>
      <c r="J55" s="280" t="s">
        <v>78</v>
      </c>
      <c r="K55" s="280" t="s">
        <v>2</v>
      </c>
      <c r="L55" s="280" t="s">
        <v>3</v>
      </c>
      <c r="M55" s="280" t="s">
        <v>4</v>
      </c>
      <c r="N55" s="280" t="s">
        <v>5</v>
      </c>
      <c r="O55" s="280" t="s">
        <v>6</v>
      </c>
      <c r="P55" s="280" t="s">
        <v>7</v>
      </c>
      <c r="Q55" s="281" t="s">
        <v>8</v>
      </c>
    </row>
    <row r="56" spans="2:17" x14ac:dyDescent="0.2">
      <c r="B56" s="1176"/>
      <c r="C56" s="1177"/>
      <c r="D56" s="320"/>
      <c r="E56" s="320"/>
      <c r="F56" s="320"/>
      <c r="G56" s="320"/>
      <c r="H56" s="320"/>
      <c r="I56" s="320"/>
      <c r="J56" s="320"/>
      <c r="K56" s="320"/>
      <c r="L56" s="284"/>
      <c r="M56" s="284"/>
      <c r="N56" s="284"/>
      <c r="O56" s="284"/>
      <c r="P56" s="284"/>
      <c r="Q56" s="285"/>
    </row>
    <row r="57" spans="2:17" x14ac:dyDescent="0.2">
      <c r="B57" s="1198" t="s">
        <v>79</v>
      </c>
      <c r="C57" s="1199"/>
      <c r="D57" s="322"/>
      <c r="E57" s="322"/>
      <c r="F57" s="322"/>
      <c r="G57" s="322"/>
      <c r="H57" s="322"/>
      <c r="I57" s="323"/>
      <c r="J57" s="322"/>
      <c r="K57" s="322"/>
      <c r="L57" s="322"/>
      <c r="M57" s="322"/>
      <c r="N57" s="322"/>
      <c r="O57" s="322"/>
      <c r="P57" s="322"/>
      <c r="Q57" s="324"/>
    </row>
    <row r="58" spans="2:17" x14ac:dyDescent="0.2">
      <c r="B58" s="1192">
        <v>2007</v>
      </c>
      <c r="C58" s="1193"/>
      <c r="D58" s="335" t="s">
        <v>23</v>
      </c>
      <c r="E58" s="335" t="s">
        <v>23</v>
      </c>
      <c r="F58" s="335" t="s">
        <v>23</v>
      </c>
      <c r="G58" s="335" t="s">
        <v>23</v>
      </c>
      <c r="H58" s="335" t="s">
        <v>23</v>
      </c>
      <c r="I58" s="335" t="s">
        <v>23</v>
      </c>
      <c r="J58" s="335" t="s">
        <v>23</v>
      </c>
      <c r="K58" s="335" t="s">
        <v>23</v>
      </c>
      <c r="L58" s="335" t="s">
        <v>23</v>
      </c>
      <c r="M58" s="335" t="s">
        <v>23</v>
      </c>
      <c r="N58" s="335" t="s">
        <v>23</v>
      </c>
      <c r="O58" s="335" t="s">
        <v>23</v>
      </c>
      <c r="P58" s="335" t="s">
        <v>23</v>
      </c>
      <c r="Q58" s="336" t="s">
        <v>23</v>
      </c>
    </row>
    <row r="59" spans="2:17" x14ac:dyDescent="0.2">
      <c r="B59" s="1192">
        <v>2008</v>
      </c>
      <c r="C59" s="1193"/>
      <c r="D59" s="335" t="s">
        <v>23</v>
      </c>
      <c r="E59" s="335">
        <v>2620</v>
      </c>
      <c r="F59" s="335">
        <v>2680</v>
      </c>
      <c r="G59" s="335">
        <v>2600</v>
      </c>
      <c r="H59" s="335">
        <v>2670</v>
      </c>
      <c r="I59" s="335">
        <v>2750</v>
      </c>
      <c r="J59" s="335">
        <v>2810</v>
      </c>
      <c r="K59" s="335">
        <v>2880</v>
      </c>
      <c r="L59" s="335">
        <v>2900</v>
      </c>
      <c r="M59" s="335">
        <v>2920</v>
      </c>
      <c r="N59" s="335">
        <v>2940</v>
      </c>
      <c r="O59" s="335">
        <v>2990</v>
      </c>
      <c r="P59" s="335">
        <v>2990</v>
      </c>
      <c r="Q59" s="336" t="s">
        <v>23</v>
      </c>
    </row>
    <row r="60" spans="2:17" x14ac:dyDescent="0.2">
      <c r="B60" s="1192">
        <v>2009</v>
      </c>
      <c r="C60" s="1193"/>
      <c r="D60" s="335" t="s">
        <v>23</v>
      </c>
      <c r="E60" s="335" t="s">
        <v>23</v>
      </c>
      <c r="F60" s="335">
        <v>3080</v>
      </c>
      <c r="G60" s="335">
        <v>3190</v>
      </c>
      <c r="H60" s="335">
        <v>3250</v>
      </c>
      <c r="I60" s="335">
        <v>3320</v>
      </c>
      <c r="J60" s="335">
        <v>3420</v>
      </c>
      <c r="K60" s="335">
        <v>3430</v>
      </c>
      <c r="L60" s="335">
        <v>3470</v>
      </c>
      <c r="M60" s="335">
        <v>3470</v>
      </c>
      <c r="N60" s="335">
        <v>3510</v>
      </c>
      <c r="O60" s="335">
        <v>3500</v>
      </c>
      <c r="P60" s="335">
        <v>3530</v>
      </c>
      <c r="Q60" s="336" t="s">
        <v>23</v>
      </c>
    </row>
    <row r="61" spans="2:17" x14ac:dyDescent="0.2">
      <c r="B61" s="1192">
        <v>2010</v>
      </c>
      <c r="C61" s="1193"/>
      <c r="D61" s="335" t="s">
        <v>23</v>
      </c>
      <c r="E61" s="335" t="s">
        <v>23</v>
      </c>
      <c r="F61" s="335" t="s">
        <v>23</v>
      </c>
      <c r="G61" s="335">
        <v>6040</v>
      </c>
      <c r="H61" s="335">
        <v>6160</v>
      </c>
      <c r="I61" s="335">
        <v>6210</v>
      </c>
      <c r="J61" s="335">
        <v>6280</v>
      </c>
      <c r="K61" s="335">
        <v>6270</v>
      </c>
      <c r="L61" s="335">
        <v>6220</v>
      </c>
      <c r="M61" s="335">
        <v>6130</v>
      </c>
      <c r="N61" s="335">
        <v>6040</v>
      </c>
      <c r="O61" s="335">
        <v>5960</v>
      </c>
      <c r="P61" s="335">
        <v>5910</v>
      </c>
      <c r="Q61" s="336" t="s">
        <v>23</v>
      </c>
    </row>
    <row r="62" spans="2:17" x14ac:dyDescent="0.2">
      <c r="B62" s="1192">
        <v>2011</v>
      </c>
      <c r="C62" s="1193"/>
      <c r="D62" s="335" t="s">
        <v>23</v>
      </c>
      <c r="E62" s="335" t="s">
        <v>23</v>
      </c>
      <c r="F62" s="335" t="s">
        <v>23</v>
      </c>
      <c r="G62" s="335" t="s">
        <v>23</v>
      </c>
      <c r="H62" s="335">
        <v>7090</v>
      </c>
      <c r="I62" s="335">
        <v>7180</v>
      </c>
      <c r="J62" s="335">
        <v>7210</v>
      </c>
      <c r="K62" s="335">
        <v>7220</v>
      </c>
      <c r="L62" s="335">
        <v>7160</v>
      </c>
      <c r="M62" s="335">
        <v>7010</v>
      </c>
      <c r="N62" s="335">
        <v>6850</v>
      </c>
      <c r="O62" s="335">
        <v>6720</v>
      </c>
      <c r="P62" s="335">
        <v>6620</v>
      </c>
      <c r="Q62" s="336" t="s">
        <v>23</v>
      </c>
    </row>
    <row r="63" spans="2:17" x14ac:dyDescent="0.2">
      <c r="B63" s="1192">
        <v>2012</v>
      </c>
      <c r="C63" s="1193"/>
      <c r="D63" s="335" t="s">
        <v>23</v>
      </c>
      <c r="E63" s="335" t="s">
        <v>23</v>
      </c>
      <c r="F63" s="335" t="s">
        <v>23</v>
      </c>
      <c r="G63" s="335" t="s">
        <v>23</v>
      </c>
      <c r="H63" s="335" t="s">
        <v>23</v>
      </c>
      <c r="I63" s="335">
        <v>7750</v>
      </c>
      <c r="J63" s="335">
        <v>7830</v>
      </c>
      <c r="K63" s="335">
        <v>7820</v>
      </c>
      <c r="L63" s="335">
        <v>7790</v>
      </c>
      <c r="M63" s="335">
        <v>7680</v>
      </c>
      <c r="N63" s="335">
        <v>7480</v>
      </c>
      <c r="O63" s="335">
        <v>7310</v>
      </c>
      <c r="P63" s="335">
        <v>7200</v>
      </c>
      <c r="Q63" s="336" t="s">
        <v>23</v>
      </c>
    </row>
    <row r="64" spans="2:17" x14ac:dyDescent="0.2">
      <c r="B64" s="1192">
        <v>2013</v>
      </c>
      <c r="C64" s="1193"/>
      <c r="D64" s="335" t="s">
        <v>23</v>
      </c>
      <c r="E64" s="335" t="s">
        <v>23</v>
      </c>
      <c r="F64" s="335" t="s">
        <v>23</v>
      </c>
      <c r="G64" s="335" t="s">
        <v>23</v>
      </c>
      <c r="H64" s="335" t="s">
        <v>23</v>
      </c>
      <c r="I64" s="335" t="s">
        <v>23</v>
      </c>
      <c r="J64" s="335">
        <v>8370</v>
      </c>
      <c r="K64" s="335">
        <v>8470</v>
      </c>
      <c r="L64" s="335">
        <v>8430</v>
      </c>
      <c r="M64" s="335">
        <v>8350</v>
      </c>
      <c r="N64" s="335">
        <v>8170</v>
      </c>
      <c r="O64" s="335">
        <v>8000</v>
      </c>
      <c r="P64" s="335">
        <v>7840</v>
      </c>
      <c r="Q64" s="336" t="s">
        <v>23</v>
      </c>
    </row>
    <row r="65" spans="2:17" x14ac:dyDescent="0.2">
      <c r="B65" s="1192">
        <v>2014</v>
      </c>
      <c r="C65" s="1193"/>
      <c r="D65" s="335" t="s">
        <v>23</v>
      </c>
      <c r="E65" s="335" t="s">
        <v>23</v>
      </c>
      <c r="F65" s="335" t="s">
        <v>23</v>
      </c>
      <c r="G65" s="335" t="s">
        <v>23</v>
      </c>
      <c r="H65" s="335" t="s">
        <v>23</v>
      </c>
      <c r="I65" s="335" t="s">
        <v>23</v>
      </c>
      <c r="J65" s="335" t="s">
        <v>23</v>
      </c>
      <c r="K65" s="335">
        <v>9560</v>
      </c>
      <c r="L65" s="335">
        <v>9650</v>
      </c>
      <c r="M65" s="335">
        <v>9580</v>
      </c>
      <c r="N65" s="335">
        <v>9390</v>
      </c>
      <c r="O65" s="335">
        <v>9160</v>
      </c>
      <c r="P65" s="335">
        <v>8930</v>
      </c>
      <c r="Q65" s="336" t="s">
        <v>23</v>
      </c>
    </row>
    <row r="66" spans="2:17" x14ac:dyDescent="0.2">
      <c r="B66" s="1192">
        <v>2015</v>
      </c>
      <c r="C66" s="1193"/>
      <c r="D66" s="335" t="s">
        <v>23</v>
      </c>
      <c r="E66" s="335" t="s">
        <v>23</v>
      </c>
      <c r="F66" s="335" t="s">
        <v>23</v>
      </c>
      <c r="G66" s="335" t="s">
        <v>23</v>
      </c>
      <c r="H66" s="335" t="s">
        <v>23</v>
      </c>
      <c r="I66" s="335" t="s">
        <v>23</v>
      </c>
      <c r="J66" s="335" t="s">
        <v>23</v>
      </c>
      <c r="K66" s="335" t="s">
        <v>23</v>
      </c>
      <c r="L66" s="335">
        <v>10140</v>
      </c>
      <c r="M66" s="335">
        <v>10160</v>
      </c>
      <c r="N66" s="335">
        <v>9990</v>
      </c>
      <c r="O66" s="335">
        <v>9780</v>
      </c>
      <c r="P66" s="335">
        <v>9540</v>
      </c>
      <c r="Q66" s="336" t="s">
        <v>23</v>
      </c>
    </row>
    <row r="67" spans="2:17" x14ac:dyDescent="0.2">
      <c r="B67" s="1192">
        <v>2016</v>
      </c>
      <c r="C67" s="1193"/>
      <c r="D67" s="335" t="s">
        <v>23</v>
      </c>
      <c r="E67" s="335" t="s">
        <v>23</v>
      </c>
      <c r="F67" s="335" t="s">
        <v>23</v>
      </c>
      <c r="G67" s="335" t="s">
        <v>23</v>
      </c>
      <c r="H67" s="335" t="s">
        <v>23</v>
      </c>
      <c r="I67" s="335" t="s">
        <v>23</v>
      </c>
      <c r="J67" s="335" t="s">
        <v>23</v>
      </c>
      <c r="K67" s="335" t="s">
        <v>23</v>
      </c>
      <c r="L67" s="335" t="s">
        <v>23</v>
      </c>
      <c r="M67" s="335">
        <v>15750</v>
      </c>
      <c r="N67" s="335">
        <v>16060</v>
      </c>
      <c r="O67" s="335">
        <v>16530</v>
      </c>
      <c r="P67" s="335">
        <v>17080</v>
      </c>
      <c r="Q67" s="336" t="s">
        <v>23</v>
      </c>
    </row>
    <row r="68" spans="2:17" x14ac:dyDescent="0.2">
      <c r="B68" s="1192">
        <v>2017</v>
      </c>
      <c r="C68" s="1193"/>
      <c r="D68" s="335" t="s">
        <v>23</v>
      </c>
      <c r="E68" s="335" t="s">
        <v>23</v>
      </c>
      <c r="F68" s="335" t="s">
        <v>23</v>
      </c>
      <c r="G68" s="335" t="s">
        <v>23</v>
      </c>
      <c r="H68" s="335" t="s">
        <v>23</v>
      </c>
      <c r="I68" s="335" t="s">
        <v>23</v>
      </c>
      <c r="J68" s="335" t="s">
        <v>23</v>
      </c>
      <c r="K68" s="335" t="s">
        <v>23</v>
      </c>
      <c r="L68" s="335" t="s">
        <v>23</v>
      </c>
      <c r="M68" s="335" t="s">
        <v>23</v>
      </c>
      <c r="N68" s="335">
        <v>22310</v>
      </c>
      <c r="O68" s="335">
        <v>22910</v>
      </c>
      <c r="P68" s="335">
        <v>23740</v>
      </c>
      <c r="Q68" s="336" t="s">
        <v>23</v>
      </c>
    </row>
    <row r="69" spans="2:17" x14ac:dyDescent="0.2">
      <c r="B69" s="1192">
        <v>2018</v>
      </c>
      <c r="C69" s="1193"/>
      <c r="D69" s="335" t="s">
        <v>23</v>
      </c>
      <c r="E69" s="335" t="s">
        <v>23</v>
      </c>
      <c r="F69" s="335" t="s">
        <v>23</v>
      </c>
      <c r="G69" s="335" t="s">
        <v>23</v>
      </c>
      <c r="H69" s="335" t="s">
        <v>23</v>
      </c>
      <c r="I69" s="335" t="s">
        <v>23</v>
      </c>
      <c r="J69" s="335" t="s">
        <v>23</v>
      </c>
      <c r="K69" s="335" t="s">
        <v>23</v>
      </c>
      <c r="L69" s="335" t="s">
        <v>23</v>
      </c>
      <c r="M69" s="335" t="s">
        <v>23</v>
      </c>
      <c r="N69" s="335" t="s">
        <v>23</v>
      </c>
      <c r="O69" s="335">
        <v>23500</v>
      </c>
      <c r="P69" s="335">
        <v>24430</v>
      </c>
      <c r="Q69" s="336" t="s">
        <v>23</v>
      </c>
    </row>
    <row r="70" spans="2:17" x14ac:dyDescent="0.2">
      <c r="B70" s="1192">
        <v>2019</v>
      </c>
      <c r="C70" s="1193"/>
      <c r="D70" s="335" t="s">
        <v>23</v>
      </c>
      <c r="E70" s="335" t="s">
        <v>23</v>
      </c>
      <c r="F70" s="335" t="s">
        <v>23</v>
      </c>
      <c r="G70" s="335" t="s">
        <v>23</v>
      </c>
      <c r="H70" s="335" t="s">
        <v>23</v>
      </c>
      <c r="I70" s="335" t="s">
        <v>23</v>
      </c>
      <c r="J70" s="335" t="s">
        <v>23</v>
      </c>
      <c r="K70" s="335" t="s">
        <v>23</v>
      </c>
      <c r="L70" s="335" t="s">
        <v>23</v>
      </c>
      <c r="M70" s="335" t="s">
        <v>23</v>
      </c>
      <c r="N70" s="335" t="s">
        <v>23</v>
      </c>
      <c r="O70" s="335" t="s">
        <v>23</v>
      </c>
      <c r="P70" s="335">
        <v>24980</v>
      </c>
      <c r="Q70" s="336" t="s">
        <v>23</v>
      </c>
    </row>
    <row r="71" spans="2:17" ht="13.5" thickBot="1" x14ac:dyDescent="0.25">
      <c r="B71" s="1190">
        <v>2020</v>
      </c>
      <c r="C71" s="1191"/>
      <c r="D71" s="335" t="s">
        <v>23</v>
      </c>
      <c r="E71" s="335" t="s">
        <v>23</v>
      </c>
      <c r="F71" s="335" t="s">
        <v>23</v>
      </c>
      <c r="G71" s="335" t="s">
        <v>23</v>
      </c>
      <c r="H71" s="335" t="s">
        <v>23</v>
      </c>
      <c r="I71" s="335" t="s">
        <v>23</v>
      </c>
      <c r="J71" s="335" t="s">
        <v>23</v>
      </c>
      <c r="K71" s="335" t="s">
        <v>23</v>
      </c>
      <c r="L71" s="335" t="s">
        <v>23</v>
      </c>
      <c r="M71" s="335" t="s">
        <v>23</v>
      </c>
      <c r="N71" s="335" t="s">
        <v>23</v>
      </c>
      <c r="O71" s="335" t="s">
        <v>23</v>
      </c>
      <c r="P71" s="335" t="s">
        <v>23</v>
      </c>
      <c r="Q71" s="336">
        <v>26010</v>
      </c>
    </row>
    <row r="72" spans="2:17" s="306" customFormat="1" ht="22.5" customHeight="1" thickBot="1" x14ac:dyDescent="0.3">
      <c r="B72" s="1173" t="s">
        <v>116</v>
      </c>
      <c r="C72" s="1174"/>
      <c r="D72" s="337" t="s">
        <v>23</v>
      </c>
      <c r="E72" s="337">
        <v>2620</v>
      </c>
      <c r="F72" s="337">
        <v>2920</v>
      </c>
      <c r="G72" s="337">
        <v>4760</v>
      </c>
      <c r="H72" s="337">
        <v>5930</v>
      </c>
      <c r="I72" s="337">
        <v>6620</v>
      </c>
      <c r="J72" s="337">
        <v>7160</v>
      </c>
      <c r="K72" s="337">
        <v>7700</v>
      </c>
      <c r="L72" s="337">
        <v>8180</v>
      </c>
      <c r="M72" s="337">
        <v>9860</v>
      </c>
      <c r="N72" s="337">
        <v>11580</v>
      </c>
      <c r="O72" s="338">
        <v>13310</v>
      </c>
      <c r="P72" s="338">
        <v>15190</v>
      </c>
      <c r="Q72" s="339" t="s">
        <v>23</v>
      </c>
    </row>
    <row r="73" spans="2:17" x14ac:dyDescent="0.2">
      <c r="B73" s="914" t="s">
        <v>54</v>
      </c>
      <c r="C73" s="914"/>
      <c r="D73" s="914"/>
      <c r="E73" s="914"/>
      <c r="F73" s="914"/>
      <c r="L73" s="330"/>
      <c r="M73" s="330"/>
      <c r="N73" s="330"/>
      <c r="O73" s="330"/>
      <c r="P73" s="330"/>
      <c r="Q73" s="330" t="s">
        <v>80</v>
      </c>
    </row>
    <row r="74" spans="2:17" x14ac:dyDescent="0.2">
      <c r="C74" s="312"/>
      <c r="L74" s="330"/>
    </row>
    <row r="75" spans="2:17" x14ac:dyDescent="0.2">
      <c r="B75" s="1122" t="s">
        <v>85</v>
      </c>
      <c r="C75" s="1123"/>
      <c r="D75" s="1123"/>
      <c r="E75" s="1123"/>
      <c r="F75" s="1123"/>
      <c r="G75" s="1123"/>
      <c r="H75" s="1123"/>
      <c r="I75" s="1123"/>
      <c r="J75" s="1123"/>
      <c r="K75" s="1123"/>
      <c r="L75" s="1123"/>
      <c r="M75" s="1123"/>
      <c r="N75" s="1123"/>
      <c r="O75" s="1123"/>
      <c r="P75" s="1123"/>
      <c r="Q75" s="1124"/>
    </row>
    <row r="76" spans="2:17" ht="17.25" customHeight="1" x14ac:dyDescent="0.2">
      <c r="B76" s="341" t="s">
        <v>95</v>
      </c>
      <c r="C76" s="1072" t="s">
        <v>86</v>
      </c>
      <c r="D76" s="1073"/>
      <c r="E76" s="1073"/>
      <c r="F76" s="1073"/>
      <c r="G76" s="1073"/>
      <c r="H76" s="1073"/>
      <c r="I76" s="1073"/>
      <c r="J76" s="1073"/>
      <c r="K76" s="1073"/>
      <c r="L76" s="1073"/>
      <c r="M76" s="1073"/>
      <c r="N76" s="1073"/>
      <c r="O76" s="1073"/>
      <c r="P76" s="1073"/>
      <c r="Q76" s="1074"/>
    </row>
    <row r="77" spans="2:17" ht="17.25" customHeight="1" x14ac:dyDescent="0.2">
      <c r="B77" s="341" t="s">
        <v>96</v>
      </c>
      <c r="C77" s="1072" t="s">
        <v>87</v>
      </c>
      <c r="D77" s="1073"/>
      <c r="E77" s="1073"/>
      <c r="F77" s="1073"/>
      <c r="G77" s="1073"/>
      <c r="H77" s="1073"/>
      <c r="I77" s="1073"/>
      <c r="J77" s="1073"/>
      <c r="K77" s="1073"/>
      <c r="L77" s="1073"/>
      <c r="M77" s="1073"/>
      <c r="N77" s="1073"/>
      <c r="O77" s="1073"/>
      <c r="P77" s="1073"/>
      <c r="Q77" s="1074"/>
    </row>
    <row r="78" spans="2:17" ht="17.25" customHeight="1" x14ac:dyDescent="0.2">
      <c r="B78" s="341" t="s">
        <v>103</v>
      </c>
      <c r="C78" s="1072" t="s">
        <v>88</v>
      </c>
      <c r="D78" s="1073"/>
      <c r="E78" s="1073"/>
      <c r="F78" s="1073"/>
      <c r="G78" s="1073"/>
      <c r="H78" s="1073"/>
      <c r="I78" s="1073"/>
      <c r="J78" s="1073"/>
      <c r="K78" s="1073"/>
      <c r="L78" s="1073"/>
      <c r="M78" s="1073"/>
      <c r="N78" s="1073"/>
      <c r="O78" s="1073"/>
      <c r="P78" s="1073"/>
      <c r="Q78" s="1074"/>
    </row>
    <row r="79" spans="2:17" ht="17.25" customHeight="1" x14ac:dyDescent="0.2">
      <c r="B79" s="341" t="s">
        <v>104</v>
      </c>
      <c r="C79" s="1072" t="s">
        <v>112</v>
      </c>
      <c r="D79" s="1073"/>
      <c r="E79" s="1073"/>
      <c r="F79" s="1073"/>
      <c r="G79" s="1073"/>
      <c r="H79" s="1073"/>
      <c r="I79" s="1073"/>
      <c r="J79" s="1073"/>
      <c r="K79" s="1073"/>
      <c r="L79" s="1073"/>
      <c r="M79" s="1073"/>
      <c r="N79" s="1073"/>
      <c r="O79" s="1073"/>
      <c r="P79" s="1073"/>
      <c r="Q79" s="1074"/>
    </row>
  </sheetData>
  <mergeCells count="64">
    <mergeCell ref="D7:Q7"/>
    <mergeCell ref="B10:C10"/>
    <mergeCell ref="B11:C11"/>
    <mergeCell ref="B12:C12"/>
    <mergeCell ref="B13:C13"/>
    <mergeCell ref="B18:C18"/>
    <mergeCell ref="B16:C16"/>
    <mergeCell ref="B17:C17"/>
    <mergeCell ref="B15:C15"/>
    <mergeCell ref="B7:C9"/>
    <mergeCell ref="B14:C14"/>
    <mergeCell ref="B19:C19"/>
    <mergeCell ref="B20:C20"/>
    <mergeCell ref="B21:C21"/>
    <mergeCell ref="B22:C22"/>
    <mergeCell ref="B23:C23"/>
    <mergeCell ref="B24:C24"/>
    <mergeCell ref="B25:C25"/>
    <mergeCell ref="B26:F26"/>
    <mergeCell ref="B42:C42"/>
    <mergeCell ref="B30:C32"/>
    <mergeCell ref="D30:Q30"/>
    <mergeCell ref="B33:C33"/>
    <mergeCell ref="B34:C34"/>
    <mergeCell ref="B35:C35"/>
    <mergeCell ref="B36:C36"/>
    <mergeCell ref="B37:C37"/>
    <mergeCell ref="B38:C38"/>
    <mergeCell ref="B39:C39"/>
    <mergeCell ref="B40:C40"/>
    <mergeCell ref="B41:C41"/>
    <mergeCell ref="B28:Q28"/>
    <mergeCell ref="B58:C58"/>
    <mergeCell ref="B43:C43"/>
    <mergeCell ref="B44:C44"/>
    <mergeCell ref="B45:C45"/>
    <mergeCell ref="B46:C46"/>
    <mergeCell ref="B47:C47"/>
    <mergeCell ref="B48:C48"/>
    <mergeCell ref="B49:F49"/>
    <mergeCell ref="B52:Q52"/>
    <mergeCell ref="B54:C56"/>
    <mergeCell ref="D54:Q54"/>
    <mergeCell ref="B57:C57"/>
    <mergeCell ref="B70:C70"/>
    <mergeCell ref="B59:C59"/>
    <mergeCell ref="B60:C60"/>
    <mergeCell ref="B61:C61"/>
    <mergeCell ref="B62:C62"/>
    <mergeCell ref="B63:C63"/>
    <mergeCell ref="B64:C64"/>
    <mergeCell ref="B65:C65"/>
    <mergeCell ref="B66:C66"/>
    <mergeCell ref="B67:C67"/>
    <mergeCell ref="B68:C68"/>
    <mergeCell ref="B69:C69"/>
    <mergeCell ref="C79:Q79"/>
    <mergeCell ref="C77:Q77"/>
    <mergeCell ref="B71:C71"/>
    <mergeCell ref="B72:C72"/>
    <mergeCell ref="B73:F73"/>
    <mergeCell ref="B75:Q75"/>
    <mergeCell ref="C76:Q76"/>
    <mergeCell ref="C78:Q78"/>
  </mergeCells>
  <pageMargins left="0.74803149606299213" right="0.74803149606299213" top="0.98425196850393704" bottom="0.98425196850393704" header="0.51181102362204722" footer="0.51181102362204722"/>
  <pageSetup paperSize="9" scale="63" fitToHeight="2" orientation="landscape" r:id="rId1"/>
  <headerFooter alignWithMargins="0"/>
  <rowBreaks count="1" manualBreakCount="1">
    <brk id="51"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7E14B-4A5E-4330-8DBB-64F10A059FFC}">
  <sheetPr>
    <tabColor rgb="FF3D6497"/>
    <pageSetUpPr fitToPage="1"/>
  </sheetPr>
  <dimension ref="B1:C25"/>
  <sheetViews>
    <sheetView showGridLines="0" zoomScaleNormal="100" workbookViewId="0"/>
  </sheetViews>
  <sheetFormatPr defaultRowHeight="12.75" x14ac:dyDescent="0.2"/>
  <cols>
    <col min="1" max="1" width="1.5703125" style="64" customWidth="1"/>
    <col min="2" max="2" width="9.140625" style="340"/>
    <col min="3" max="3" width="169.140625" style="64" customWidth="1"/>
    <col min="4" max="4" width="2.7109375" style="64" customWidth="1"/>
    <col min="5" max="16384" width="9.140625" style="64"/>
  </cols>
  <sheetData>
    <row r="1" spans="2:3" ht="13.5" thickBot="1" x14ac:dyDescent="0.25"/>
    <row r="2" spans="2:3" ht="18.75" customHeight="1" x14ac:dyDescent="0.2">
      <c r="B2" s="1200" t="s">
        <v>85</v>
      </c>
      <c r="C2" s="1201"/>
    </row>
    <row r="3" spans="2:3" s="340" customFormat="1" ht="39" customHeight="1" x14ac:dyDescent="0.25">
      <c r="B3" s="586" t="s">
        <v>89</v>
      </c>
      <c r="C3" s="347" t="s">
        <v>177</v>
      </c>
    </row>
    <row r="4" spans="2:3" s="340" customFormat="1" ht="39" customHeight="1" x14ac:dyDescent="0.25">
      <c r="B4" s="586" t="s">
        <v>90</v>
      </c>
      <c r="C4" s="347" t="s">
        <v>181</v>
      </c>
    </row>
    <row r="5" spans="2:3" s="340" customFormat="1" ht="39" customHeight="1" x14ac:dyDescent="0.25">
      <c r="B5" s="586" t="s">
        <v>91</v>
      </c>
      <c r="C5" s="349" t="s">
        <v>105</v>
      </c>
    </row>
    <row r="6" spans="2:3" s="340" customFormat="1" ht="69" customHeight="1" x14ac:dyDescent="0.25">
      <c r="B6" s="586" t="s">
        <v>92</v>
      </c>
      <c r="C6" s="347" t="s">
        <v>183</v>
      </c>
    </row>
    <row r="7" spans="2:3" s="340" customFormat="1" ht="39" customHeight="1" x14ac:dyDescent="0.25">
      <c r="B7" s="586" t="s">
        <v>93</v>
      </c>
      <c r="C7" s="348" t="s">
        <v>106</v>
      </c>
    </row>
    <row r="8" spans="2:3" s="340" customFormat="1" ht="26.25" customHeight="1" x14ac:dyDescent="0.25">
      <c r="B8" s="586" t="s">
        <v>94</v>
      </c>
      <c r="C8" s="348" t="s">
        <v>107</v>
      </c>
    </row>
    <row r="9" spans="2:3" s="340" customFormat="1" ht="26.25" customHeight="1" x14ac:dyDescent="0.25">
      <c r="B9" s="586" t="s">
        <v>95</v>
      </c>
      <c r="C9" s="348" t="s">
        <v>86</v>
      </c>
    </row>
    <row r="10" spans="2:3" s="340" customFormat="1" ht="26.25" customHeight="1" x14ac:dyDescent="0.25">
      <c r="B10" s="586" t="s">
        <v>96</v>
      </c>
      <c r="C10" s="348" t="s">
        <v>87</v>
      </c>
    </row>
    <row r="11" spans="2:3" s="340" customFormat="1" ht="26.25" customHeight="1" x14ac:dyDescent="0.25">
      <c r="B11" s="586" t="s">
        <v>103</v>
      </c>
      <c r="C11" s="348" t="s">
        <v>251</v>
      </c>
    </row>
    <row r="12" spans="2:3" s="340" customFormat="1" ht="26.25" customHeight="1" x14ac:dyDescent="0.25">
      <c r="B12" s="586" t="s">
        <v>104</v>
      </c>
      <c r="C12" s="348" t="s">
        <v>113</v>
      </c>
    </row>
    <row r="13" spans="2:3" s="340" customFormat="1" ht="39" customHeight="1" x14ac:dyDescent="0.25">
      <c r="B13" s="586" t="s">
        <v>202</v>
      </c>
      <c r="C13" s="587" t="s">
        <v>355</v>
      </c>
    </row>
    <row r="14" spans="2:3" s="340" customFormat="1" ht="26.25" customHeight="1" x14ac:dyDescent="0.25">
      <c r="B14" s="586" t="s">
        <v>235</v>
      </c>
      <c r="C14" s="348" t="s">
        <v>239</v>
      </c>
    </row>
    <row r="15" spans="2:3" s="340" customFormat="1" ht="39" customHeight="1" x14ac:dyDescent="0.25">
      <c r="B15" s="586" t="s">
        <v>236</v>
      </c>
      <c r="C15" s="588" t="s">
        <v>203</v>
      </c>
    </row>
    <row r="16" spans="2:3" s="340" customFormat="1" ht="26.25" customHeight="1" x14ac:dyDescent="0.25">
      <c r="B16" s="586" t="s">
        <v>237</v>
      </c>
      <c r="C16" s="348" t="s">
        <v>240</v>
      </c>
    </row>
    <row r="17" spans="2:3" s="340" customFormat="1" ht="39" customHeight="1" x14ac:dyDescent="0.25">
      <c r="B17" s="589" t="s">
        <v>238</v>
      </c>
      <c r="C17" s="587" t="s">
        <v>241</v>
      </c>
    </row>
    <row r="18" spans="2:3" ht="38.25" x14ac:dyDescent="0.2">
      <c r="B18" s="590" t="s">
        <v>252</v>
      </c>
      <c r="C18" s="587" t="s">
        <v>343</v>
      </c>
    </row>
    <row r="19" spans="2:3" s="340" customFormat="1" ht="26.25" customHeight="1" x14ac:dyDescent="0.25">
      <c r="B19" s="586" t="s">
        <v>253</v>
      </c>
      <c r="C19" s="348" t="s">
        <v>333</v>
      </c>
    </row>
    <row r="20" spans="2:3" ht="43.5" customHeight="1" x14ac:dyDescent="0.2">
      <c r="B20" s="586" t="s">
        <v>254</v>
      </c>
      <c r="C20" s="591" t="s">
        <v>256</v>
      </c>
    </row>
    <row r="21" spans="2:3" s="340" customFormat="1" ht="26.25" customHeight="1" x14ac:dyDescent="0.25">
      <c r="B21" s="586" t="s">
        <v>255</v>
      </c>
      <c r="C21" s="348" t="s">
        <v>258</v>
      </c>
    </row>
    <row r="22" spans="2:3" s="340" customFormat="1" ht="26.25" customHeight="1" x14ac:dyDescent="0.25">
      <c r="B22" s="586" t="s">
        <v>257</v>
      </c>
      <c r="C22" s="348" t="s">
        <v>260</v>
      </c>
    </row>
    <row r="23" spans="2:3" s="340" customFormat="1" ht="26.25" customHeight="1" x14ac:dyDescent="0.25">
      <c r="B23" s="586" t="s">
        <v>259</v>
      </c>
      <c r="C23" s="348" t="s">
        <v>262</v>
      </c>
    </row>
    <row r="24" spans="2:3" s="340" customFormat="1" ht="26.25" customHeight="1" x14ac:dyDescent="0.25">
      <c r="B24" s="586" t="s">
        <v>261</v>
      </c>
      <c r="C24" s="348" t="s">
        <v>264</v>
      </c>
    </row>
    <row r="25" spans="2:3" ht="38.25" customHeight="1" thickBot="1" x14ac:dyDescent="0.25">
      <c r="B25" s="871" t="s">
        <v>263</v>
      </c>
      <c r="C25" s="592" t="s">
        <v>265</v>
      </c>
    </row>
  </sheetData>
  <mergeCells count="1">
    <mergeCell ref="B2:C2"/>
  </mergeCells>
  <pageMargins left="0.70866141732283472" right="0.70866141732283472" top="0.74803149606299213" bottom="0.74803149606299213" header="0.31496062992125984" footer="0.31496062992125984"/>
  <pageSetup paperSize="9" scale="61" orientation="landscape" r:id="rId1"/>
  <colBreaks count="1" manualBreakCount="1">
    <brk id="2" max="2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A35FF-3142-418B-A663-C12AC6CA515C}">
  <sheetPr>
    <tabColor rgb="FF3D6497"/>
    <pageSetUpPr fitToPage="1"/>
  </sheetPr>
  <dimension ref="B1:D30"/>
  <sheetViews>
    <sheetView showGridLines="0" zoomScaleNormal="100" workbookViewId="0"/>
  </sheetViews>
  <sheetFormatPr defaultRowHeight="12.75" x14ac:dyDescent="0.25"/>
  <cols>
    <col min="1" max="1" width="2.7109375" style="387" customWidth="1"/>
    <col min="2" max="2" width="22.28515625" style="387" customWidth="1"/>
    <col min="3" max="3" width="153.42578125" style="387" customWidth="1"/>
    <col min="4" max="4" width="4.28515625" style="388" customWidth="1"/>
    <col min="5" max="16384" width="9.140625" style="387"/>
  </cols>
  <sheetData>
    <row r="1" spans="2:4" s="384" customFormat="1" ht="15.75" thickBot="1" x14ac:dyDescent="0.3">
      <c r="D1" s="385"/>
    </row>
    <row r="2" spans="2:4" s="384" customFormat="1" ht="15" x14ac:dyDescent="0.25">
      <c r="B2" s="1205" t="s">
        <v>118</v>
      </c>
      <c r="C2" s="1206"/>
    </row>
    <row r="3" spans="2:4" s="384" customFormat="1" ht="15" x14ac:dyDescent="0.25">
      <c r="B3" s="1207"/>
      <c r="C3" s="1208"/>
    </row>
    <row r="4" spans="2:4" ht="25.5" x14ac:dyDescent="0.25">
      <c r="B4" s="391" t="s">
        <v>126</v>
      </c>
      <c r="C4" s="386" t="s">
        <v>127</v>
      </c>
      <c r="D4" s="387"/>
    </row>
    <row r="5" spans="2:4" x14ac:dyDescent="0.25">
      <c r="B5" s="391" t="s">
        <v>128</v>
      </c>
      <c r="C5" s="386" t="s">
        <v>129</v>
      </c>
      <c r="D5" s="387"/>
    </row>
    <row r="6" spans="2:4" x14ac:dyDescent="0.25">
      <c r="B6" s="391" t="s">
        <v>28</v>
      </c>
      <c r="C6" s="386" t="s">
        <v>130</v>
      </c>
      <c r="D6" s="387"/>
    </row>
    <row r="7" spans="2:4" x14ac:dyDescent="0.25">
      <c r="B7" s="1202" t="s">
        <v>131</v>
      </c>
      <c r="C7" s="393" t="s">
        <v>132</v>
      </c>
      <c r="D7" s="387"/>
    </row>
    <row r="8" spans="2:4" x14ac:dyDescent="0.25">
      <c r="B8" s="1203"/>
      <c r="C8" s="394" t="s">
        <v>133</v>
      </c>
      <c r="D8" s="387"/>
    </row>
    <row r="9" spans="2:4" x14ac:dyDescent="0.25">
      <c r="B9" s="1203"/>
      <c r="C9" s="394" t="s">
        <v>134</v>
      </c>
      <c r="D9" s="387"/>
    </row>
    <row r="10" spans="2:4" x14ac:dyDescent="0.25">
      <c r="B10" s="1204"/>
      <c r="C10" s="395" t="s">
        <v>135</v>
      </c>
      <c r="D10" s="387"/>
    </row>
    <row r="11" spans="2:4" x14ac:dyDescent="0.25">
      <c r="B11" s="391" t="s">
        <v>136</v>
      </c>
      <c r="C11" s="386" t="s">
        <v>137</v>
      </c>
      <c r="D11" s="387"/>
    </row>
    <row r="12" spans="2:4" ht="25.5" x14ac:dyDescent="0.25">
      <c r="B12" s="391" t="s">
        <v>138</v>
      </c>
      <c r="C12" s="386" t="s">
        <v>139</v>
      </c>
      <c r="D12" s="387"/>
    </row>
    <row r="13" spans="2:4" ht="25.5" x14ac:dyDescent="0.25">
      <c r="B13" s="391" t="s">
        <v>140</v>
      </c>
      <c r="C13" s="386" t="s">
        <v>141</v>
      </c>
      <c r="D13" s="387"/>
    </row>
    <row r="14" spans="2:4" ht="25.5" x14ac:dyDescent="0.25">
      <c r="B14" s="391" t="s">
        <v>142</v>
      </c>
      <c r="C14" s="386" t="s">
        <v>143</v>
      </c>
      <c r="D14" s="387"/>
    </row>
    <row r="15" spans="2:4" x14ac:dyDescent="0.25">
      <c r="B15" s="391" t="s">
        <v>144</v>
      </c>
      <c r="C15" s="386" t="s">
        <v>145</v>
      </c>
      <c r="D15" s="387"/>
    </row>
    <row r="16" spans="2:4" x14ac:dyDescent="0.25">
      <c r="B16" s="391" t="s">
        <v>146</v>
      </c>
      <c r="C16" s="386" t="s">
        <v>147</v>
      </c>
      <c r="D16" s="387"/>
    </row>
    <row r="17" spans="2:4" ht="38.25" x14ac:dyDescent="0.25">
      <c r="B17" s="391" t="s">
        <v>148</v>
      </c>
      <c r="C17" s="386" t="s">
        <v>149</v>
      </c>
      <c r="D17" s="387"/>
    </row>
    <row r="18" spans="2:4" x14ac:dyDescent="0.25">
      <c r="B18" s="391" t="s">
        <v>150</v>
      </c>
      <c r="C18" s="386" t="s">
        <v>151</v>
      </c>
      <c r="D18" s="387"/>
    </row>
    <row r="19" spans="2:4" x14ac:dyDescent="0.25">
      <c r="B19" s="391" t="s">
        <v>152</v>
      </c>
      <c r="C19" s="386" t="s">
        <v>153</v>
      </c>
      <c r="D19" s="387"/>
    </row>
    <row r="20" spans="2:4" ht="38.25" x14ac:dyDescent="0.25">
      <c r="B20" s="391" t="s">
        <v>154</v>
      </c>
      <c r="C20" s="386" t="s">
        <v>155</v>
      </c>
      <c r="D20" s="387"/>
    </row>
    <row r="21" spans="2:4" x14ac:dyDescent="0.25">
      <c r="B21" s="391" t="s">
        <v>156</v>
      </c>
      <c r="C21" s="386" t="s">
        <v>157</v>
      </c>
    </row>
    <row r="22" spans="2:4" ht="25.5" x14ac:dyDescent="0.25">
      <c r="B22" s="391" t="s">
        <v>158</v>
      </c>
      <c r="C22" s="386" t="s">
        <v>159</v>
      </c>
    </row>
    <row r="23" spans="2:4" x14ac:dyDescent="0.25">
      <c r="B23" s="391" t="s">
        <v>160</v>
      </c>
      <c r="C23" s="386" t="s">
        <v>161</v>
      </c>
      <c r="D23" s="390"/>
    </row>
    <row r="24" spans="2:4" ht="25.5" x14ac:dyDescent="0.25">
      <c r="B24" s="391" t="s">
        <v>162</v>
      </c>
      <c r="C24" s="386" t="s">
        <v>163</v>
      </c>
    </row>
    <row r="25" spans="2:4" ht="25.5" x14ac:dyDescent="0.25">
      <c r="B25" s="391" t="s">
        <v>79</v>
      </c>
      <c r="C25" s="386" t="s">
        <v>164</v>
      </c>
    </row>
    <row r="26" spans="2:4" ht="25.5" x14ac:dyDescent="0.25">
      <c r="B26" s="391" t="s">
        <v>165</v>
      </c>
      <c r="C26" s="386" t="s">
        <v>166</v>
      </c>
    </row>
    <row r="27" spans="2:4" x14ac:dyDescent="0.25">
      <c r="B27" s="391" t="s">
        <v>167</v>
      </c>
      <c r="C27" s="386" t="s">
        <v>168</v>
      </c>
    </row>
    <row r="28" spans="2:4" ht="25.5" x14ac:dyDescent="0.25">
      <c r="B28" s="391" t="s">
        <v>169</v>
      </c>
      <c r="C28" s="386" t="s">
        <v>170</v>
      </c>
    </row>
    <row r="29" spans="2:4" x14ac:dyDescent="0.25">
      <c r="B29" s="391" t="s">
        <v>171</v>
      </c>
      <c r="C29" s="386" t="s">
        <v>172</v>
      </c>
    </row>
    <row r="30" spans="2:4" ht="26.25" thickBot="1" x14ac:dyDescent="0.3">
      <c r="B30" s="392" t="s">
        <v>173</v>
      </c>
      <c r="C30" s="389" t="s">
        <v>174</v>
      </c>
    </row>
  </sheetData>
  <mergeCells count="2">
    <mergeCell ref="B7:B10"/>
    <mergeCell ref="B2:C3"/>
  </mergeCells>
  <pageMargins left="0.7" right="0.7" top="0.75" bottom="0.75"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D921C-7FCE-4037-B011-E97004DFFBB2}">
  <sheetPr>
    <tabColor rgb="FF3D6497"/>
    <pageSetUpPr fitToPage="1"/>
  </sheetPr>
  <dimension ref="B1:AT77"/>
  <sheetViews>
    <sheetView showGridLines="0" zoomScaleNormal="100" zoomScaleSheetLayoutView="55" workbookViewId="0">
      <pane xSplit="3" ySplit="6" topLeftCell="D7" activePane="bottomRight" state="frozen"/>
      <selection pane="topRight"/>
      <selection pane="bottomLeft"/>
      <selection pane="bottomRight"/>
    </sheetView>
  </sheetViews>
  <sheetFormatPr defaultRowHeight="15" customHeight="1" x14ac:dyDescent="0.2"/>
  <cols>
    <col min="1" max="1" width="1.7109375" style="64" customWidth="1"/>
    <col min="2" max="2" width="4.85546875" style="115" customWidth="1"/>
    <col min="3" max="3" width="50.28515625" style="115" customWidth="1"/>
    <col min="4" max="15" width="11.28515625" style="64" customWidth="1"/>
    <col min="16" max="16" width="2.7109375" style="182" bestFit="1" customWidth="1"/>
    <col min="17" max="21" width="11.28515625" style="64" customWidth="1"/>
    <col min="22" max="22" width="2.7109375" style="182" bestFit="1" customWidth="1"/>
    <col min="23" max="27" width="11.28515625" style="64" customWidth="1"/>
    <col min="28" max="28" width="2.7109375" style="185" bestFit="1" customWidth="1"/>
    <col min="29" max="36" width="11.28515625" style="64" customWidth="1"/>
    <col min="37" max="38" width="12.85546875" style="64" customWidth="1"/>
    <col min="39" max="39" width="11.28515625" style="64" customWidth="1"/>
    <col min="40" max="40" width="2.5703125" style="64" customWidth="1"/>
    <col min="41" max="41" width="26.5703125" style="64" customWidth="1"/>
    <col min="42" max="42" width="17.42578125" style="64" customWidth="1"/>
    <col min="43" max="43" width="19.5703125" style="64" customWidth="1"/>
    <col min="44" max="44" width="14.85546875" style="64" customWidth="1"/>
    <col min="45" max="45" width="17.42578125" style="64" bestFit="1" customWidth="1"/>
    <col min="46" max="46" width="12" style="64" customWidth="1"/>
    <col min="47" max="16384" width="9.140625" style="64"/>
  </cols>
  <sheetData>
    <row r="1" spans="2:39" s="1" customFormat="1" ht="14.25" customHeight="1" x14ac:dyDescent="0.25">
      <c r="B1" s="939" t="s">
        <v>175</v>
      </c>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c r="AC1" s="2"/>
      <c r="AD1" s="2"/>
      <c r="AE1" s="2"/>
      <c r="AF1" s="2"/>
      <c r="AG1" s="2"/>
      <c r="AH1" s="2"/>
      <c r="AI1" s="2"/>
      <c r="AJ1" s="2"/>
      <c r="AK1" s="2"/>
      <c r="AL1" s="2"/>
      <c r="AM1" s="2"/>
    </row>
    <row r="2" spans="2:39" s="3" customFormat="1" ht="14.25" customHeight="1" x14ac:dyDescent="0.25">
      <c r="B2" s="940" t="s">
        <v>0</v>
      </c>
      <c r="C2" s="940"/>
      <c r="D2" s="940"/>
      <c r="E2" s="940"/>
      <c r="F2" s="940"/>
      <c r="G2" s="940"/>
      <c r="H2" s="940"/>
      <c r="I2" s="940"/>
      <c r="J2" s="940"/>
      <c r="K2" s="940"/>
      <c r="L2" s="940"/>
      <c r="M2" s="940"/>
      <c r="N2" s="940"/>
      <c r="O2" s="940"/>
      <c r="P2" s="940"/>
      <c r="Q2" s="940"/>
      <c r="R2" s="940"/>
      <c r="S2" s="940"/>
      <c r="T2" s="940"/>
      <c r="U2" s="940"/>
      <c r="V2" s="940"/>
      <c r="W2" s="940"/>
      <c r="X2" s="940"/>
      <c r="Y2" s="940"/>
      <c r="Z2" s="940"/>
      <c r="AA2" s="940"/>
      <c r="AB2" s="940"/>
      <c r="AC2" s="940"/>
      <c r="AD2" s="940"/>
      <c r="AE2" s="940"/>
      <c r="AF2" s="940"/>
      <c r="AG2" s="940"/>
      <c r="AH2" s="940"/>
      <c r="AI2" s="940"/>
      <c r="AJ2" s="940"/>
      <c r="AK2" s="940"/>
      <c r="AL2" s="940"/>
      <c r="AM2" s="940"/>
    </row>
    <row r="3" spans="2:39" s="4" customFormat="1" ht="14.25" customHeight="1" x14ac:dyDescent="0.25">
      <c r="B3" s="941" t="s">
        <v>102</v>
      </c>
      <c r="C3" s="941"/>
    </row>
    <row r="4" spans="2:39" s="5" customFormat="1" ht="15.75" thickBot="1" x14ac:dyDescent="0.3">
      <c r="B4" s="344"/>
      <c r="C4" s="343"/>
    </row>
    <row r="5" spans="2:39" s="6" customFormat="1" ht="19.5" customHeight="1" x14ac:dyDescent="0.25">
      <c r="B5" s="942" t="s">
        <v>1</v>
      </c>
      <c r="C5" s="943"/>
      <c r="D5" s="944" t="s">
        <v>2</v>
      </c>
      <c r="E5" s="945"/>
      <c r="F5" s="945"/>
      <c r="G5" s="946"/>
      <c r="H5" s="944" t="s">
        <v>3</v>
      </c>
      <c r="I5" s="945"/>
      <c r="J5" s="945"/>
      <c r="K5" s="946"/>
      <c r="L5" s="944" t="s">
        <v>4</v>
      </c>
      <c r="M5" s="945"/>
      <c r="N5" s="945"/>
      <c r="O5" s="945"/>
      <c r="P5" s="947"/>
      <c r="Q5" s="948" t="s">
        <v>5</v>
      </c>
      <c r="R5" s="945"/>
      <c r="S5" s="945"/>
      <c r="T5" s="945"/>
      <c r="U5" s="945"/>
      <c r="V5" s="947"/>
      <c r="W5" s="948" t="s">
        <v>6</v>
      </c>
      <c r="X5" s="945"/>
      <c r="Y5" s="945"/>
      <c r="Z5" s="945"/>
      <c r="AA5" s="945"/>
      <c r="AB5" s="945"/>
      <c r="AC5" s="948" t="s">
        <v>7</v>
      </c>
      <c r="AD5" s="945"/>
      <c r="AE5" s="945"/>
      <c r="AF5" s="945"/>
      <c r="AG5" s="949"/>
      <c r="AH5" s="948" t="s">
        <v>8</v>
      </c>
      <c r="AI5" s="945"/>
      <c r="AJ5" s="945"/>
      <c r="AK5" s="945"/>
      <c r="AL5" s="945"/>
      <c r="AM5" s="949"/>
    </row>
    <row r="6" spans="2:39" s="7" customFormat="1" ht="38.25" customHeight="1" x14ac:dyDescent="0.25">
      <c r="B6" s="950" t="s">
        <v>9</v>
      </c>
      <c r="C6" s="951"/>
      <c r="D6" s="8" t="s">
        <v>10</v>
      </c>
      <c r="E6" s="9" t="s">
        <v>11</v>
      </c>
      <c r="F6" s="10" t="s">
        <v>12</v>
      </c>
      <c r="G6" s="11" t="s">
        <v>13</v>
      </c>
      <c r="H6" s="8" t="s">
        <v>10</v>
      </c>
      <c r="I6" s="9" t="s">
        <v>11</v>
      </c>
      <c r="J6" s="10" t="s">
        <v>12</v>
      </c>
      <c r="K6" s="11" t="s">
        <v>13</v>
      </c>
      <c r="L6" s="8" t="s">
        <v>10</v>
      </c>
      <c r="M6" s="9" t="s">
        <v>11</v>
      </c>
      <c r="N6" s="10" t="s">
        <v>12</v>
      </c>
      <c r="O6" s="952" t="s">
        <v>13</v>
      </c>
      <c r="P6" s="953"/>
      <c r="Q6" s="12" t="s">
        <v>10</v>
      </c>
      <c r="R6" s="9" t="s">
        <v>11</v>
      </c>
      <c r="S6" s="13" t="s">
        <v>12</v>
      </c>
      <c r="T6" s="10" t="s">
        <v>14</v>
      </c>
      <c r="U6" s="954" t="s">
        <v>13</v>
      </c>
      <c r="V6" s="953"/>
      <c r="W6" s="14" t="s">
        <v>10</v>
      </c>
      <c r="X6" s="13" t="s">
        <v>11</v>
      </c>
      <c r="Y6" s="13" t="s">
        <v>12</v>
      </c>
      <c r="Z6" s="15" t="s">
        <v>14</v>
      </c>
      <c r="AA6" s="952" t="s">
        <v>13</v>
      </c>
      <c r="AB6" s="955"/>
      <c r="AC6" s="14" t="s">
        <v>10</v>
      </c>
      <c r="AD6" s="13" t="s">
        <v>11</v>
      </c>
      <c r="AE6" s="13" t="s">
        <v>12</v>
      </c>
      <c r="AF6" s="15" t="s">
        <v>114</v>
      </c>
      <c r="AG6" s="16" t="s">
        <v>13</v>
      </c>
      <c r="AH6" s="14" t="s">
        <v>10</v>
      </c>
      <c r="AI6" s="13" t="s">
        <v>11</v>
      </c>
      <c r="AJ6" s="13" t="s">
        <v>12</v>
      </c>
      <c r="AK6" s="13" t="s">
        <v>15</v>
      </c>
      <c r="AL6" s="13" t="s">
        <v>16</v>
      </c>
      <c r="AM6" s="16" t="s">
        <v>13</v>
      </c>
    </row>
    <row r="7" spans="2:39" s="17" customFormat="1" ht="12.75" customHeight="1" x14ac:dyDescent="0.2">
      <c r="B7" s="937" t="s">
        <v>17</v>
      </c>
      <c r="C7" s="938"/>
      <c r="D7" s="18"/>
      <c r="E7" s="19"/>
      <c r="F7" s="20"/>
      <c r="G7" s="21"/>
      <c r="H7" s="22"/>
      <c r="I7" s="19"/>
      <c r="J7" s="20"/>
      <c r="K7" s="21"/>
      <c r="L7" s="23"/>
      <c r="M7" s="24"/>
      <c r="N7" s="20"/>
      <c r="O7" s="21"/>
      <c r="P7" s="25"/>
      <c r="Q7" s="23"/>
      <c r="R7" s="24"/>
      <c r="S7" s="19"/>
      <c r="T7" s="20"/>
      <c r="U7" s="21"/>
      <c r="V7" s="25"/>
      <c r="W7" s="22"/>
      <c r="X7" s="19"/>
      <c r="Y7" s="19"/>
      <c r="Z7" s="26"/>
      <c r="AA7" s="27"/>
      <c r="AB7" s="25"/>
      <c r="AC7" s="22"/>
      <c r="AD7" s="19"/>
      <c r="AE7" s="19"/>
      <c r="AF7" s="26"/>
      <c r="AG7" s="27"/>
      <c r="AH7" s="22"/>
      <c r="AI7" s="19"/>
      <c r="AJ7" s="19"/>
      <c r="AK7" s="19"/>
      <c r="AL7" s="19"/>
      <c r="AM7" s="28"/>
    </row>
    <row r="8" spans="2:39" s="17" customFormat="1" ht="12.75" customHeight="1" x14ac:dyDescent="0.2">
      <c r="B8" s="931" t="s">
        <v>18</v>
      </c>
      <c r="C8" s="932"/>
      <c r="D8" s="58">
        <v>43796.086959499989</v>
      </c>
      <c r="E8" s="29">
        <v>2074.5293004800005</v>
      </c>
      <c r="F8" s="30">
        <v>32.553525789999995</v>
      </c>
      <c r="G8" s="31">
        <v>45903.169785769984</v>
      </c>
      <c r="H8" s="32">
        <v>46006.717632559994</v>
      </c>
      <c r="I8" s="29">
        <v>8186.9827475000002</v>
      </c>
      <c r="J8" s="30">
        <v>161.56173950000002</v>
      </c>
      <c r="K8" s="31">
        <v>54355.262119559993</v>
      </c>
      <c r="L8" s="33">
        <v>46294.879457579998</v>
      </c>
      <c r="M8" s="34">
        <v>18073.277912719997</v>
      </c>
      <c r="N8" s="30">
        <v>367.17442535000004</v>
      </c>
      <c r="O8" s="31">
        <v>64735.331795649996</v>
      </c>
      <c r="P8" s="35"/>
      <c r="Q8" s="33">
        <v>45405.084889369995</v>
      </c>
      <c r="R8" s="34">
        <v>30250.316112730001</v>
      </c>
      <c r="S8" s="29">
        <v>597.3669689699999</v>
      </c>
      <c r="T8" s="36" t="s">
        <v>27</v>
      </c>
      <c r="U8" s="37">
        <v>76252.767971069989</v>
      </c>
      <c r="V8" s="35"/>
      <c r="W8" s="32">
        <v>44060.883151839997</v>
      </c>
      <c r="X8" s="29">
        <v>44096.678842729991</v>
      </c>
      <c r="Y8" s="29">
        <v>857.97904888999994</v>
      </c>
      <c r="Z8" s="38">
        <v>328.37170741</v>
      </c>
      <c r="AA8" s="39">
        <v>89343.912750869989</v>
      </c>
      <c r="AB8" s="35"/>
      <c r="AC8" s="32">
        <v>42515.078663729997</v>
      </c>
      <c r="AD8" s="29">
        <v>59871.920790670003</v>
      </c>
      <c r="AE8" s="29">
        <v>1129.3516136199996</v>
      </c>
      <c r="AF8" s="38">
        <v>940.72547395999993</v>
      </c>
      <c r="AG8" s="39">
        <v>104457.07654198002</v>
      </c>
      <c r="AH8" s="32">
        <v>41049.289651099993</v>
      </c>
      <c r="AI8" s="29">
        <v>77655.018569799984</v>
      </c>
      <c r="AJ8" s="29">
        <v>1432.97869259</v>
      </c>
      <c r="AK8" s="29">
        <v>1665.33120616</v>
      </c>
      <c r="AL8" s="29">
        <v>10.70647701</v>
      </c>
      <c r="AM8" s="40">
        <v>121813.32459665998</v>
      </c>
    </row>
    <row r="9" spans="2:39" s="17" customFormat="1" ht="12.75" customHeight="1" x14ac:dyDescent="0.2">
      <c r="B9" s="933" t="s">
        <v>97</v>
      </c>
      <c r="C9" s="934"/>
      <c r="D9" s="41" t="s">
        <v>27</v>
      </c>
      <c r="E9" s="42" t="s">
        <v>27</v>
      </c>
      <c r="F9" s="43" t="s">
        <v>27</v>
      </c>
      <c r="G9" s="44" t="s">
        <v>27</v>
      </c>
      <c r="H9" s="45">
        <v>-19.133694250000655</v>
      </c>
      <c r="I9" s="42">
        <v>19.134740060000084</v>
      </c>
      <c r="J9" s="43" t="s">
        <v>27</v>
      </c>
      <c r="K9" s="44" t="s">
        <v>27</v>
      </c>
      <c r="L9" s="46">
        <v>28.821993930002868</v>
      </c>
      <c r="M9" s="47">
        <v>-28.821967280001402</v>
      </c>
      <c r="N9" s="43" t="s">
        <v>27</v>
      </c>
      <c r="O9" s="44" t="s">
        <v>27</v>
      </c>
      <c r="P9" s="48"/>
      <c r="Q9" s="46">
        <v>-0.20246852999931569</v>
      </c>
      <c r="R9" s="47">
        <v>0.20252034000062941</v>
      </c>
      <c r="S9" s="42" t="s">
        <v>27</v>
      </c>
      <c r="T9" s="43" t="s">
        <v>27</v>
      </c>
      <c r="U9" s="41" t="s">
        <v>27</v>
      </c>
      <c r="V9" s="48"/>
      <c r="W9" s="45">
        <v>-0.94721375999972224</v>
      </c>
      <c r="X9" s="42">
        <v>0.94721376000000013</v>
      </c>
      <c r="Y9" s="42">
        <v>0</v>
      </c>
      <c r="Z9" s="49">
        <v>0</v>
      </c>
      <c r="AA9" s="50" t="s">
        <v>27</v>
      </c>
      <c r="AB9" s="48"/>
      <c r="AC9" s="45">
        <v>8.2807837500004098</v>
      </c>
      <c r="AD9" s="42">
        <v>-8.2803299499999987</v>
      </c>
      <c r="AE9" s="42" t="s">
        <v>27</v>
      </c>
      <c r="AF9" s="49" t="s">
        <v>27</v>
      </c>
      <c r="AG9" s="50" t="s">
        <v>27</v>
      </c>
      <c r="AH9" s="45">
        <v>6.4878256699999994</v>
      </c>
      <c r="AI9" s="42">
        <v>-6.48814315</v>
      </c>
      <c r="AJ9" s="42">
        <v>0</v>
      </c>
      <c r="AK9" s="42">
        <v>0</v>
      </c>
      <c r="AL9" s="42">
        <v>0</v>
      </c>
      <c r="AM9" s="51" t="s">
        <v>27</v>
      </c>
    </row>
    <row r="10" spans="2:39" s="17" customFormat="1" ht="12.75" customHeight="1" x14ac:dyDescent="0.2">
      <c r="B10" s="931" t="s">
        <v>19</v>
      </c>
      <c r="C10" s="932"/>
      <c r="D10" s="52">
        <v>43796.086959499989</v>
      </c>
      <c r="E10" s="53">
        <v>2074.5293004800005</v>
      </c>
      <c r="F10" s="54">
        <v>32.553525789999995</v>
      </c>
      <c r="G10" s="55">
        <v>45903.169785769984</v>
      </c>
      <c r="H10" s="56">
        <v>45987.582940109991</v>
      </c>
      <c r="I10" s="53">
        <v>8206.1174875600009</v>
      </c>
      <c r="J10" s="54">
        <v>161.56173950000002</v>
      </c>
      <c r="K10" s="55">
        <v>54355.262167169989</v>
      </c>
      <c r="L10" s="57">
        <v>46323.702168090007</v>
      </c>
      <c r="M10" s="58">
        <v>18044.455945439997</v>
      </c>
      <c r="N10" s="54">
        <v>367.17442535000004</v>
      </c>
      <c r="O10" s="55">
        <v>64735.332538880008</v>
      </c>
      <c r="P10" s="59"/>
      <c r="Q10" s="57">
        <v>45404.882420839996</v>
      </c>
      <c r="R10" s="58">
        <v>30250.518633070002</v>
      </c>
      <c r="S10" s="53">
        <v>597.3669689699999</v>
      </c>
      <c r="T10" s="60" t="s">
        <v>27</v>
      </c>
      <c r="U10" s="52">
        <v>76252.768022879987</v>
      </c>
      <c r="V10" s="59"/>
      <c r="W10" s="56">
        <v>44059.935938079994</v>
      </c>
      <c r="X10" s="53">
        <v>44097.626056489993</v>
      </c>
      <c r="Y10" s="53">
        <v>857.97904888999994</v>
      </c>
      <c r="Z10" s="61">
        <v>328.37170741</v>
      </c>
      <c r="AA10" s="62">
        <v>89343.912750869989</v>
      </c>
      <c r="AB10" s="59"/>
      <c r="AC10" s="56">
        <v>42523.359447479997</v>
      </c>
      <c r="AD10" s="53">
        <v>59863.640460720002</v>
      </c>
      <c r="AE10" s="53">
        <v>1129.3516136199996</v>
      </c>
      <c r="AF10" s="61">
        <v>940.75889725999991</v>
      </c>
      <c r="AG10" s="62">
        <v>104457.11041908001</v>
      </c>
      <c r="AH10" s="56">
        <v>41055.777476769996</v>
      </c>
      <c r="AI10" s="53">
        <v>77648.530426649988</v>
      </c>
      <c r="AJ10" s="53">
        <v>1432.97869259</v>
      </c>
      <c r="AK10" s="53">
        <v>1665.33120616</v>
      </c>
      <c r="AL10" s="53">
        <v>10.70647701</v>
      </c>
      <c r="AM10" s="63">
        <v>121813.32427917997</v>
      </c>
    </row>
    <row r="11" spans="2:39" ht="12.75" customHeight="1" x14ac:dyDescent="0.2">
      <c r="B11" s="935"/>
      <c r="C11" s="936"/>
      <c r="D11" s="65"/>
      <c r="E11" s="66"/>
      <c r="F11" s="67"/>
      <c r="G11" s="68"/>
      <c r="H11" s="69"/>
      <c r="I11" s="66"/>
      <c r="J11" s="67"/>
      <c r="K11" s="68"/>
      <c r="L11" s="70"/>
      <c r="M11" s="71"/>
      <c r="N11" s="67"/>
      <c r="O11" s="72"/>
      <c r="P11" s="73"/>
      <c r="Q11" s="70"/>
      <c r="R11" s="71"/>
      <c r="S11" s="66"/>
      <c r="T11" s="67"/>
      <c r="U11" s="65"/>
      <c r="V11" s="73"/>
      <c r="W11" s="69"/>
      <c r="X11" s="66"/>
      <c r="Y11" s="66"/>
      <c r="Z11" s="74"/>
      <c r="AA11" s="75"/>
      <c r="AB11" s="73"/>
      <c r="AC11" s="69"/>
      <c r="AD11" s="66"/>
      <c r="AE11" s="66"/>
      <c r="AF11" s="74"/>
      <c r="AG11" s="75"/>
      <c r="AH11" s="69"/>
      <c r="AI11" s="66"/>
      <c r="AJ11" s="66"/>
      <c r="AK11" s="66"/>
      <c r="AL11" s="66"/>
      <c r="AM11" s="76"/>
    </row>
    <row r="12" spans="2:39" s="77" customFormat="1" ht="12.75" customHeight="1" x14ac:dyDescent="0.2">
      <c r="B12" s="915" t="s">
        <v>20</v>
      </c>
      <c r="C12" s="916"/>
      <c r="D12" s="65"/>
      <c r="E12" s="66"/>
      <c r="F12" s="67"/>
      <c r="G12" s="72"/>
      <c r="H12" s="69"/>
      <c r="I12" s="66"/>
      <c r="J12" s="67"/>
      <c r="K12" s="72"/>
      <c r="L12" s="70"/>
      <c r="M12" s="71"/>
      <c r="N12" s="67"/>
      <c r="O12" s="72"/>
      <c r="P12" s="73"/>
      <c r="Q12" s="70"/>
      <c r="R12" s="71"/>
      <c r="S12" s="66"/>
      <c r="T12" s="67"/>
      <c r="U12" s="65"/>
      <c r="V12" s="73"/>
      <c r="W12" s="69"/>
      <c r="X12" s="66"/>
      <c r="Y12" s="66"/>
      <c r="Z12" s="74"/>
      <c r="AA12" s="75"/>
      <c r="AB12" s="73"/>
      <c r="AC12" s="69"/>
      <c r="AD12" s="66"/>
      <c r="AE12" s="66"/>
      <c r="AF12" s="74"/>
      <c r="AG12" s="75"/>
      <c r="AH12" s="69"/>
      <c r="AI12" s="66"/>
      <c r="AJ12" s="66"/>
      <c r="AK12" s="66"/>
      <c r="AL12" s="66"/>
      <c r="AM12" s="76"/>
    </row>
    <row r="13" spans="2:39" s="77" customFormat="1" ht="12.75" customHeight="1" x14ac:dyDescent="0.2">
      <c r="B13" s="915" t="s">
        <v>21</v>
      </c>
      <c r="C13" s="916"/>
      <c r="D13" s="65">
        <v>3073.3752522899999</v>
      </c>
      <c r="E13" s="66">
        <v>5823.9441514299997</v>
      </c>
      <c r="F13" s="67">
        <v>123.72399609</v>
      </c>
      <c r="G13" s="72">
        <v>9021.0433998099998</v>
      </c>
      <c r="H13" s="69">
        <v>1274.1174962600001</v>
      </c>
      <c r="I13" s="66">
        <v>9176.1583236999995</v>
      </c>
      <c r="J13" s="67">
        <v>192.46891406999998</v>
      </c>
      <c r="K13" s="72">
        <v>10642.744734029999</v>
      </c>
      <c r="L13" s="70">
        <v>304.04010077999993</v>
      </c>
      <c r="M13" s="71">
        <v>11247.26560377</v>
      </c>
      <c r="N13" s="67">
        <v>213.19696556</v>
      </c>
      <c r="O13" s="72">
        <v>11764.50267011</v>
      </c>
      <c r="P13" s="73"/>
      <c r="Q13" s="70">
        <v>63.270533119999996</v>
      </c>
      <c r="R13" s="71">
        <v>12769.58418754</v>
      </c>
      <c r="S13" s="66">
        <v>237.5756006</v>
      </c>
      <c r="T13" s="67">
        <v>325.14902370999999</v>
      </c>
      <c r="U13" s="65">
        <v>13395.57934497</v>
      </c>
      <c r="V13" s="73"/>
      <c r="W13" s="69">
        <v>14.72444846</v>
      </c>
      <c r="X13" s="66">
        <v>14147.376885170001</v>
      </c>
      <c r="Y13" s="66">
        <v>246.01525547</v>
      </c>
      <c r="Z13" s="74">
        <v>582.85972900999991</v>
      </c>
      <c r="AA13" s="75">
        <v>14990.976318110001</v>
      </c>
      <c r="AB13" s="73"/>
      <c r="AC13" s="69">
        <v>5.9111389899999995</v>
      </c>
      <c r="AD13" s="66">
        <v>15306.485237890003</v>
      </c>
      <c r="AE13" s="66">
        <v>270.93392808999999</v>
      </c>
      <c r="AF13" s="74">
        <v>665.81568006999987</v>
      </c>
      <c r="AG13" s="75">
        <v>16249.145985040004</v>
      </c>
      <c r="AH13" s="69">
        <v>0.48262161999999986</v>
      </c>
      <c r="AI13" s="66">
        <v>16370.95581408</v>
      </c>
      <c r="AJ13" s="66">
        <v>288.73937429000006</v>
      </c>
      <c r="AK13" s="66">
        <v>693.01647588999992</v>
      </c>
      <c r="AL13" s="66">
        <v>30.73670692</v>
      </c>
      <c r="AM13" s="76">
        <v>17383.9309928</v>
      </c>
    </row>
    <row r="14" spans="2:39" s="78" customFormat="1" ht="12.75" customHeight="1" x14ac:dyDescent="0.2">
      <c r="B14" s="908" t="s">
        <v>22</v>
      </c>
      <c r="C14" s="909"/>
      <c r="D14" s="79">
        <v>1465.6214092499999</v>
      </c>
      <c r="E14" s="80">
        <v>3539.2306356000004</v>
      </c>
      <c r="F14" s="81">
        <v>121.16741523</v>
      </c>
      <c r="G14" s="68">
        <v>5126.0194600800005</v>
      </c>
      <c r="H14" s="82">
        <v>635.10465411999996</v>
      </c>
      <c r="I14" s="80">
        <v>5742.9010511999995</v>
      </c>
      <c r="J14" s="81">
        <v>188.31229366999997</v>
      </c>
      <c r="K14" s="68">
        <v>6566.31799899</v>
      </c>
      <c r="L14" s="83">
        <v>142.07772225999997</v>
      </c>
      <c r="M14" s="84">
        <v>7193.5363139600004</v>
      </c>
      <c r="N14" s="81">
        <v>207.54597558999998</v>
      </c>
      <c r="O14" s="68">
        <v>7543.1600118100005</v>
      </c>
      <c r="P14" s="85"/>
      <c r="Q14" s="83">
        <v>26.378346029999999</v>
      </c>
      <c r="R14" s="84">
        <v>7857.5154491699996</v>
      </c>
      <c r="S14" s="80">
        <v>230.11999387</v>
      </c>
      <c r="T14" s="81" t="s">
        <v>23</v>
      </c>
      <c r="U14" s="79">
        <v>8114.0137890699998</v>
      </c>
      <c r="V14" s="85"/>
      <c r="W14" s="82">
        <v>5.1594674500000002</v>
      </c>
      <c r="X14" s="80">
        <v>8263.3183339999996</v>
      </c>
      <c r="Y14" s="80">
        <v>237.315347</v>
      </c>
      <c r="Z14" s="86">
        <v>0</v>
      </c>
      <c r="AA14" s="87">
        <v>8505.7931484499986</v>
      </c>
      <c r="AB14" s="85"/>
      <c r="AC14" s="82">
        <v>1.4729499099999999</v>
      </c>
      <c r="AD14" s="80">
        <v>8646.7241821700027</v>
      </c>
      <c r="AE14" s="80">
        <v>251.03262741</v>
      </c>
      <c r="AF14" s="86" t="s">
        <v>23</v>
      </c>
      <c r="AG14" s="87">
        <v>8899.2297594900028</v>
      </c>
      <c r="AH14" s="82">
        <v>-0.85603328000000001</v>
      </c>
      <c r="AI14" s="80">
        <v>9024.5933848100012</v>
      </c>
      <c r="AJ14" s="80">
        <v>253.25782281000002</v>
      </c>
      <c r="AK14" s="80" t="s">
        <v>23</v>
      </c>
      <c r="AL14" s="80" t="s">
        <v>23</v>
      </c>
      <c r="AM14" s="88">
        <v>9276.9951743399997</v>
      </c>
    </row>
    <row r="15" spans="2:39" s="78" customFormat="1" ht="12.75" customHeight="1" x14ac:dyDescent="0.2">
      <c r="B15" s="908" t="s">
        <v>24</v>
      </c>
      <c r="C15" s="909"/>
      <c r="D15" s="79">
        <v>57.463924930000005</v>
      </c>
      <c r="E15" s="80">
        <v>139.44555460999999</v>
      </c>
      <c r="F15" s="81">
        <v>2.5565808599999995</v>
      </c>
      <c r="G15" s="68">
        <v>199.4660604</v>
      </c>
      <c r="H15" s="82">
        <v>26.840498100000005</v>
      </c>
      <c r="I15" s="80">
        <v>230.99062246000003</v>
      </c>
      <c r="J15" s="81">
        <v>4.1566203999999995</v>
      </c>
      <c r="K15" s="68">
        <v>261.98774096000005</v>
      </c>
      <c r="L15" s="83">
        <v>6.6261666700000008</v>
      </c>
      <c r="M15" s="84">
        <v>310.27863814000006</v>
      </c>
      <c r="N15" s="81">
        <v>5.6509899699999995</v>
      </c>
      <c r="O15" s="68">
        <v>322.55579478000004</v>
      </c>
      <c r="P15" s="85"/>
      <c r="Q15" s="83">
        <v>1.64125487</v>
      </c>
      <c r="R15" s="84">
        <v>376.80745867999997</v>
      </c>
      <c r="S15" s="80">
        <v>7.4556067300000004</v>
      </c>
      <c r="T15" s="81" t="s">
        <v>23</v>
      </c>
      <c r="U15" s="79">
        <v>385.90432027999998</v>
      </c>
      <c r="V15" s="85"/>
      <c r="W15" s="82">
        <v>0.56212685000000007</v>
      </c>
      <c r="X15" s="80">
        <v>435.23354139000003</v>
      </c>
      <c r="Y15" s="80">
        <v>8.6999084700000004</v>
      </c>
      <c r="Z15" s="86">
        <v>0</v>
      </c>
      <c r="AA15" s="87">
        <v>444.49557671000008</v>
      </c>
      <c r="AB15" s="85"/>
      <c r="AC15" s="82">
        <v>0.17485710999999998</v>
      </c>
      <c r="AD15" s="80">
        <v>469.39775672000007</v>
      </c>
      <c r="AE15" s="80">
        <v>9.32138548</v>
      </c>
      <c r="AF15" s="86" t="s">
        <v>23</v>
      </c>
      <c r="AG15" s="87">
        <v>478.89399931000008</v>
      </c>
      <c r="AH15" s="82" t="s">
        <v>27</v>
      </c>
      <c r="AI15" s="80">
        <v>477.98617188999998</v>
      </c>
      <c r="AJ15" s="80">
        <v>8.5389544999999991</v>
      </c>
      <c r="AK15" s="80" t="s">
        <v>23</v>
      </c>
      <c r="AL15" s="80" t="s">
        <v>23</v>
      </c>
      <c r="AM15" s="88">
        <v>486.56175100999997</v>
      </c>
    </row>
    <row r="16" spans="2:39" s="78" customFormat="1" ht="12.75" customHeight="1" x14ac:dyDescent="0.2">
      <c r="B16" s="908" t="s">
        <v>25</v>
      </c>
      <c r="C16" s="909"/>
      <c r="D16" s="79">
        <v>1550.2899181100001</v>
      </c>
      <c r="E16" s="80">
        <v>2145.26796122</v>
      </c>
      <c r="F16" s="36" t="s">
        <v>23</v>
      </c>
      <c r="G16" s="68">
        <v>3695.5578793300001</v>
      </c>
      <c r="H16" s="82">
        <v>612.17234403999998</v>
      </c>
      <c r="I16" s="80">
        <v>3202.2666500399996</v>
      </c>
      <c r="J16" s="36" t="s">
        <v>23</v>
      </c>
      <c r="K16" s="68">
        <v>3814.4389940799997</v>
      </c>
      <c r="L16" s="83">
        <v>155.33621184999998</v>
      </c>
      <c r="M16" s="84">
        <v>3743.4506516699998</v>
      </c>
      <c r="N16" s="36" t="s">
        <v>23</v>
      </c>
      <c r="O16" s="68">
        <v>3898.7868635199998</v>
      </c>
      <c r="P16" s="85"/>
      <c r="Q16" s="83">
        <v>35.250932220000003</v>
      </c>
      <c r="R16" s="84">
        <v>4535.2612796900003</v>
      </c>
      <c r="S16" s="89" t="s">
        <v>23</v>
      </c>
      <c r="T16" s="81" t="s">
        <v>23</v>
      </c>
      <c r="U16" s="79">
        <v>4570.5122119100006</v>
      </c>
      <c r="V16" s="85"/>
      <c r="W16" s="90">
        <v>9.0028541599999983</v>
      </c>
      <c r="X16" s="80">
        <v>5448.8250097800001</v>
      </c>
      <c r="Y16" s="80" t="s">
        <v>23</v>
      </c>
      <c r="Z16" s="86">
        <v>0</v>
      </c>
      <c r="AA16" s="87">
        <v>5457.8278639400005</v>
      </c>
      <c r="AB16" s="85"/>
      <c r="AC16" s="90">
        <v>4.2633319700000003</v>
      </c>
      <c r="AD16" s="80">
        <v>6190.3632990000006</v>
      </c>
      <c r="AE16" s="89">
        <v>10.5799152</v>
      </c>
      <c r="AF16" s="86" t="s">
        <v>23</v>
      </c>
      <c r="AG16" s="87">
        <v>6205.2065461700004</v>
      </c>
      <c r="AH16" s="90">
        <v>1.3020302799999999</v>
      </c>
      <c r="AI16" s="80">
        <v>6868.3762573799995</v>
      </c>
      <c r="AJ16" s="89">
        <v>26.942596980000001</v>
      </c>
      <c r="AK16" s="80" t="s">
        <v>23</v>
      </c>
      <c r="AL16" s="89" t="s">
        <v>23</v>
      </c>
      <c r="AM16" s="88">
        <v>6896.6208846399995</v>
      </c>
    </row>
    <row r="17" spans="2:41" s="78" customFormat="1" ht="12.75" customHeight="1" x14ac:dyDescent="0.2">
      <c r="B17" s="908" t="s">
        <v>98</v>
      </c>
      <c r="C17" s="909"/>
      <c r="D17" s="342" t="s">
        <v>23</v>
      </c>
      <c r="E17" s="80" t="s">
        <v>23</v>
      </c>
      <c r="F17" s="81" t="s">
        <v>23</v>
      </c>
      <c r="G17" s="68" t="s">
        <v>23</v>
      </c>
      <c r="H17" s="82" t="s">
        <v>23</v>
      </c>
      <c r="I17" s="80" t="s">
        <v>23</v>
      </c>
      <c r="J17" s="81" t="s">
        <v>23</v>
      </c>
      <c r="K17" s="68" t="s">
        <v>23</v>
      </c>
      <c r="L17" s="83" t="s">
        <v>23</v>
      </c>
      <c r="M17" s="84" t="s">
        <v>23</v>
      </c>
      <c r="N17" s="81" t="s">
        <v>23</v>
      </c>
      <c r="O17" s="68" t="s">
        <v>23</v>
      </c>
      <c r="P17" s="85"/>
      <c r="Q17" s="83" t="s">
        <v>23</v>
      </c>
      <c r="R17" s="84" t="s">
        <v>23</v>
      </c>
      <c r="S17" s="80" t="s">
        <v>23</v>
      </c>
      <c r="T17" s="81">
        <v>293.3775685</v>
      </c>
      <c r="U17" s="79">
        <v>293.3775685</v>
      </c>
      <c r="V17" s="85"/>
      <c r="W17" s="82" t="s">
        <v>23</v>
      </c>
      <c r="X17" s="80" t="s">
        <v>23</v>
      </c>
      <c r="Y17" s="80" t="s">
        <v>23</v>
      </c>
      <c r="Z17" s="86">
        <v>537.89317219999987</v>
      </c>
      <c r="AA17" s="87">
        <v>537.89317219999987</v>
      </c>
      <c r="AB17" s="85"/>
      <c r="AC17" s="82" t="s">
        <v>23</v>
      </c>
      <c r="AD17" s="80" t="s">
        <v>23</v>
      </c>
      <c r="AE17" s="80" t="s">
        <v>23</v>
      </c>
      <c r="AF17" s="86">
        <v>611.07010358999992</v>
      </c>
      <c r="AG17" s="87">
        <v>611.07010358999992</v>
      </c>
      <c r="AH17" s="82" t="s">
        <v>23</v>
      </c>
      <c r="AI17" s="80" t="s">
        <v>23</v>
      </c>
      <c r="AJ17" s="80" t="s">
        <v>23</v>
      </c>
      <c r="AK17" s="80">
        <v>636.05769905999989</v>
      </c>
      <c r="AL17" s="80">
        <v>29.440015729999999</v>
      </c>
      <c r="AM17" s="88">
        <v>665.49771478999992</v>
      </c>
    </row>
    <row r="18" spans="2:41" s="78" customFormat="1" ht="12.75" customHeight="1" x14ac:dyDescent="0.2">
      <c r="B18" s="908" t="s">
        <v>99</v>
      </c>
      <c r="C18" s="909"/>
      <c r="D18" s="342" t="s">
        <v>23</v>
      </c>
      <c r="E18" s="80" t="s">
        <v>23</v>
      </c>
      <c r="F18" s="81" t="s">
        <v>23</v>
      </c>
      <c r="G18" s="68" t="s">
        <v>23</v>
      </c>
      <c r="H18" s="82" t="s">
        <v>23</v>
      </c>
      <c r="I18" s="80" t="s">
        <v>23</v>
      </c>
      <c r="J18" s="81" t="s">
        <v>23</v>
      </c>
      <c r="K18" s="68" t="s">
        <v>23</v>
      </c>
      <c r="L18" s="83" t="s">
        <v>23</v>
      </c>
      <c r="M18" s="84" t="s">
        <v>23</v>
      </c>
      <c r="N18" s="81" t="s">
        <v>23</v>
      </c>
      <c r="O18" s="68" t="s">
        <v>23</v>
      </c>
      <c r="P18" s="85"/>
      <c r="Q18" s="83" t="s">
        <v>23</v>
      </c>
      <c r="R18" s="84" t="s">
        <v>23</v>
      </c>
      <c r="S18" s="80" t="s">
        <v>23</v>
      </c>
      <c r="T18" s="81">
        <v>31.771455209999999</v>
      </c>
      <c r="U18" s="79">
        <v>31.771455209999999</v>
      </c>
      <c r="V18" s="85"/>
      <c r="W18" s="82" t="s">
        <v>23</v>
      </c>
      <c r="X18" s="80" t="s">
        <v>23</v>
      </c>
      <c r="Y18" s="80" t="s">
        <v>23</v>
      </c>
      <c r="Z18" s="86">
        <v>44.966556809999993</v>
      </c>
      <c r="AA18" s="87">
        <v>44.966556809999993</v>
      </c>
      <c r="AB18" s="85"/>
      <c r="AC18" s="82" t="s">
        <v>23</v>
      </c>
      <c r="AD18" s="80" t="s">
        <v>23</v>
      </c>
      <c r="AE18" s="80" t="s">
        <v>23</v>
      </c>
      <c r="AF18" s="86">
        <v>54.745576479999997</v>
      </c>
      <c r="AG18" s="87">
        <v>54.745576479999997</v>
      </c>
      <c r="AH18" s="82" t="s">
        <v>23</v>
      </c>
      <c r="AI18" s="80" t="s">
        <v>23</v>
      </c>
      <c r="AJ18" s="80" t="s">
        <v>23</v>
      </c>
      <c r="AK18" s="80">
        <v>56.958776829999998</v>
      </c>
      <c r="AL18" s="80">
        <v>1.29669119</v>
      </c>
      <c r="AM18" s="88">
        <v>58.255468019999995</v>
      </c>
    </row>
    <row r="19" spans="2:41" s="78" customFormat="1" ht="12.75" customHeight="1" x14ac:dyDescent="0.2">
      <c r="B19" s="910"/>
      <c r="C19" s="911"/>
      <c r="D19" s="79"/>
      <c r="E19" s="80"/>
      <c r="F19" s="81"/>
      <c r="G19" s="68"/>
      <c r="H19" s="82"/>
      <c r="I19" s="80"/>
      <c r="J19" s="81"/>
      <c r="K19" s="68"/>
      <c r="L19" s="83"/>
      <c r="M19" s="84"/>
      <c r="N19" s="81"/>
      <c r="O19" s="68"/>
      <c r="P19" s="85"/>
      <c r="Q19" s="83"/>
      <c r="R19" s="84"/>
      <c r="S19" s="80"/>
      <c r="T19" s="81"/>
      <c r="U19" s="79"/>
      <c r="V19" s="85"/>
      <c r="W19" s="82"/>
      <c r="X19" s="80"/>
      <c r="Y19" s="80"/>
      <c r="Z19" s="86"/>
      <c r="AA19" s="87"/>
      <c r="AB19" s="85"/>
      <c r="AC19" s="82"/>
      <c r="AD19" s="80"/>
      <c r="AE19" s="80"/>
      <c r="AF19" s="86"/>
      <c r="AG19" s="87"/>
      <c r="AH19" s="82"/>
      <c r="AI19" s="80"/>
      <c r="AJ19" s="80"/>
      <c r="AK19" s="80"/>
      <c r="AL19" s="80"/>
      <c r="AM19" s="88"/>
    </row>
    <row r="20" spans="2:41" s="77" customFormat="1" ht="12.75" customHeight="1" x14ac:dyDescent="0.2">
      <c r="B20" s="915" t="s">
        <v>111</v>
      </c>
      <c r="C20" s="916"/>
      <c r="D20" s="65">
        <v>610.18444840999996</v>
      </c>
      <c r="E20" s="66">
        <v>305.74886129999999</v>
      </c>
      <c r="F20" s="67">
        <v>5.4346331299999999</v>
      </c>
      <c r="G20" s="72">
        <v>921.36794283999996</v>
      </c>
      <c r="H20" s="69">
        <v>639.90246594999996</v>
      </c>
      <c r="I20" s="66">
        <v>725.64550872999985</v>
      </c>
      <c r="J20" s="67">
        <v>13.72870408</v>
      </c>
      <c r="K20" s="72">
        <v>1379.2766787599996</v>
      </c>
      <c r="L20" s="70">
        <v>529.3915977600002</v>
      </c>
      <c r="M20" s="71">
        <v>1022.89989958</v>
      </c>
      <c r="N20" s="67">
        <v>18.151669519999999</v>
      </c>
      <c r="O20" s="72">
        <v>1570.4431668600002</v>
      </c>
      <c r="P20" s="73"/>
      <c r="Q20" s="70">
        <v>488.60340765000001</v>
      </c>
      <c r="R20" s="71">
        <v>1221.3374224299998</v>
      </c>
      <c r="S20" s="66">
        <v>25.435675859999996</v>
      </c>
      <c r="T20" s="67">
        <v>4.7051007399999998</v>
      </c>
      <c r="U20" s="65">
        <v>1740.0816066799998</v>
      </c>
      <c r="V20" s="73"/>
      <c r="W20" s="69">
        <v>496.00994619999989</v>
      </c>
      <c r="X20" s="66">
        <v>1930.65597415</v>
      </c>
      <c r="Y20" s="66">
        <v>36.255361929999999</v>
      </c>
      <c r="Z20" s="74">
        <v>34.340078179999999</v>
      </c>
      <c r="AA20" s="75">
        <v>2497.2613604600001</v>
      </c>
      <c r="AB20" s="73"/>
      <c r="AC20" s="69">
        <v>661.05073157999993</v>
      </c>
      <c r="AD20" s="66">
        <v>2878.6975512399999</v>
      </c>
      <c r="AE20" s="66">
        <v>51.703882350000001</v>
      </c>
      <c r="AF20" s="74">
        <v>79.967991490000003</v>
      </c>
      <c r="AG20" s="75">
        <v>3671.42015666</v>
      </c>
      <c r="AH20" s="69">
        <v>1109.38826055</v>
      </c>
      <c r="AI20" s="66">
        <v>4418.2252973300001</v>
      </c>
      <c r="AJ20" s="66">
        <v>77.998993979999995</v>
      </c>
      <c r="AK20" s="66">
        <v>107.89858788000001</v>
      </c>
      <c r="AL20" s="66">
        <v>1.2716820900000001</v>
      </c>
      <c r="AM20" s="76">
        <v>5714.7828218300001</v>
      </c>
    </row>
    <row r="21" spans="2:41" s="77" customFormat="1" ht="12.75" customHeight="1" x14ac:dyDescent="0.2">
      <c r="B21" s="925"/>
      <c r="C21" s="926"/>
      <c r="D21" s="65"/>
      <c r="E21" s="91"/>
      <c r="F21" s="67"/>
      <c r="G21" s="72"/>
      <c r="H21" s="69"/>
      <c r="I21" s="91"/>
      <c r="J21" s="67"/>
      <c r="K21" s="72"/>
      <c r="L21" s="70"/>
      <c r="M21" s="92"/>
      <c r="N21" s="67"/>
      <c r="O21" s="72"/>
      <c r="P21" s="73"/>
      <c r="Q21" s="70"/>
      <c r="R21" s="92"/>
      <c r="S21" s="66"/>
      <c r="T21" s="67"/>
      <c r="U21" s="65"/>
      <c r="V21" s="73"/>
      <c r="W21" s="69"/>
      <c r="X21" s="91"/>
      <c r="Y21" s="66"/>
      <c r="Z21" s="74"/>
      <c r="AA21" s="75"/>
      <c r="AB21" s="73"/>
      <c r="AC21" s="69"/>
      <c r="AD21" s="91"/>
      <c r="AE21" s="66"/>
      <c r="AF21" s="74"/>
      <c r="AG21" s="75"/>
      <c r="AH21" s="69"/>
      <c r="AI21" s="91"/>
      <c r="AJ21" s="66"/>
      <c r="AK21" s="91"/>
      <c r="AL21" s="66"/>
      <c r="AM21" s="76"/>
    </row>
    <row r="22" spans="2:41" s="77" customFormat="1" ht="12.75" customHeight="1" x14ac:dyDescent="0.2">
      <c r="B22" s="915" t="s">
        <v>26</v>
      </c>
      <c r="C22" s="916"/>
      <c r="D22" s="65">
        <v>7.1633950000000002E-2</v>
      </c>
      <c r="E22" s="66" t="s">
        <v>27</v>
      </c>
      <c r="F22" s="67" t="s">
        <v>27</v>
      </c>
      <c r="G22" s="72">
        <v>7.5754410000000008E-2</v>
      </c>
      <c r="H22" s="69">
        <v>7.5432479999999982E-2</v>
      </c>
      <c r="I22" s="66" t="s">
        <v>27</v>
      </c>
      <c r="J22" s="67" t="s">
        <v>27</v>
      </c>
      <c r="K22" s="72">
        <v>8.3439019999999989E-2</v>
      </c>
      <c r="L22" s="70" t="s">
        <v>27</v>
      </c>
      <c r="M22" s="71" t="s">
        <v>27</v>
      </c>
      <c r="N22" s="67" t="s">
        <v>27</v>
      </c>
      <c r="O22" s="72" t="s">
        <v>27</v>
      </c>
      <c r="P22" s="73"/>
      <c r="Q22" s="70" t="s">
        <v>27</v>
      </c>
      <c r="R22" s="71" t="s">
        <v>27</v>
      </c>
      <c r="S22" s="66" t="s">
        <v>27</v>
      </c>
      <c r="T22" s="67" t="s">
        <v>27</v>
      </c>
      <c r="U22" s="65" t="s">
        <v>27</v>
      </c>
      <c r="V22" s="73"/>
      <c r="W22" s="69" t="s">
        <v>27</v>
      </c>
      <c r="X22" s="66" t="s">
        <v>27</v>
      </c>
      <c r="Y22" s="66" t="s">
        <v>27</v>
      </c>
      <c r="Z22" s="74" t="s">
        <v>27</v>
      </c>
      <c r="AA22" s="75" t="s">
        <v>27</v>
      </c>
      <c r="AB22" s="73"/>
      <c r="AC22" s="69" t="s">
        <v>27</v>
      </c>
      <c r="AD22" s="66" t="s">
        <v>27</v>
      </c>
      <c r="AE22" s="66" t="s">
        <v>27</v>
      </c>
      <c r="AF22" s="74" t="s">
        <v>27</v>
      </c>
      <c r="AG22" s="75" t="s">
        <v>27</v>
      </c>
      <c r="AH22" s="69" t="s">
        <v>27</v>
      </c>
      <c r="AI22" s="66" t="s">
        <v>27</v>
      </c>
      <c r="AJ22" s="66" t="s">
        <v>27</v>
      </c>
      <c r="AK22" s="66" t="s">
        <v>27</v>
      </c>
      <c r="AL22" s="66" t="s">
        <v>27</v>
      </c>
      <c r="AM22" s="76" t="s">
        <v>27</v>
      </c>
    </row>
    <row r="23" spans="2:41" s="77" customFormat="1" ht="12.75" customHeight="1" x14ac:dyDescent="0.2">
      <c r="B23" s="925"/>
      <c r="C23" s="926"/>
      <c r="D23" s="65"/>
      <c r="E23" s="66"/>
      <c r="F23" s="67"/>
      <c r="G23" s="72"/>
      <c r="H23" s="69"/>
      <c r="I23" s="66"/>
      <c r="J23" s="67"/>
      <c r="K23" s="72"/>
      <c r="L23" s="70"/>
      <c r="M23" s="71"/>
      <c r="N23" s="67"/>
      <c r="O23" s="72"/>
      <c r="P23" s="73"/>
      <c r="Q23" s="70"/>
      <c r="R23" s="71"/>
      <c r="S23" s="66"/>
      <c r="T23" s="67"/>
      <c r="U23" s="65"/>
      <c r="V23" s="73"/>
      <c r="W23" s="69"/>
      <c r="X23" s="66"/>
      <c r="Y23" s="66"/>
      <c r="Z23" s="74"/>
      <c r="AA23" s="75"/>
      <c r="AB23" s="73"/>
      <c r="AC23" s="69"/>
      <c r="AD23" s="66"/>
      <c r="AE23" s="66"/>
      <c r="AF23" s="74"/>
      <c r="AG23" s="75"/>
      <c r="AH23" s="69"/>
      <c r="AI23" s="66"/>
      <c r="AJ23" s="66"/>
      <c r="AK23" s="66"/>
      <c r="AL23" s="66"/>
      <c r="AM23" s="76"/>
    </row>
    <row r="24" spans="2:41" s="77" customFormat="1" ht="12.75" customHeight="1" x14ac:dyDescent="0.2">
      <c r="B24" s="915" t="s">
        <v>28</v>
      </c>
      <c r="C24" s="916"/>
      <c r="D24" s="65">
        <v>-0.19942363000000018</v>
      </c>
      <c r="E24" s="66" t="s">
        <v>27</v>
      </c>
      <c r="F24" s="67" t="s">
        <v>27</v>
      </c>
      <c r="G24" s="72">
        <v>-0.19942363000000018</v>
      </c>
      <c r="H24" s="69">
        <v>5.0692729999999984E-2</v>
      </c>
      <c r="I24" s="66" t="s">
        <v>27</v>
      </c>
      <c r="J24" s="67" t="s">
        <v>27</v>
      </c>
      <c r="K24" s="72" t="s">
        <v>27</v>
      </c>
      <c r="L24" s="70" t="s">
        <v>27</v>
      </c>
      <c r="M24" s="71" t="s">
        <v>27</v>
      </c>
      <c r="N24" s="67" t="s">
        <v>27</v>
      </c>
      <c r="O24" s="72" t="s">
        <v>27</v>
      </c>
      <c r="P24" s="73"/>
      <c r="Q24" s="70" t="s">
        <v>27</v>
      </c>
      <c r="R24" s="71" t="s">
        <v>27</v>
      </c>
      <c r="S24" s="66" t="s">
        <v>27</v>
      </c>
      <c r="T24" s="67" t="s">
        <v>27</v>
      </c>
      <c r="U24" s="65" t="s">
        <v>27</v>
      </c>
      <c r="V24" s="73"/>
      <c r="W24" s="69">
        <v>5.9467000000000006E-2</v>
      </c>
      <c r="X24" s="66" t="s">
        <v>27</v>
      </c>
      <c r="Y24" s="66" t="s">
        <v>27</v>
      </c>
      <c r="Z24" s="74" t="s">
        <v>27</v>
      </c>
      <c r="AA24" s="75" t="s">
        <v>27</v>
      </c>
      <c r="AB24" s="73"/>
      <c r="AC24" s="69">
        <v>-0.75589998999999986</v>
      </c>
      <c r="AD24" s="66">
        <v>0.37968627000000005</v>
      </c>
      <c r="AE24" s="66">
        <v>0.15254807000000001</v>
      </c>
      <c r="AF24" s="74" t="s">
        <v>27</v>
      </c>
      <c r="AG24" s="75">
        <v>-0.2236656499999998</v>
      </c>
      <c r="AH24" s="69">
        <v>-3.5068458900000006</v>
      </c>
      <c r="AI24" s="66">
        <v>1.9012320100000002</v>
      </c>
      <c r="AJ24" s="66">
        <v>0.77421260999999986</v>
      </c>
      <c r="AK24" s="66" t="s">
        <v>27</v>
      </c>
      <c r="AL24" s="66" t="s">
        <v>27</v>
      </c>
      <c r="AM24" s="76">
        <v>-0.83140127000000053</v>
      </c>
    </row>
    <row r="25" spans="2:41" s="77" customFormat="1" ht="12.75" customHeight="1" x14ac:dyDescent="0.2">
      <c r="B25" s="927"/>
      <c r="C25" s="928"/>
      <c r="D25" s="93"/>
      <c r="E25" s="94"/>
      <c r="F25" s="95"/>
      <c r="G25" s="96"/>
      <c r="H25" s="97"/>
      <c r="I25" s="94"/>
      <c r="J25" s="95"/>
      <c r="K25" s="96"/>
      <c r="L25" s="98"/>
      <c r="M25" s="99"/>
      <c r="N25" s="95"/>
      <c r="O25" s="96"/>
      <c r="P25" s="100"/>
      <c r="Q25" s="98"/>
      <c r="R25" s="99"/>
      <c r="S25" s="94"/>
      <c r="T25" s="95"/>
      <c r="U25" s="93"/>
      <c r="V25" s="100"/>
      <c r="W25" s="97"/>
      <c r="X25" s="94"/>
      <c r="Y25" s="94"/>
      <c r="Z25" s="101"/>
      <c r="AA25" s="102"/>
      <c r="AB25" s="100"/>
      <c r="AC25" s="97"/>
      <c r="AD25" s="94"/>
      <c r="AE25" s="94"/>
      <c r="AF25" s="101"/>
      <c r="AG25" s="102"/>
      <c r="AH25" s="97"/>
      <c r="AI25" s="94"/>
      <c r="AJ25" s="94"/>
      <c r="AK25" s="94"/>
      <c r="AL25" s="94"/>
      <c r="AM25" s="103"/>
    </row>
    <row r="26" spans="2:41" s="77" customFormat="1" ht="12.75" customHeight="1" x14ac:dyDescent="0.2">
      <c r="B26" s="915" t="s">
        <v>29</v>
      </c>
      <c r="C26" s="916"/>
      <c r="D26" s="65"/>
      <c r="E26" s="66"/>
      <c r="F26" s="67"/>
      <c r="G26" s="72"/>
      <c r="H26" s="69"/>
      <c r="I26" s="66"/>
      <c r="J26" s="67"/>
      <c r="K26" s="72"/>
      <c r="L26" s="70"/>
      <c r="M26" s="71"/>
      <c r="N26" s="67"/>
      <c r="O26" s="72"/>
      <c r="P26" s="73"/>
      <c r="Q26" s="70"/>
      <c r="R26" s="71"/>
      <c r="S26" s="66"/>
      <c r="T26" s="67"/>
      <c r="U26" s="65"/>
      <c r="V26" s="73"/>
      <c r="W26" s="69"/>
      <c r="X26" s="66"/>
      <c r="Y26" s="66"/>
      <c r="Z26" s="74"/>
      <c r="AA26" s="75"/>
      <c r="AB26" s="73"/>
      <c r="AC26" s="69"/>
      <c r="AD26" s="66"/>
      <c r="AE26" s="66"/>
      <c r="AF26" s="74"/>
      <c r="AG26" s="75"/>
      <c r="AH26" s="69"/>
      <c r="AI26" s="66"/>
      <c r="AJ26" s="66"/>
      <c r="AK26" s="66"/>
      <c r="AL26" s="66"/>
      <c r="AM26" s="76"/>
    </row>
    <row r="27" spans="2:41" s="77" customFormat="1" ht="12.75" customHeight="1" x14ac:dyDescent="0.2">
      <c r="B27" s="929" t="s">
        <v>110</v>
      </c>
      <c r="C27" s="930"/>
      <c r="D27" s="65">
        <v>1444.0852435999998</v>
      </c>
      <c r="E27" s="66">
        <v>16.78672439</v>
      </c>
      <c r="F27" s="67">
        <v>0.13705641999999998</v>
      </c>
      <c r="G27" s="72">
        <v>1461.0090244099997</v>
      </c>
      <c r="H27" s="69">
        <v>1579.9478689200002</v>
      </c>
      <c r="I27" s="66">
        <v>32.710125289999993</v>
      </c>
      <c r="J27" s="67">
        <v>0.49006720999999998</v>
      </c>
      <c r="K27" s="72">
        <v>1613.1480614200002</v>
      </c>
      <c r="L27" s="70">
        <v>1724.8369422499995</v>
      </c>
      <c r="M27" s="71">
        <v>60.594504570000005</v>
      </c>
      <c r="N27" s="67">
        <v>1.0376923200000001</v>
      </c>
      <c r="O27" s="72">
        <v>1786.4691391399995</v>
      </c>
      <c r="P27" s="73" t="s">
        <v>61</v>
      </c>
      <c r="Q27" s="70">
        <v>1872.3237216399998</v>
      </c>
      <c r="R27" s="71">
        <v>139.91481852999999</v>
      </c>
      <c r="S27" s="66">
        <v>2.1255947500000003</v>
      </c>
      <c r="T27" s="67">
        <v>1.4774151499999997</v>
      </c>
      <c r="U27" s="65">
        <v>2015.8415500699998</v>
      </c>
      <c r="V27" s="73" t="s">
        <v>61</v>
      </c>
      <c r="W27" s="69">
        <v>2034.2481981099997</v>
      </c>
      <c r="X27" s="66">
        <v>289.65734730000003</v>
      </c>
      <c r="Y27" s="66">
        <v>10.49634947</v>
      </c>
      <c r="Z27" s="74">
        <v>4.94658278</v>
      </c>
      <c r="AA27" s="75">
        <v>2339.3484776599998</v>
      </c>
      <c r="AB27" s="73" t="s">
        <v>61</v>
      </c>
      <c r="AC27" s="69">
        <v>2110.1323018899998</v>
      </c>
      <c r="AD27" s="66">
        <v>386.86944391999992</v>
      </c>
      <c r="AE27" s="66">
        <v>18.580509119999999</v>
      </c>
      <c r="AF27" s="74">
        <v>10.346267529999999</v>
      </c>
      <c r="AG27" s="75">
        <v>2525.9285224599994</v>
      </c>
      <c r="AH27" s="69">
        <v>3944.6175628999999</v>
      </c>
      <c r="AI27" s="66">
        <v>749.6755398900001</v>
      </c>
      <c r="AJ27" s="66">
        <v>45.551659450000002</v>
      </c>
      <c r="AK27" s="66">
        <v>38.587452489999997</v>
      </c>
      <c r="AL27" s="66">
        <v>0.18168359000000003</v>
      </c>
      <c r="AM27" s="76">
        <v>4778.6138983200008</v>
      </c>
      <c r="AO27" s="397"/>
    </row>
    <row r="28" spans="2:41" s="78" customFormat="1" ht="12.75" customHeight="1" x14ac:dyDescent="0.2">
      <c r="B28" s="908" t="s">
        <v>30</v>
      </c>
      <c r="C28" s="909"/>
      <c r="D28" s="79">
        <v>233.61626932999999</v>
      </c>
      <c r="E28" s="80">
        <v>16.84950736</v>
      </c>
      <c r="F28" s="81">
        <v>0.13705641999999998</v>
      </c>
      <c r="G28" s="68">
        <v>250.60283310999998</v>
      </c>
      <c r="H28" s="82">
        <v>224.912104</v>
      </c>
      <c r="I28" s="80">
        <v>32.81714916</v>
      </c>
      <c r="J28" s="81">
        <v>0.48794220999999999</v>
      </c>
      <c r="K28" s="68">
        <v>258.21719537000001</v>
      </c>
      <c r="L28" s="83">
        <v>236.77089288999997</v>
      </c>
      <c r="M28" s="84">
        <v>60.728136860000006</v>
      </c>
      <c r="N28" s="81">
        <v>1.03362617</v>
      </c>
      <c r="O28" s="68">
        <v>298.53265591999997</v>
      </c>
      <c r="P28" s="222"/>
      <c r="Q28" s="83">
        <v>244.78387170999997</v>
      </c>
      <c r="R28" s="84">
        <v>140.39990899999998</v>
      </c>
      <c r="S28" s="80">
        <v>2.2580379100000001</v>
      </c>
      <c r="T28" s="81">
        <v>1.4793656299999998</v>
      </c>
      <c r="U28" s="79">
        <v>388.92118424999995</v>
      </c>
      <c r="V28" s="222"/>
      <c r="W28" s="82">
        <v>254.48849235</v>
      </c>
      <c r="X28" s="80">
        <v>223.72118431000001</v>
      </c>
      <c r="Y28" s="80">
        <v>3.82386128</v>
      </c>
      <c r="Z28" s="86">
        <v>4.9471296899999997</v>
      </c>
      <c r="AA28" s="87">
        <v>486.98066763000003</v>
      </c>
      <c r="AB28" s="222"/>
      <c r="AC28" s="82">
        <v>266.64045685999997</v>
      </c>
      <c r="AD28" s="80">
        <v>233.84838147999997</v>
      </c>
      <c r="AE28" s="80">
        <v>3.95186612</v>
      </c>
      <c r="AF28" s="86">
        <v>10.357293139999999</v>
      </c>
      <c r="AG28" s="87">
        <v>514.79799759999992</v>
      </c>
      <c r="AH28" s="82">
        <v>295.96714150999998</v>
      </c>
      <c r="AI28" s="80">
        <v>253.03621633</v>
      </c>
      <c r="AJ28" s="80">
        <v>4.8603759600000007</v>
      </c>
      <c r="AK28" s="80">
        <v>19.377107169999999</v>
      </c>
      <c r="AL28" s="80">
        <v>0.17731831000000003</v>
      </c>
      <c r="AM28" s="88">
        <v>573.41815928000017</v>
      </c>
    </row>
    <row r="29" spans="2:41" s="111" customFormat="1" ht="12.75" customHeight="1" x14ac:dyDescent="0.2">
      <c r="B29" s="923" t="s">
        <v>180</v>
      </c>
      <c r="C29" s="924"/>
      <c r="D29" s="104">
        <v>186.39779762000001</v>
      </c>
      <c r="E29" s="105">
        <v>16.777260819999999</v>
      </c>
      <c r="F29" s="400">
        <v>0.13690331</v>
      </c>
      <c r="G29" s="107">
        <v>203.31196175000002</v>
      </c>
      <c r="H29" s="108">
        <v>169.55541353000004</v>
      </c>
      <c r="I29" s="105">
        <v>32.770963090000002</v>
      </c>
      <c r="J29" s="400">
        <v>0.48640463</v>
      </c>
      <c r="K29" s="107">
        <v>202.81278125000006</v>
      </c>
      <c r="L29" s="109">
        <v>171.61823881000004</v>
      </c>
      <c r="M29" s="110">
        <v>60.568362010000001</v>
      </c>
      <c r="N29" s="400">
        <v>1.0273195100000001</v>
      </c>
      <c r="O29" s="107">
        <v>233.21392033000004</v>
      </c>
      <c r="P29" s="85"/>
      <c r="Q29" s="108">
        <v>173.87437331000001</v>
      </c>
      <c r="R29" s="105">
        <v>139.4854914</v>
      </c>
      <c r="S29" s="401">
        <v>2.2175304299999996</v>
      </c>
      <c r="T29" s="157">
        <v>1.4727656299999998</v>
      </c>
      <c r="U29" s="158">
        <v>317.05016077000005</v>
      </c>
      <c r="V29" s="85"/>
      <c r="W29" s="108">
        <v>178.13327016999997</v>
      </c>
      <c r="X29" s="105">
        <v>213.02560695999998</v>
      </c>
      <c r="Y29" s="401">
        <v>3.6627192599999998</v>
      </c>
      <c r="Z29" s="157">
        <v>4.4068498299999996</v>
      </c>
      <c r="AA29" s="158">
        <v>399.22844621999997</v>
      </c>
      <c r="AB29" s="85"/>
      <c r="AC29" s="108">
        <v>150.92807345000003</v>
      </c>
      <c r="AD29" s="105">
        <v>207.36963123000001</v>
      </c>
      <c r="AE29" s="401">
        <v>3.5222844899999997</v>
      </c>
      <c r="AF29" s="157">
        <v>8.4932008200000002</v>
      </c>
      <c r="AG29" s="158">
        <v>370.31318999000007</v>
      </c>
      <c r="AH29" s="108">
        <v>152.27918357000001</v>
      </c>
      <c r="AI29" s="105">
        <v>222.41550178999998</v>
      </c>
      <c r="AJ29" s="401">
        <v>4.2258634399999995</v>
      </c>
      <c r="AK29" s="105">
        <v>16.43767274</v>
      </c>
      <c r="AL29" s="401">
        <v>0.10209095999999999</v>
      </c>
      <c r="AM29" s="159">
        <v>395.46031249999999</v>
      </c>
      <c r="AN29" s="250"/>
    </row>
    <row r="30" spans="2:41" s="78" customFormat="1" ht="12.75" customHeight="1" x14ac:dyDescent="0.2">
      <c r="B30" s="398"/>
      <c r="C30" s="399"/>
      <c r="D30" s="79"/>
      <c r="E30" s="80"/>
      <c r="F30" s="113"/>
      <c r="G30" s="68"/>
      <c r="H30" s="82"/>
      <c r="I30" s="80"/>
      <c r="J30" s="113"/>
      <c r="K30" s="68"/>
      <c r="L30" s="83"/>
      <c r="M30" s="84"/>
      <c r="N30" s="113"/>
      <c r="O30" s="68"/>
      <c r="P30" s="85"/>
      <c r="Q30" s="82"/>
      <c r="R30" s="84"/>
      <c r="S30" s="114"/>
      <c r="T30" s="86"/>
      <c r="U30" s="342"/>
      <c r="V30" s="85"/>
      <c r="W30" s="82"/>
      <c r="X30" s="80"/>
      <c r="Y30" s="114"/>
      <c r="Z30" s="86"/>
      <c r="AA30" s="87"/>
      <c r="AB30" s="85"/>
      <c r="AC30" s="82"/>
      <c r="AD30" s="80"/>
      <c r="AE30" s="114"/>
      <c r="AF30" s="86"/>
      <c r="AG30" s="87"/>
      <c r="AH30" s="82"/>
      <c r="AI30" s="80"/>
      <c r="AJ30" s="114"/>
      <c r="AK30" s="80"/>
      <c r="AL30" s="114"/>
      <c r="AM30" s="88"/>
      <c r="AN30" s="115"/>
      <c r="AO30" s="111"/>
    </row>
    <row r="31" spans="2:41" s="78" customFormat="1" ht="12.75" customHeight="1" x14ac:dyDescent="0.2">
      <c r="B31" s="908" t="s">
        <v>100</v>
      </c>
      <c r="C31" s="909"/>
      <c r="D31" s="79">
        <v>1249.4102310599997</v>
      </c>
      <c r="E31" s="80" t="s">
        <v>27</v>
      </c>
      <c r="F31" s="81" t="s">
        <v>27</v>
      </c>
      <c r="G31" s="68">
        <v>1249.4102367799997</v>
      </c>
      <c r="H31" s="82">
        <v>1396.1702306400002</v>
      </c>
      <c r="I31" s="80" t="s">
        <v>27</v>
      </c>
      <c r="J31" s="81" t="s">
        <v>27</v>
      </c>
      <c r="K31" s="68">
        <v>1396.1787118200002</v>
      </c>
      <c r="L31" s="83">
        <v>1533.4653943000003</v>
      </c>
      <c r="M31" s="84" t="s">
        <v>27</v>
      </c>
      <c r="N31" s="81" t="s">
        <v>27</v>
      </c>
      <c r="O31" s="68">
        <v>1533.5102190200002</v>
      </c>
      <c r="P31" s="222" t="s">
        <v>61</v>
      </c>
      <c r="Q31" s="83">
        <v>1686.03087366</v>
      </c>
      <c r="R31" s="84">
        <v>8.9243859999999994E-2</v>
      </c>
      <c r="S31" s="80" t="s">
        <v>27</v>
      </c>
      <c r="T31" s="81" t="s">
        <v>27</v>
      </c>
      <c r="U31" s="79">
        <v>1686.1321198999999</v>
      </c>
      <c r="V31" s="222" t="s">
        <v>61</v>
      </c>
      <c r="W31" s="82">
        <v>1841.0316541299997</v>
      </c>
      <c r="X31" s="80">
        <v>67.541514189999987</v>
      </c>
      <c r="Y31" s="80">
        <v>7.1984644299999996</v>
      </c>
      <c r="Z31" s="86" t="s">
        <v>27</v>
      </c>
      <c r="AA31" s="87">
        <v>1915.7716327499998</v>
      </c>
      <c r="AB31" s="222" t="s">
        <v>61</v>
      </c>
      <c r="AC31" s="82">
        <v>1900.2169858799998</v>
      </c>
      <c r="AD31" s="80">
        <v>156.82490877999999</v>
      </c>
      <c r="AE31" s="80">
        <v>15.565965370000001</v>
      </c>
      <c r="AF31" s="86" t="s">
        <v>27</v>
      </c>
      <c r="AG31" s="87">
        <v>2072.6078600299998</v>
      </c>
      <c r="AH31" s="82">
        <v>3701.0834716299996</v>
      </c>
      <c r="AI31" s="80">
        <v>501.44327111000007</v>
      </c>
      <c r="AJ31" s="80">
        <v>41.633221840000004</v>
      </c>
      <c r="AK31" s="80">
        <v>19.42258421</v>
      </c>
      <c r="AL31" s="80" t="s">
        <v>27</v>
      </c>
      <c r="AM31" s="88">
        <v>4263.5869140699997</v>
      </c>
    </row>
    <row r="32" spans="2:41" s="111" customFormat="1" ht="12.75" customHeight="1" x14ac:dyDescent="0.2">
      <c r="B32" s="923" t="s">
        <v>31</v>
      </c>
      <c r="C32" s="924"/>
      <c r="D32" s="104">
        <v>1179.0618157399999</v>
      </c>
      <c r="E32" s="105" t="s">
        <v>27</v>
      </c>
      <c r="F32" s="106" t="s">
        <v>27</v>
      </c>
      <c r="G32" s="107">
        <v>1179.0618214600001</v>
      </c>
      <c r="H32" s="108">
        <v>1309.1329470700005</v>
      </c>
      <c r="I32" s="105" t="s">
        <v>27</v>
      </c>
      <c r="J32" s="106" t="s">
        <v>27</v>
      </c>
      <c r="K32" s="107">
        <v>1309.1412822500006</v>
      </c>
      <c r="L32" s="109">
        <v>1426.2037535100003</v>
      </c>
      <c r="M32" s="110" t="s">
        <v>27</v>
      </c>
      <c r="N32" s="106" t="s">
        <v>27</v>
      </c>
      <c r="O32" s="107">
        <v>1426.2485782300002</v>
      </c>
      <c r="P32" s="85"/>
      <c r="Q32" s="109">
        <v>1558.9745363300001</v>
      </c>
      <c r="R32" s="110" t="s">
        <v>27</v>
      </c>
      <c r="S32" s="105" t="s">
        <v>27</v>
      </c>
      <c r="T32" s="106" t="s">
        <v>27</v>
      </c>
      <c r="U32" s="104">
        <v>1558.97568957</v>
      </c>
      <c r="V32" s="85"/>
      <c r="W32" s="108">
        <v>1715.7319626599997</v>
      </c>
      <c r="X32" s="105">
        <v>65.723016179999988</v>
      </c>
      <c r="Y32" s="105">
        <v>6.8688566399999997</v>
      </c>
      <c r="Z32" s="157" t="s">
        <v>27</v>
      </c>
      <c r="AA32" s="158">
        <v>1788.3238354799998</v>
      </c>
      <c r="AB32" s="85"/>
      <c r="AC32" s="108">
        <v>1767.3860680199998</v>
      </c>
      <c r="AD32" s="105">
        <v>150.73329887</v>
      </c>
      <c r="AE32" s="105">
        <v>14.599113340000001</v>
      </c>
      <c r="AF32" s="157" t="s">
        <v>27</v>
      </c>
      <c r="AG32" s="158">
        <v>1932.7184802299998</v>
      </c>
      <c r="AH32" s="108">
        <v>3543.9377066099996</v>
      </c>
      <c r="AI32" s="105">
        <v>489.82734118000008</v>
      </c>
      <c r="AJ32" s="105">
        <v>39.788927440000002</v>
      </c>
      <c r="AK32" s="105">
        <v>19.42258421</v>
      </c>
      <c r="AL32" s="105" t="s">
        <v>27</v>
      </c>
      <c r="AM32" s="159">
        <v>4092.9809247199996</v>
      </c>
    </row>
    <row r="33" spans="2:41" s="111" customFormat="1" ht="12.75" customHeight="1" x14ac:dyDescent="0.2">
      <c r="B33" s="923" t="s">
        <v>32</v>
      </c>
      <c r="C33" s="924"/>
      <c r="D33" s="104">
        <v>70.348500759999993</v>
      </c>
      <c r="E33" s="105" t="s">
        <v>27</v>
      </c>
      <c r="F33" s="106" t="s">
        <v>27</v>
      </c>
      <c r="G33" s="107">
        <v>70.348500759999993</v>
      </c>
      <c r="H33" s="108">
        <v>87.037233870000009</v>
      </c>
      <c r="I33" s="105" t="s">
        <v>27</v>
      </c>
      <c r="J33" s="106" t="s">
        <v>27</v>
      </c>
      <c r="K33" s="107">
        <v>87.037379870000009</v>
      </c>
      <c r="L33" s="109">
        <v>107.26164078999999</v>
      </c>
      <c r="M33" s="110" t="s">
        <v>27</v>
      </c>
      <c r="N33" s="106" t="s">
        <v>27</v>
      </c>
      <c r="O33" s="107">
        <v>107.26164078999999</v>
      </c>
      <c r="P33" s="85" t="s">
        <v>61</v>
      </c>
      <c r="Q33" s="109">
        <v>127.05633733000002</v>
      </c>
      <c r="R33" s="110">
        <v>8.9211449999999998E-2</v>
      </c>
      <c r="S33" s="105" t="s">
        <v>27</v>
      </c>
      <c r="T33" s="106" t="s">
        <v>27</v>
      </c>
      <c r="U33" s="104">
        <v>127.15643033000001</v>
      </c>
      <c r="V33" s="85" t="s">
        <v>61</v>
      </c>
      <c r="W33" s="108">
        <v>125.29969146999998</v>
      </c>
      <c r="X33" s="105">
        <v>1.8184980099999999</v>
      </c>
      <c r="Y33" s="105">
        <v>0.32960779000000001</v>
      </c>
      <c r="Z33" s="157" t="s">
        <v>27</v>
      </c>
      <c r="AA33" s="158">
        <v>127.44779726999998</v>
      </c>
      <c r="AB33" s="85" t="s">
        <v>61</v>
      </c>
      <c r="AC33" s="108">
        <v>132.83091786</v>
      </c>
      <c r="AD33" s="105">
        <v>6.0916099100000007</v>
      </c>
      <c r="AE33" s="105">
        <v>0.96685203000000008</v>
      </c>
      <c r="AF33" s="157" t="s">
        <v>27</v>
      </c>
      <c r="AG33" s="158">
        <v>139.8893798</v>
      </c>
      <c r="AH33" s="108">
        <v>157.14576502000003</v>
      </c>
      <c r="AI33" s="105">
        <v>11.615929929999998</v>
      </c>
      <c r="AJ33" s="105">
        <v>1.8442943999999999</v>
      </c>
      <c r="AK33" s="105">
        <v>0</v>
      </c>
      <c r="AL33" s="105" t="s">
        <v>27</v>
      </c>
      <c r="AM33" s="159">
        <v>170.60598935000002</v>
      </c>
      <c r="AN33" s="402"/>
      <c r="AO33" s="112"/>
    </row>
    <row r="34" spans="2:41" s="111" customFormat="1" ht="12.75" customHeight="1" x14ac:dyDescent="0.2">
      <c r="B34" s="398"/>
      <c r="C34" s="399"/>
      <c r="D34" s="104"/>
      <c r="E34" s="105"/>
      <c r="F34" s="106"/>
      <c r="G34" s="107"/>
      <c r="H34" s="108"/>
      <c r="I34" s="105"/>
      <c r="J34" s="106"/>
      <c r="K34" s="107"/>
      <c r="L34" s="109"/>
      <c r="M34" s="110"/>
      <c r="N34" s="106"/>
      <c r="O34" s="107"/>
      <c r="P34" s="85"/>
      <c r="Q34" s="109"/>
      <c r="R34" s="110"/>
      <c r="S34" s="105"/>
      <c r="T34" s="106"/>
      <c r="U34" s="104"/>
      <c r="V34" s="85"/>
      <c r="W34" s="82"/>
      <c r="X34" s="80"/>
      <c r="Y34" s="80"/>
      <c r="Z34" s="86"/>
      <c r="AA34" s="87"/>
      <c r="AB34" s="85"/>
      <c r="AC34" s="82"/>
      <c r="AD34" s="80"/>
      <c r="AE34" s="80"/>
      <c r="AF34" s="86"/>
      <c r="AG34" s="87"/>
      <c r="AH34" s="82"/>
      <c r="AI34" s="80"/>
      <c r="AJ34" s="80"/>
      <c r="AK34" s="80"/>
      <c r="AL34" s="80"/>
      <c r="AM34" s="88"/>
      <c r="AN34" s="17"/>
      <c r="AO34" s="112"/>
    </row>
    <row r="35" spans="2:41" s="78" customFormat="1" ht="12.75" customHeight="1" x14ac:dyDescent="0.2">
      <c r="B35" s="908" t="s">
        <v>33</v>
      </c>
      <c r="C35" s="909"/>
      <c r="D35" s="79">
        <v>-38.941256789999997</v>
      </c>
      <c r="E35" s="80">
        <v>-6.2788690000000008E-2</v>
      </c>
      <c r="F35" s="81" t="s">
        <v>27</v>
      </c>
      <c r="G35" s="68">
        <v>-39.004045479999995</v>
      </c>
      <c r="H35" s="82">
        <v>-41.134465720000009</v>
      </c>
      <c r="I35" s="80">
        <v>-0.11338005</v>
      </c>
      <c r="J35" s="81" t="s">
        <v>27</v>
      </c>
      <c r="K35" s="68">
        <v>-41.247845770000012</v>
      </c>
      <c r="L35" s="83">
        <v>-45.399238139999994</v>
      </c>
      <c r="M35" s="84">
        <v>-0.17439086000000001</v>
      </c>
      <c r="N35" s="81" t="s">
        <v>27</v>
      </c>
      <c r="O35" s="68">
        <v>-45.573628999999997</v>
      </c>
      <c r="P35" s="222"/>
      <c r="Q35" s="83">
        <v>-58.491023729999995</v>
      </c>
      <c r="R35" s="84">
        <v>-0.57433433</v>
      </c>
      <c r="S35" s="80">
        <v>-0.14444553999999998</v>
      </c>
      <c r="T35" s="81" t="s">
        <v>27</v>
      </c>
      <c r="U35" s="79">
        <v>-59.211754079999992</v>
      </c>
      <c r="V35" s="222"/>
      <c r="W35" s="82">
        <v>-61.271948370000004</v>
      </c>
      <c r="X35" s="80">
        <v>-1.6053512000000001</v>
      </c>
      <c r="Y35" s="80">
        <v>-0.52597623999999998</v>
      </c>
      <c r="Z35" s="86" t="s">
        <v>27</v>
      </c>
      <c r="AA35" s="87">
        <v>-63.403822720000001</v>
      </c>
      <c r="AB35" s="222"/>
      <c r="AC35" s="82">
        <v>-56.725140850000003</v>
      </c>
      <c r="AD35" s="80">
        <v>-3.8038463400000002</v>
      </c>
      <c r="AE35" s="80">
        <v>-0.93732237000000007</v>
      </c>
      <c r="AF35" s="86" t="s">
        <v>27</v>
      </c>
      <c r="AG35" s="87">
        <v>-61.477335169999996</v>
      </c>
      <c r="AH35" s="82">
        <v>-52.43305024</v>
      </c>
      <c r="AI35" s="80">
        <v>-4.8039475500000002</v>
      </c>
      <c r="AJ35" s="80">
        <v>-0.94193835000000004</v>
      </c>
      <c r="AK35" s="80">
        <v>-0.21223889000000001</v>
      </c>
      <c r="AL35" s="80" t="s">
        <v>27</v>
      </c>
      <c r="AM35" s="88">
        <v>-58.391175030000007</v>
      </c>
    </row>
    <row r="36" spans="2:41" s="78" customFormat="1" ht="12.75" customHeight="1" x14ac:dyDescent="0.2">
      <c r="B36" s="908"/>
      <c r="C36" s="909"/>
      <c r="D36" s="79"/>
      <c r="E36" s="80"/>
      <c r="F36" s="81"/>
      <c r="G36" s="68"/>
      <c r="H36" s="82"/>
      <c r="I36" s="80"/>
      <c r="J36" s="81"/>
      <c r="K36" s="68"/>
      <c r="L36" s="83"/>
      <c r="M36" s="84"/>
      <c r="N36" s="81"/>
      <c r="O36" s="68"/>
      <c r="P36" s="85"/>
      <c r="Q36" s="83"/>
      <c r="R36" s="84"/>
      <c r="S36" s="80"/>
      <c r="T36" s="81"/>
      <c r="U36" s="79"/>
      <c r="V36" s="85"/>
      <c r="W36" s="82"/>
      <c r="X36" s="80"/>
      <c r="Y36" s="80"/>
      <c r="Z36" s="86"/>
      <c r="AA36" s="87"/>
      <c r="AB36" s="85"/>
      <c r="AC36" s="82"/>
      <c r="AD36" s="80"/>
      <c r="AE36" s="80"/>
      <c r="AF36" s="86"/>
      <c r="AG36" s="87"/>
      <c r="AH36" s="82"/>
      <c r="AI36" s="80"/>
      <c r="AJ36" s="80"/>
      <c r="AK36" s="80"/>
      <c r="AL36" s="80"/>
      <c r="AM36" s="88"/>
    </row>
    <row r="37" spans="2:41" s="77" customFormat="1" ht="12.75" customHeight="1" x14ac:dyDescent="0.2">
      <c r="B37" s="915" t="s">
        <v>34</v>
      </c>
      <c r="C37" s="916"/>
      <c r="D37" s="65"/>
      <c r="E37" s="66"/>
      <c r="F37" s="67"/>
      <c r="G37" s="72"/>
      <c r="H37" s="69"/>
      <c r="I37" s="66"/>
      <c r="J37" s="67"/>
      <c r="K37" s="72"/>
      <c r="L37" s="70"/>
      <c r="M37" s="71"/>
      <c r="N37" s="67"/>
      <c r="O37" s="72"/>
      <c r="P37" s="73"/>
      <c r="Q37" s="70"/>
      <c r="R37" s="71"/>
      <c r="S37" s="66"/>
      <c r="T37" s="67"/>
      <c r="U37" s="65"/>
      <c r="V37" s="73"/>
      <c r="W37" s="69"/>
      <c r="X37" s="66"/>
      <c r="Y37" s="66"/>
      <c r="Z37" s="74"/>
      <c r="AA37" s="75"/>
      <c r="AB37" s="73"/>
      <c r="AC37" s="69"/>
      <c r="AD37" s="66"/>
      <c r="AE37" s="66"/>
      <c r="AF37" s="74"/>
      <c r="AG37" s="75"/>
      <c r="AH37" s="69"/>
      <c r="AI37" s="66"/>
      <c r="AJ37" s="66"/>
      <c r="AK37" s="66"/>
      <c r="AL37" s="66"/>
      <c r="AM37" s="117"/>
    </row>
    <row r="38" spans="2:41" s="77" customFormat="1" ht="12.75" customHeight="1" x14ac:dyDescent="0.2">
      <c r="B38" s="915" t="s">
        <v>35</v>
      </c>
      <c r="C38" s="916"/>
      <c r="D38" s="65">
        <v>10.195046519999998</v>
      </c>
      <c r="E38" s="66" t="s">
        <v>23</v>
      </c>
      <c r="F38" s="67" t="s">
        <v>23</v>
      </c>
      <c r="G38" s="72">
        <v>10.195046519999998</v>
      </c>
      <c r="H38" s="69">
        <v>6.7725614299999997</v>
      </c>
      <c r="I38" s="66" t="s">
        <v>23</v>
      </c>
      <c r="J38" s="67" t="s">
        <v>23</v>
      </c>
      <c r="K38" s="72">
        <v>6.7725614299999997</v>
      </c>
      <c r="L38" s="70">
        <v>3.9947560600000003</v>
      </c>
      <c r="M38" s="71" t="s">
        <v>23</v>
      </c>
      <c r="N38" s="67" t="s">
        <v>23</v>
      </c>
      <c r="O38" s="72">
        <v>3.9947560600000003</v>
      </c>
      <c r="P38" s="73"/>
      <c r="Q38" s="70">
        <v>-0.3670003</v>
      </c>
      <c r="R38" s="71" t="s">
        <v>23</v>
      </c>
      <c r="S38" s="66" t="s">
        <v>23</v>
      </c>
      <c r="T38" s="67" t="s">
        <v>23</v>
      </c>
      <c r="U38" s="65">
        <v>-0.3670003</v>
      </c>
      <c r="V38" s="73"/>
      <c r="W38" s="69" t="s">
        <v>27</v>
      </c>
      <c r="X38" s="66" t="s">
        <v>27</v>
      </c>
      <c r="Y38" s="66" t="s">
        <v>27</v>
      </c>
      <c r="Z38" s="74" t="s">
        <v>27</v>
      </c>
      <c r="AA38" s="75" t="s">
        <v>27</v>
      </c>
      <c r="AB38" s="73"/>
      <c r="AC38" s="69" t="s">
        <v>27</v>
      </c>
      <c r="AD38" s="66" t="s">
        <v>27</v>
      </c>
      <c r="AE38" s="66" t="s">
        <v>27</v>
      </c>
      <c r="AF38" s="74" t="s">
        <v>27</v>
      </c>
      <c r="AG38" s="75" t="s">
        <v>27</v>
      </c>
      <c r="AH38" s="69" t="s">
        <v>27</v>
      </c>
      <c r="AI38" s="66" t="s">
        <v>27</v>
      </c>
      <c r="AJ38" s="66" t="s">
        <v>27</v>
      </c>
      <c r="AK38" s="66" t="s">
        <v>27</v>
      </c>
      <c r="AL38" s="66" t="s">
        <v>27</v>
      </c>
      <c r="AM38" s="117" t="s">
        <v>27</v>
      </c>
      <c r="AO38" s="118"/>
    </row>
    <row r="39" spans="2:41" s="77" customFormat="1" ht="12.75" customHeight="1" x14ac:dyDescent="0.2">
      <c r="B39" s="925"/>
      <c r="C39" s="926"/>
      <c r="D39" s="65"/>
      <c r="E39" s="66"/>
      <c r="F39" s="67"/>
      <c r="G39" s="72"/>
      <c r="H39" s="69"/>
      <c r="I39" s="66"/>
      <c r="J39" s="67"/>
      <c r="K39" s="72"/>
      <c r="L39" s="70"/>
      <c r="M39" s="71"/>
      <c r="N39" s="67"/>
      <c r="O39" s="72"/>
      <c r="P39" s="73"/>
      <c r="Q39" s="70"/>
      <c r="R39" s="71"/>
      <c r="S39" s="66"/>
      <c r="T39" s="67"/>
      <c r="U39" s="65"/>
      <c r="V39" s="73"/>
      <c r="W39" s="69"/>
      <c r="X39" s="66"/>
      <c r="Y39" s="66"/>
      <c r="Z39" s="74"/>
      <c r="AA39" s="75"/>
      <c r="AB39" s="73"/>
      <c r="AC39" s="69"/>
      <c r="AD39" s="66"/>
      <c r="AE39" s="66"/>
      <c r="AF39" s="74"/>
      <c r="AG39" s="75"/>
      <c r="AH39" s="119"/>
      <c r="AI39" s="120"/>
      <c r="AJ39" s="120"/>
      <c r="AK39" s="120"/>
      <c r="AL39" s="120"/>
      <c r="AM39" s="117"/>
    </row>
    <row r="40" spans="2:41" s="77" customFormat="1" ht="12.75" customHeight="1" x14ac:dyDescent="0.2">
      <c r="B40" s="915" t="s">
        <v>36</v>
      </c>
      <c r="C40" s="916"/>
      <c r="D40" s="65">
        <v>18.539315079999998</v>
      </c>
      <c r="E40" s="66">
        <v>0.48850783999999997</v>
      </c>
      <c r="F40" s="67" t="s">
        <v>27</v>
      </c>
      <c r="G40" s="72">
        <v>19.039869999999997</v>
      </c>
      <c r="H40" s="69">
        <v>20.285673499999998</v>
      </c>
      <c r="I40" s="66">
        <v>1.8973564300000001</v>
      </c>
      <c r="J40" s="67">
        <v>5.4004160000000009E-2</v>
      </c>
      <c r="K40" s="72">
        <v>22.237034089999998</v>
      </c>
      <c r="L40" s="70">
        <v>22.960423240000004</v>
      </c>
      <c r="M40" s="71">
        <v>3.9128995100000004</v>
      </c>
      <c r="N40" s="67">
        <v>0.14103301000000001</v>
      </c>
      <c r="O40" s="72">
        <v>27.014355760000004</v>
      </c>
      <c r="P40" s="73"/>
      <c r="Q40" s="70">
        <v>24.584273329999998</v>
      </c>
      <c r="R40" s="71">
        <v>4.8710470000000008</v>
      </c>
      <c r="S40" s="66">
        <v>0.27072682000000003</v>
      </c>
      <c r="T40" s="67" t="s">
        <v>27</v>
      </c>
      <c r="U40" s="65">
        <v>29.731049049999999</v>
      </c>
      <c r="V40" s="73"/>
      <c r="W40" s="121">
        <v>28.123103450000002</v>
      </c>
      <c r="X40" s="66">
        <v>8.5167213200000003</v>
      </c>
      <c r="Y40" s="66">
        <v>0.42750628999999996</v>
      </c>
      <c r="Z40" s="74">
        <v>5.0224599999999994E-2</v>
      </c>
      <c r="AA40" s="75">
        <v>37.117555660000001</v>
      </c>
      <c r="AB40" s="73"/>
      <c r="AC40" s="121">
        <v>31.10956045</v>
      </c>
      <c r="AD40" s="66">
        <v>9.3698769700000017</v>
      </c>
      <c r="AE40" s="66">
        <v>0.55036807999999993</v>
      </c>
      <c r="AF40" s="74">
        <v>0.20948222000000002</v>
      </c>
      <c r="AG40" s="75">
        <v>41.23928772</v>
      </c>
      <c r="AH40" s="122">
        <v>28.022658630000002</v>
      </c>
      <c r="AI40" s="120">
        <v>10.481893910000002</v>
      </c>
      <c r="AJ40" s="120">
        <v>0.57416537000000001</v>
      </c>
      <c r="AK40" s="120">
        <v>0.33058568000000005</v>
      </c>
      <c r="AL40" s="120" t="s">
        <v>27</v>
      </c>
      <c r="AM40" s="117">
        <v>39.409303590000007</v>
      </c>
    </row>
    <row r="41" spans="2:41" s="78" customFormat="1" ht="12.75" customHeight="1" x14ac:dyDescent="0.2">
      <c r="B41" s="908" t="s">
        <v>37</v>
      </c>
      <c r="C41" s="909"/>
      <c r="D41" s="79">
        <v>9.7845034399999982</v>
      </c>
      <c r="E41" s="80">
        <v>0.47491592999999999</v>
      </c>
      <c r="F41" s="81" t="s">
        <v>27</v>
      </c>
      <c r="G41" s="68">
        <v>10.271456659999998</v>
      </c>
      <c r="H41" s="82">
        <v>11.494302729999999</v>
      </c>
      <c r="I41" s="80">
        <v>1.88390272</v>
      </c>
      <c r="J41" s="81">
        <v>5.4000159999999998E-2</v>
      </c>
      <c r="K41" s="68">
        <v>13.432205609999999</v>
      </c>
      <c r="L41" s="83">
        <v>12.45557091</v>
      </c>
      <c r="M41" s="84">
        <v>3.6927133799999998</v>
      </c>
      <c r="N41" s="81">
        <v>0.13991177999999999</v>
      </c>
      <c r="O41" s="68">
        <v>16.288196069999998</v>
      </c>
      <c r="P41" s="85"/>
      <c r="Q41" s="83">
        <v>12.996683500000001</v>
      </c>
      <c r="R41" s="84">
        <v>4.6021785600000005</v>
      </c>
      <c r="S41" s="80">
        <v>0.26786955999999995</v>
      </c>
      <c r="T41" s="81" t="s">
        <v>27</v>
      </c>
      <c r="U41" s="79">
        <v>17.871730670000002</v>
      </c>
      <c r="V41" s="85"/>
      <c r="W41" s="82">
        <v>15.724866969999999</v>
      </c>
      <c r="X41" s="80">
        <v>8.0453671700000005</v>
      </c>
      <c r="Y41" s="80">
        <v>0.42318776000000002</v>
      </c>
      <c r="Z41" s="86">
        <v>5.0215320000000001E-2</v>
      </c>
      <c r="AA41" s="87">
        <v>24.24363722</v>
      </c>
      <c r="AB41" s="85"/>
      <c r="AC41" s="82">
        <v>12.022695579999999</v>
      </c>
      <c r="AD41" s="80">
        <v>8.8930902199999995</v>
      </c>
      <c r="AE41" s="80">
        <v>0.49317585000000003</v>
      </c>
      <c r="AF41" s="86">
        <v>0.20595073999999999</v>
      </c>
      <c r="AG41" s="87">
        <v>21.614912389999997</v>
      </c>
      <c r="AH41" s="123">
        <v>11.863263149999998</v>
      </c>
      <c r="AI41" s="124">
        <v>9.9603558600000017</v>
      </c>
      <c r="AJ41" s="124">
        <v>0.54437979000000003</v>
      </c>
      <c r="AK41" s="124">
        <v>0.30137647000000001</v>
      </c>
      <c r="AL41" s="124" t="s">
        <v>27</v>
      </c>
      <c r="AM41" s="116">
        <v>22.669375270000003</v>
      </c>
    </row>
    <row r="42" spans="2:41" s="78" customFormat="1" ht="12.75" customHeight="1" x14ac:dyDescent="0.2">
      <c r="B42" s="908" t="s">
        <v>38</v>
      </c>
      <c r="C42" s="909"/>
      <c r="D42" s="79">
        <v>5.4336208599999996</v>
      </c>
      <c r="E42" s="80" t="s">
        <v>27</v>
      </c>
      <c r="F42" s="81" t="s">
        <v>27</v>
      </c>
      <c r="G42" s="68">
        <v>5.4336208599999996</v>
      </c>
      <c r="H42" s="82">
        <v>6.9300381000000009</v>
      </c>
      <c r="I42" s="80" t="s">
        <v>27</v>
      </c>
      <c r="J42" s="81" t="s">
        <v>27</v>
      </c>
      <c r="K42" s="68">
        <v>6.9300381000000009</v>
      </c>
      <c r="L42" s="83">
        <v>9.3673742699999991</v>
      </c>
      <c r="M42" s="84" t="s">
        <v>27</v>
      </c>
      <c r="N42" s="81" t="s">
        <v>27</v>
      </c>
      <c r="O42" s="68">
        <v>9.3673742699999991</v>
      </c>
      <c r="P42" s="85"/>
      <c r="Q42" s="83">
        <v>10.296729920000002</v>
      </c>
      <c r="R42" s="84" t="s">
        <v>27</v>
      </c>
      <c r="S42" s="80" t="s">
        <v>27</v>
      </c>
      <c r="T42" s="81" t="s">
        <v>27</v>
      </c>
      <c r="U42" s="79">
        <v>10.296729920000002</v>
      </c>
      <c r="V42" s="85"/>
      <c r="W42" s="82">
        <v>11.015662960000002</v>
      </c>
      <c r="X42" s="80" t="s">
        <v>27</v>
      </c>
      <c r="Y42" s="80">
        <v>0</v>
      </c>
      <c r="Z42" s="86" t="s">
        <v>27</v>
      </c>
      <c r="AA42" s="87">
        <v>11.015662960000002</v>
      </c>
      <c r="AB42" s="85"/>
      <c r="AC42" s="82">
        <v>17.65107283</v>
      </c>
      <c r="AD42" s="80" t="s">
        <v>27</v>
      </c>
      <c r="AE42" s="80" t="s">
        <v>27</v>
      </c>
      <c r="AF42" s="86" t="s">
        <v>27</v>
      </c>
      <c r="AG42" s="87">
        <v>17.65107283</v>
      </c>
      <c r="AH42" s="123">
        <v>15.141612970000002</v>
      </c>
      <c r="AI42" s="124" t="s">
        <v>27</v>
      </c>
      <c r="AJ42" s="124" t="s">
        <v>27</v>
      </c>
      <c r="AK42" s="124" t="s">
        <v>27</v>
      </c>
      <c r="AL42" s="124" t="s">
        <v>27</v>
      </c>
      <c r="AM42" s="116">
        <v>15.141612970000002</v>
      </c>
    </row>
    <row r="43" spans="2:41" s="78" customFormat="1" ht="12.75" customHeight="1" x14ac:dyDescent="0.2">
      <c r="B43" s="908" t="s">
        <v>39</v>
      </c>
      <c r="C43" s="909"/>
      <c r="D43" s="79">
        <v>0.48205534</v>
      </c>
      <c r="E43" s="80" t="s">
        <v>27</v>
      </c>
      <c r="F43" s="81" t="s">
        <v>27</v>
      </c>
      <c r="G43" s="68">
        <v>0.48725487000000001</v>
      </c>
      <c r="H43" s="82">
        <v>0.87210100000000002</v>
      </c>
      <c r="I43" s="80" t="s">
        <v>27</v>
      </c>
      <c r="J43" s="81" t="s">
        <v>27</v>
      </c>
      <c r="K43" s="68">
        <v>0.87901958000000002</v>
      </c>
      <c r="L43" s="83">
        <v>0.71217600999999997</v>
      </c>
      <c r="M43" s="84" t="s">
        <v>27</v>
      </c>
      <c r="N43" s="81" t="s">
        <v>27</v>
      </c>
      <c r="O43" s="68">
        <v>0.75498109999999996</v>
      </c>
      <c r="P43" s="85"/>
      <c r="Q43" s="83">
        <v>0.94947861</v>
      </c>
      <c r="R43" s="84">
        <v>0.21639226</v>
      </c>
      <c r="S43" s="80" t="s">
        <v>27</v>
      </c>
      <c r="T43" s="81" t="s">
        <v>27</v>
      </c>
      <c r="U43" s="79">
        <v>1.1687276900000001</v>
      </c>
      <c r="V43" s="85"/>
      <c r="W43" s="82">
        <v>1.3709311200000003</v>
      </c>
      <c r="X43" s="80">
        <v>0.43860231999999999</v>
      </c>
      <c r="Y43" s="80" t="s">
        <v>27</v>
      </c>
      <c r="Z43" s="86" t="s">
        <v>27</v>
      </c>
      <c r="AA43" s="87">
        <v>1.8138519700000002</v>
      </c>
      <c r="AB43" s="85"/>
      <c r="AC43" s="82">
        <v>0.90481491999999997</v>
      </c>
      <c r="AD43" s="80">
        <v>0.35684310000000002</v>
      </c>
      <c r="AE43" s="80">
        <v>5.7192239999999998E-2</v>
      </c>
      <c r="AF43" s="86" t="s">
        <v>27</v>
      </c>
      <c r="AG43" s="87">
        <v>1.3188502600000001</v>
      </c>
      <c r="AH43" s="123">
        <v>1.01544496</v>
      </c>
      <c r="AI43" s="124">
        <v>0.47818709999999998</v>
      </c>
      <c r="AJ43" s="124" t="s">
        <v>27</v>
      </c>
      <c r="AK43" s="124" t="s">
        <v>27</v>
      </c>
      <c r="AL43" s="124" t="s">
        <v>27</v>
      </c>
      <c r="AM43" s="116">
        <v>1.5455222900000001</v>
      </c>
    </row>
    <row r="44" spans="2:41" s="78" customFormat="1" ht="12.75" customHeight="1" x14ac:dyDescent="0.2">
      <c r="B44" s="908" t="s">
        <v>40</v>
      </c>
      <c r="C44" s="909"/>
      <c r="D44" s="79">
        <v>0.87925777999999999</v>
      </c>
      <c r="E44" s="80" t="s">
        <v>27</v>
      </c>
      <c r="F44" s="81" t="s">
        <v>27</v>
      </c>
      <c r="G44" s="68">
        <v>0.87925777999999999</v>
      </c>
      <c r="H44" s="82">
        <v>7.3870030000000003E-2</v>
      </c>
      <c r="I44" s="80" t="s">
        <v>27</v>
      </c>
      <c r="J44" s="81" t="s">
        <v>27</v>
      </c>
      <c r="K44" s="68">
        <v>7.3870030000000003E-2</v>
      </c>
      <c r="L44" s="83">
        <v>5.3269210000000004E-2</v>
      </c>
      <c r="M44" s="84" t="s">
        <v>27</v>
      </c>
      <c r="N44" s="81" t="s">
        <v>27</v>
      </c>
      <c r="O44" s="68">
        <v>5.3269210000000004E-2</v>
      </c>
      <c r="P44" s="85"/>
      <c r="Q44" s="83" t="s">
        <v>27</v>
      </c>
      <c r="R44" s="84" t="s">
        <v>27</v>
      </c>
      <c r="S44" s="80" t="s">
        <v>27</v>
      </c>
      <c r="T44" s="81" t="s">
        <v>27</v>
      </c>
      <c r="U44" s="79" t="s">
        <v>27</v>
      </c>
      <c r="V44" s="85"/>
      <c r="W44" s="82">
        <v>6.0105260000000001E-2</v>
      </c>
      <c r="X44" s="80" t="s">
        <v>27</v>
      </c>
      <c r="Y44" s="80" t="s">
        <v>27</v>
      </c>
      <c r="Z44" s="86" t="s">
        <v>27</v>
      </c>
      <c r="AA44" s="87">
        <v>6.0105260000000001E-2</v>
      </c>
      <c r="AB44" s="85"/>
      <c r="AC44" s="82">
        <v>0.31161902000000002</v>
      </c>
      <c r="AD44" s="80" t="s">
        <v>27</v>
      </c>
      <c r="AE44" s="80" t="s">
        <v>27</v>
      </c>
      <c r="AF44" s="86" t="s">
        <v>27</v>
      </c>
      <c r="AG44" s="87">
        <v>0.31161902000000002</v>
      </c>
      <c r="AH44" s="123" t="s">
        <v>27</v>
      </c>
      <c r="AI44" s="124" t="s">
        <v>27</v>
      </c>
      <c r="AJ44" s="124" t="s">
        <v>27</v>
      </c>
      <c r="AK44" s="124" t="s">
        <v>27</v>
      </c>
      <c r="AL44" s="124" t="s">
        <v>27</v>
      </c>
      <c r="AM44" s="116" t="s">
        <v>27</v>
      </c>
    </row>
    <row r="45" spans="2:41" s="78" customFormat="1" ht="12.75" customHeight="1" x14ac:dyDescent="0.2">
      <c r="B45" s="908" t="s">
        <v>41</v>
      </c>
      <c r="C45" s="909"/>
      <c r="D45" s="79">
        <v>1.8068959499999999</v>
      </c>
      <c r="E45" s="80" t="s">
        <v>27</v>
      </c>
      <c r="F45" s="81" t="s">
        <v>27</v>
      </c>
      <c r="G45" s="68">
        <v>1.8068959499999999</v>
      </c>
      <c r="H45" s="82">
        <v>0.81555508999999993</v>
      </c>
      <c r="I45" s="80" t="s">
        <v>27</v>
      </c>
      <c r="J45" s="81" t="s">
        <v>27</v>
      </c>
      <c r="K45" s="68">
        <v>0.81555508999999993</v>
      </c>
      <c r="L45" s="83">
        <v>0.35124705000000001</v>
      </c>
      <c r="M45" s="84" t="s">
        <v>27</v>
      </c>
      <c r="N45" s="81" t="s">
        <v>27</v>
      </c>
      <c r="O45" s="68">
        <v>0.35124705000000001</v>
      </c>
      <c r="P45" s="85"/>
      <c r="Q45" s="83">
        <v>0.15023653000000001</v>
      </c>
      <c r="R45" s="84" t="s">
        <v>27</v>
      </c>
      <c r="S45" s="80" t="s">
        <v>27</v>
      </c>
      <c r="T45" s="81" t="s">
        <v>27</v>
      </c>
      <c r="U45" s="79">
        <v>0.15023653000000001</v>
      </c>
      <c r="V45" s="85"/>
      <c r="W45" s="82" t="s">
        <v>27</v>
      </c>
      <c r="X45" s="80" t="s">
        <v>27</v>
      </c>
      <c r="Y45" s="80" t="s">
        <v>27</v>
      </c>
      <c r="Z45" s="86" t="s">
        <v>27</v>
      </c>
      <c r="AA45" s="87" t="s">
        <v>27</v>
      </c>
      <c r="AB45" s="85"/>
      <c r="AC45" s="82">
        <v>0.20921307000000003</v>
      </c>
      <c r="AD45" s="80" t="s">
        <v>27</v>
      </c>
      <c r="AE45" s="80" t="s">
        <v>27</v>
      </c>
      <c r="AF45" s="86" t="s">
        <v>27</v>
      </c>
      <c r="AG45" s="87">
        <v>0.20921307000000003</v>
      </c>
      <c r="AH45" s="123">
        <v>0.11394104000000001</v>
      </c>
      <c r="AI45" s="124" t="s">
        <v>27</v>
      </c>
      <c r="AJ45" s="124" t="s">
        <v>27</v>
      </c>
      <c r="AK45" s="124" t="s">
        <v>27</v>
      </c>
      <c r="AL45" s="124" t="s">
        <v>27</v>
      </c>
      <c r="AM45" s="116">
        <v>0.11394104000000001</v>
      </c>
    </row>
    <row r="46" spans="2:41" s="78" customFormat="1" ht="12.75" customHeight="1" x14ac:dyDescent="0.2">
      <c r="B46" s="908" t="s">
        <v>42</v>
      </c>
      <c r="C46" s="909"/>
      <c r="D46" s="125" t="s">
        <v>27</v>
      </c>
      <c r="E46" s="80" t="s">
        <v>27</v>
      </c>
      <c r="F46" s="81" t="s">
        <v>27</v>
      </c>
      <c r="G46" s="68" t="s">
        <v>27</v>
      </c>
      <c r="H46" s="90" t="s">
        <v>27</v>
      </c>
      <c r="I46" s="80" t="s">
        <v>27</v>
      </c>
      <c r="J46" s="81" t="s">
        <v>27</v>
      </c>
      <c r="K46" s="68" t="s">
        <v>27</v>
      </c>
      <c r="L46" s="126" t="s">
        <v>27</v>
      </c>
      <c r="M46" s="84" t="s">
        <v>27</v>
      </c>
      <c r="N46" s="81" t="s">
        <v>27</v>
      </c>
      <c r="O46" s="127" t="s">
        <v>27</v>
      </c>
      <c r="P46" s="128"/>
      <c r="Q46" s="126" t="s">
        <v>27</v>
      </c>
      <c r="R46" s="84" t="s">
        <v>27</v>
      </c>
      <c r="S46" s="80" t="s">
        <v>27</v>
      </c>
      <c r="T46" s="81" t="s">
        <v>27</v>
      </c>
      <c r="U46" s="79" t="s">
        <v>27</v>
      </c>
      <c r="V46" s="128"/>
      <c r="W46" s="82" t="s">
        <v>27</v>
      </c>
      <c r="X46" s="80" t="s">
        <v>27</v>
      </c>
      <c r="Y46" s="80" t="s">
        <v>27</v>
      </c>
      <c r="Z46" s="86" t="s">
        <v>27</v>
      </c>
      <c r="AA46" s="87" t="s">
        <v>27</v>
      </c>
      <c r="AB46" s="128"/>
      <c r="AC46" s="82" t="s">
        <v>27</v>
      </c>
      <c r="AD46" s="80" t="s">
        <v>27</v>
      </c>
      <c r="AE46" s="80" t="s">
        <v>27</v>
      </c>
      <c r="AF46" s="86" t="s">
        <v>27</v>
      </c>
      <c r="AG46" s="87" t="s">
        <v>27</v>
      </c>
      <c r="AH46" s="123" t="s">
        <v>27</v>
      </c>
      <c r="AI46" s="124" t="s">
        <v>27</v>
      </c>
      <c r="AJ46" s="124" t="s">
        <v>27</v>
      </c>
      <c r="AK46" s="124" t="s">
        <v>27</v>
      </c>
      <c r="AL46" s="124" t="s">
        <v>27</v>
      </c>
      <c r="AM46" s="116" t="s">
        <v>27</v>
      </c>
    </row>
    <row r="47" spans="2:41" s="78" customFormat="1" ht="12.75" customHeight="1" x14ac:dyDescent="0.2">
      <c r="B47" s="908" t="s">
        <v>43</v>
      </c>
      <c r="C47" s="909"/>
      <c r="D47" s="79">
        <v>0.14725925999999775</v>
      </c>
      <c r="E47" s="80" t="s">
        <v>27</v>
      </c>
      <c r="F47" s="81" t="s">
        <v>27</v>
      </c>
      <c r="G47" s="68">
        <v>0.14725925999999775</v>
      </c>
      <c r="H47" s="82">
        <v>5.2478600000000056E-2</v>
      </c>
      <c r="I47" s="80" t="s">
        <v>27</v>
      </c>
      <c r="J47" s="81" t="s">
        <v>27</v>
      </c>
      <c r="K47" s="68">
        <v>5.2478600000000056E-2</v>
      </c>
      <c r="L47" s="83" t="s">
        <v>27</v>
      </c>
      <c r="M47" s="84">
        <v>8.5796270000000077E-2</v>
      </c>
      <c r="N47" s="81" t="s">
        <v>27</v>
      </c>
      <c r="O47" s="68">
        <v>8.5796270000000077E-2</v>
      </c>
      <c r="P47" s="85"/>
      <c r="Q47" s="83" t="s">
        <v>27</v>
      </c>
      <c r="R47" s="84" t="s">
        <v>27</v>
      </c>
      <c r="S47" s="80" t="s">
        <v>27</v>
      </c>
      <c r="T47" s="81" t="s">
        <v>27</v>
      </c>
      <c r="U47" s="79" t="s">
        <v>27</v>
      </c>
      <c r="V47" s="85"/>
      <c r="W47" s="82" t="s">
        <v>27</v>
      </c>
      <c r="X47" s="80" t="s">
        <v>27</v>
      </c>
      <c r="Y47" s="80" t="s">
        <v>27</v>
      </c>
      <c r="Z47" s="86" t="s">
        <v>27</v>
      </c>
      <c r="AA47" s="87" t="s">
        <v>27</v>
      </c>
      <c r="AB47" s="85"/>
      <c r="AC47" s="82" t="s">
        <v>27</v>
      </c>
      <c r="AD47" s="80">
        <v>6.9898690000000013E-2</v>
      </c>
      <c r="AE47" s="80" t="s">
        <v>27</v>
      </c>
      <c r="AF47" s="86" t="s">
        <v>27</v>
      </c>
      <c r="AG47" s="87">
        <v>7.3393890000000017E-2</v>
      </c>
      <c r="AH47" s="82" t="s">
        <v>27</v>
      </c>
      <c r="AI47" s="124">
        <v>5.8212839999999995E-2</v>
      </c>
      <c r="AJ47" s="124" t="s">
        <v>27</v>
      </c>
      <c r="AK47" s="124" t="s">
        <v>27</v>
      </c>
      <c r="AL47" s="124" t="s">
        <v>27</v>
      </c>
      <c r="AM47" s="116">
        <v>5.9963489999999994E-2</v>
      </c>
    </row>
    <row r="48" spans="2:41" s="78" customFormat="1" ht="12.75" customHeight="1" x14ac:dyDescent="0.2">
      <c r="B48" s="908" t="s">
        <v>44</v>
      </c>
      <c r="C48" s="909"/>
      <c r="D48" s="125" t="s">
        <v>27</v>
      </c>
      <c r="E48" s="80" t="s">
        <v>27</v>
      </c>
      <c r="F48" s="81" t="s">
        <v>27</v>
      </c>
      <c r="G48" s="68" t="s">
        <v>27</v>
      </c>
      <c r="H48" s="90" t="s">
        <v>27</v>
      </c>
      <c r="I48" s="80" t="s">
        <v>27</v>
      </c>
      <c r="J48" s="81" t="s">
        <v>27</v>
      </c>
      <c r="K48" s="68" t="s">
        <v>27</v>
      </c>
      <c r="L48" s="126" t="s">
        <v>27</v>
      </c>
      <c r="M48" s="84" t="s">
        <v>27</v>
      </c>
      <c r="N48" s="81" t="s">
        <v>27</v>
      </c>
      <c r="O48" s="127" t="s">
        <v>27</v>
      </c>
      <c r="P48" s="128"/>
      <c r="Q48" s="126">
        <v>0.19447678999999995</v>
      </c>
      <c r="R48" s="84" t="s">
        <v>27</v>
      </c>
      <c r="S48" s="80" t="s">
        <v>27</v>
      </c>
      <c r="T48" s="81" t="s">
        <v>27</v>
      </c>
      <c r="U48" s="79">
        <v>0.19481914999999994</v>
      </c>
      <c r="V48" s="128"/>
      <c r="W48" s="82" t="s">
        <v>27</v>
      </c>
      <c r="X48" s="80" t="s">
        <v>27</v>
      </c>
      <c r="Y48" s="80" t="s">
        <v>27</v>
      </c>
      <c r="Z48" s="86" t="s">
        <v>27</v>
      </c>
      <c r="AA48" s="87" t="s">
        <v>27</v>
      </c>
      <c r="AB48" s="128"/>
      <c r="AC48" s="82" t="s">
        <v>27</v>
      </c>
      <c r="AD48" s="80">
        <v>5.0039830000000007E-2</v>
      </c>
      <c r="AE48" s="80" t="s">
        <v>27</v>
      </c>
      <c r="AF48" s="86" t="s">
        <v>27</v>
      </c>
      <c r="AG48" s="87">
        <v>6.0108450000000008E-2</v>
      </c>
      <c r="AH48" s="82">
        <v>-0.16084741000000002</v>
      </c>
      <c r="AI48" s="80" t="s">
        <v>27</v>
      </c>
      <c r="AJ48" s="124" t="s">
        <v>27</v>
      </c>
      <c r="AK48" s="124" t="s">
        <v>27</v>
      </c>
      <c r="AL48" s="80" t="s">
        <v>27</v>
      </c>
      <c r="AM48" s="88">
        <v>-0.17036225000000002</v>
      </c>
      <c r="AO48" s="111"/>
    </row>
    <row r="49" spans="2:46" ht="12.75" customHeight="1" x14ac:dyDescent="0.2">
      <c r="B49" s="910"/>
      <c r="C49" s="911"/>
      <c r="D49" s="79"/>
      <c r="E49" s="80"/>
      <c r="F49" s="81"/>
      <c r="G49" s="68"/>
      <c r="H49" s="82"/>
      <c r="I49" s="80"/>
      <c r="J49" s="81"/>
      <c r="K49" s="68"/>
      <c r="L49" s="83"/>
      <c r="M49" s="84"/>
      <c r="N49" s="81"/>
      <c r="O49" s="68"/>
      <c r="P49" s="85"/>
      <c r="Q49" s="83"/>
      <c r="R49" s="84"/>
      <c r="S49" s="80"/>
      <c r="T49" s="81"/>
      <c r="U49" s="79"/>
      <c r="V49" s="85"/>
      <c r="W49" s="82"/>
      <c r="X49" s="80"/>
      <c r="Y49" s="80"/>
      <c r="Z49" s="86"/>
      <c r="AA49" s="87"/>
      <c r="AB49" s="85"/>
      <c r="AC49" s="82"/>
      <c r="AD49" s="80"/>
      <c r="AE49" s="80"/>
      <c r="AF49" s="86"/>
      <c r="AG49" s="87"/>
      <c r="AH49" s="82"/>
      <c r="AI49" s="80"/>
      <c r="AJ49" s="80"/>
      <c r="AK49" s="80"/>
      <c r="AL49" s="80"/>
      <c r="AM49" s="88"/>
    </row>
    <row r="50" spans="2:46" s="77" customFormat="1" ht="12.75" customHeight="1" x14ac:dyDescent="0.2">
      <c r="B50" s="915" t="s">
        <v>45</v>
      </c>
      <c r="C50" s="916"/>
      <c r="D50" s="65"/>
      <c r="E50" s="66"/>
      <c r="F50" s="67"/>
      <c r="G50" s="129"/>
      <c r="H50" s="69"/>
      <c r="I50" s="66"/>
      <c r="J50" s="67"/>
      <c r="K50" s="72"/>
      <c r="L50" s="70"/>
      <c r="M50" s="71"/>
      <c r="N50" s="67"/>
      <c r="O50" s="72"/>
      <c r="P50" s="73"/>
      <c r="Q50" s="70"/>
      <c r="R50" s="71"/>
      <c r="S50" s="66"/>
      <c r="T50" s="67"/>
      <c r="U50" s="65"/>
      <c r="V50" s="73"/>
      <c r="W50" s="69"/>
      <c r="X50" s="66"/>
      <c r="Y50" s="66"/>
      <c r="Z50" s="74"/>
      <c r="AA50" s="75"/>
      <c r="AB50" s="73"/>
      <c r="AC50" s="69"/>
      <c r="AD50" s="66"/>
      <c r="AE50" s="66"/>
      <c r="AF50" s="74"/>
      <c r="AG50" s="75"/>
      <c r="AH50" s="119"/>
      <c r="AI50" s="66"/>
      <c r="AJ50" s="66"/>
      <c r="AK50" s="66"/>
      <c r="AL50" s="66"/>
      <c r="AM50" s="76"/>
    </row>
    <row r="51" spans="2:46" s="77" customFormat="1" ht="12.75" customHeight="1" x14ac:dyDescent="0.2">
      <c r="B51" s="917" t="s">
        <v>46</v>
      </c>
      <c r="C51" s="918"/>
      <c r="D51" s="130">
        <v>46006.700261680009</v>
      </c>
      <c r="E51" s="131">
        <v>8186.9498041699999</v>
      </c>
      <c r="F51" s="132">
        <v>161.56444877999996</v>
      </c>
      <c r="G51" s="133">
        <v>54355.21451463001</v>
      </c>
      <c r="H51" s="69">
        <v>46294.725454359992</v>
      </c>
      <c r="I51" s="66">
        <v>18073.301735870002</v>
      </c>
      <c r="J51" s="67">
        <v>367.21917015000002</v>
      </c>
      <c r="K51" s="72">
        <v>64735.246360379992</v>
      </c>
      <c r="L51" s="70">
        <v>45405.348601209997</v>
      </c>
      <c r="M51" s="71">
        <v>30250.203601019995</v>
      </c>
      <c r="N51" s="67">
        <v>597.35562690000006</v>
      </c>
      <c r="O51" s="72">
        <v>76252.907829129981</v>
      </c>
      <c r="P51" s="73" t="s">
        <v>61</v>
      </c>
      <c r="Q51" s="70">
        <v>44060.230180110004</v>
      </c>
      <c r="R51" s="71">
        <v>44096.679418599997</v>
      </c>
      <c r="S51" s="66">
        <v>857.98316067999997</v>
      </c>
      <c r="T51" s="67">
        <v>328.37170739999999</v>
      </c>
      <c r="U51" s="65">
        <v>89343.264466790002</v>
      </c>
      <c r="V51" s="73" t="s">
        <v>61</v>
      </c>
      <c r="W51" s="69">
        <v>42508.358498179994</v>
      </c>
      <c r="X51" s="66">
        <v>59877.465216679993</v>
      </c>
      <c r="Y51" s="66">
        <v>1129.3258105299997</v>
      </c>
      <c r="Z51" s="74">
        <v>940.57470721999994</v>
      </c>
      <c r="AA51" s="75">
        <v>104455.72423260999</v>
      </c>
      <c r="AB51" s="73" t="s">
        <v>61</v>
      </c>
      <c r="AC51" s="69">
        <v>41048.323555719995</v>
      </c>
      <c r="AD51" s="66">
        <v>77652.963615229994</v>
      </c>
      <c r="AE51" s="66">
        <v>1433.0110949299994</v>
      </c>
      <c r="AF51" s="74">
        <v>1675.9868190699999</v>
      </c>
      <c r="AG51" s="75">
        <v>121810.28508495</v>
      </c>
      <c r="AH51" s="119">
        <v>38189.501291519999</v>
      </c>
      <c r="AI51" s="66">
        <v>97679.455336269995</v>
      </c>
      <c r="AJ51" s="66">
        <v>1754.3654486500002</v>
      </c>
      <c r="AK51" s="66">
        <v>2427.3282317600001</v>
      </c>
      <c r="AL51" s="66">
        <v>42.533182430000004</v>
      </c>
      <c r="AM51" s="76">
        <v>140093.18349063001</v>
      </c>
    </row>
    <row r="52" spans="2:46" ht="12.75" customHeight="1" x14ac:dyDescent="0.2">
      <c r="B52" s="919" t="s">
        <v>101</v>
      </c>
      <c r="C52" s="920"/>
      <c r="D52" s="125" t="s">
        <v>27</v>
      </c>
      <c r="E52" s="114" t="s">
        <v>27</v>
      </c>
      <c r="F52" s="113" t="s">
        <v>27</v>
      </c>
      <c r="G52" s="68" t="s">
        <v>27</v>
      </c>
      <c r="H52" s="134">
        <v>0.15408428000662935</v>
      </c>
      <c r="I52" s="135" t="s">
        <v>27</v>
      </c>
      <c r="J52" s="136" t="s">
        <v>27</v>
      </c>
      <c r="K52" s="137">
        <v>8.000695000430097E-2</v>
      </c>
      <c r="L52" s="138">
        <v>-0.26371184000348696</v>
      </c>
      <c r="M52" s="139">
        <v>0.11251171000115573</v>
      </c>
      <c r="N52" s="136" t="s">
        <v>27</v>
      </c>
      <c r="O52" s="140">
        <v>-0.13985806000243431</v>
      </c>
      <c r="P52" s="141"/>
      <c r="Q52" s="138">
        <v>0.66337787000088977</v>
      </c>
      <c r="R52" s="139" t="s">
        <v>27</v>
      </c>
      <c r="S52" s="142" t="s">
        <v>27</v>
      </c>
      <c r="T52" s="136" t="s">
        <v>27</v>
      </c>
      <c r="U52" s="143">
        <v>0.65200044999943751</v>
      </c>
      <c r="V52" s="141"/>
      <c r="W52" s="134">
        <v>6.7474119400053363</v>
      </c>
      <c r="X52" s="135">
        <v>-5.5799798799967393</v>
      </c>
      <c r="Y52" s="142" t="s">
        <v>27</v>
      </c>
      <c r="Z52" s="144">
        <v>0.15415914000011979</v>
      </c>
      <c r="AA52" s="145">
        <v>1.3473942900085436</v>
      </c>
      <c r="AB52" s="141"/>
      <c r="AC52" s="134">
        <v>0.96609538000037221</v>
      </c>
      <c r="AD52" s="135">
        <v>2.1549545699874901</v>
      </c>
      <c r="AE52" s="142" t="s">
        <v>27</v>
      </c>
      <c r="AF52" s="144">
        <v>5.0864100000064354E-2</v>
      </c>
      <c r="AG52" s="145">
        <v>3.1395117099885903</v>
      </c>
      <c r="AH52" s="146">
        <v>4.109551730005478</v>
      </c>
      <c r="AI52" s="135">
        <v>-3.4835657299990999</v>
      </c>
      <c r="AJ52" s="142">
        <v>-0.27601495000021714</v>
      </c>
      <c r="AK52" s="135">
        <v>-0.7385066600004393</v>
      </c>
      <c r="AL52" s="142" t="s">
        <v>27</v>
      </c>
      <c r="AM52" s="147">
        <v>-0.38284052000381052</v>
      </c>
    </row>
    <row r="53" spans="2:46" s="77" customFormat="1" ht="12.75" customHeight="1" x14ac:dyDescent="0.2">
      <c r="B53" s="921" t="s">
        <v>47</v>
      </c>
      <c r="C53" s="922"/>
      <c r="D53" s="130">
        <v>46006.718725789993</v>
      </c>
      <c r="E53" s="131">
        <v>8186.9827475000002</v>
      </c>
      <c r="F53" s="132">
        <v>161.56173950000002</v>
      </c>
      <c r="G53" s="133">
        <v>54355.263212789992</v>
      </c>
      <c r="H53" s="148">
        <v>46294.879538640002</v>
      </c>
      <c r="I53" s="131">
        <v>18073.272403340001</v>
      </c>
      <c r="J53" s="132">
        <v>367.17442535000004</v>
      </c>
      <c r="K53" s="149">
        <v>64735.326367330003</v>
      </c>
      <c r="L53" s="150">
        <v>45405.084889369995</v>
      </c>
      <c r="M53" s="151">
        <v>30250.316112730001</v>
      </c>
      <c r="N53" s="132">
        <v>597.3669689699999</v>
      </c>
      <c r="O53" s="149">
        <v>76252.767971069989</v>
      </c>
      <c r="P53" s="152" t="s">
        <v>61</v>
      </c>
      <c r="Q53" s="150">
        <v>44060.893557980002</v>
      </c>
      <c r="R53" s="151">
        <v>44096.678842729991</v>
      </c>
      <c r="S53" s="131">
        <v>857.97904888999994</v>
      </c>
      <c r="T53" s="132">
        <v>328.36501764000002</v>
      </c>
      <c r="U53" s="130">
        <v>89343.916467239993</v>
      </c>
      <c r="V53" s="152" t="s">
        <v>61</v>
      </c>
      <c r="W53" s="148">
        <v>42515.105910120001</v>
      </c>
      <c r="X53" s="131">
        <v>59871.885236799993</v>
      </c>
      <c r="Y53" s="131">
        <v>1129.3516136199994</v>
      </c>
      <c r="Z53" s="153">
        <v>940.7288663600001</v>
      </c>
      <c r="AA53" s="154">
        <v>104457.0716269</v>
      </c>
      <c r="AB53" s="152" t="s">
        <v>61</v>
      </c>
      <c r="AC53" s="148">
        <v>41049.289651099993</v>
      </c>
      <c r="AD53" s="131">
        <v>77655.018569799984</v>
      </c>
      <c r="AE53" s="131">
        <v>1432.97869259</v>
      </c>
      <c r="AF53" s="153">
        <v>1676.03768317</v>
      </c>
      <c r="AG53" s="154">
        <v>121813.42459666</v>
      </c>
      <c r="AH53" s="155">
        <v>38193.610843250004</v>
      </c>
      <c r="AI53" s="131">
        <v>97675.971770539996</v>
      </c>
      <c r="AJ53" s="131">
        <v>1754.0894337</v>
      </c>
      <c r="AK53" s="131">
        <v>2426.5897250999997</v>
      </c>
      <c r="AL53" s="131">
        <v>42.53887752</v>
      </c>
      <c r="AM53" s="156">
        <v>140092.80065011</v>
      </c>
    </row>
    <row r="54" spans="2:46" s="78" customFormat="1" ht="12.75" customHeight="1" x14ac:dyDescent="0.2">
      <c r="B54" s="910"/>
      <c r="C54" s="911"/>
      <c r="D54" s="79"/>
      <c r="E54" s="80"/>
      <c r="F54" s="81"/>
      <c r="G54" s="68"/>
      <c r="H54" s="82"/>
      <c r="I54" s="80"/>
      <c r="J54" s="81"/>
      <c r="K54" s="68"/>
      <c r="L54" s="83"/>
      <c r="M54" s="84"/>
      <c r="N54" s="81"/>
      <c r="O54" s="68"/>
      <c r="P54" s="85"/>
      <c r="Q54" s="83"/>
      <c r="R54" s="84"/>
      <c r="S54" s="80"/>
      <c r="T54" s="81"/>
      <c r="U54" s="79"/>
      <c r="V54" s="85"/>
      <c r="W54" s="82"/>
      <c r="X54" s="80"/>
      <c r="Y54" s="80"/>
      <c r="Z54" s="86"/>
      <c r="AA54" s="87"/>
      <c r="AB54" s="85"/>
      <c r="AC54" s="82"/>
      <c r="AD54" s="80"/>
      <c r="AE54" s="80"/>
      <c r="AF54" s="86"/>
      <c r="AG54" s="87"/>
      <c r="AH54" s="123"/>
      <c r="AI54" s="80"/>
      <c r="AJ54" s="80"/>
      <c r="AK54" s="80"/>
      <c r="AL54" s="80"/>
      <c r="AM54" s="88"/>
    </row>
    <row r="55" spans="2:46" s="78" customFormat="1" ht="12.75" customHeight="1" x14ac:dyDescent="0.2">
      <c r="B55" s="908" t="s">
        <v>48</v>
      </c>
      <c r="C55" s="909"/>
      <c r="D55" s="104">
        <v>45517.231322980006</v>
      </c>
      <c r="E55" s="105">
        <v>7993.31834119</v>
      </c>
      <c r="F55" s="106">
        <v>158.36532408999997</v>
      </c>
      <c r="G55" s="107">
        <v>53668.91498826001</v>
      </c>
      <c r="H55" s="108">
        <v>45785.198058649999</v>
      </c>
      <c r="I55" s="105">
        <v>17632.106821570003</v>
      </c>
      <c r="J55" s="106">
        <v>359.53932384999996</v>
      </c>
      <c r="K55" s="107">
        <v>63776.844204070003</v>
      </c>
      <c r="L55" s="109">
        <v>44901.324095939999</v>
      </c>
      <c r="M55" s="110">
        <v>29475.583479309997</v>
      </c>
      <c r="N55" s="106">
        <v>583.68951518999995</v>
      </c>
      <c r="O55" s="107">
        <v>74960.597090440002</v>
      </c>
      <c r="P55" s="85" t="s">
        <v>61</v>
      </c>
      <c r="Q55" s="109">
        <v>43575.70900173</v>
      </c>
      <c r="R55" s="110">
        <v>42921.304773110001</v>
      </c>
      <c r="S55" s="105">
        <v>836.2476790500001</v>
      </c>
      <c r="T55" s="106">
        <v>296.26059423999999</v>
      </c>
      <c r="U55" s="104">
        <v>87629.522048129991</v>
      </c>
      <c r="V55" s="85" t="s">
        <v>61</v>
      </c>
      <c r="W55" s="108">
        <v>42051.589464710007</v>
      </c>
      <c r="X55" s="105">
        <v>58222.879373439995</v>
      </c>
      <c r="Y55" s="105">
        <v>1098.0598821599999</v>
      </c>
      <c r="Z55" s="157">
        <v>869.41297483999995</v>
      </c>
      <c r="AA55" s="158">
        <v>102241.94169515</v>
      </c>
      <c r="AB55" s="85" t="s">
        <v>61</v>
      </c>
      <c r="AC55" s="108">
        <v>40608.350163369993</v>
      </c>
      <c r="AD55" s="105">
        <v>75473.19643348</v>
      </c>
      <c r="AE55" s="105">
        <v>1391.0797527499999</v>
      </c>
      <c r="AF55" s="157">
        <v>1540.639752</v>
      </c>
      <c r="AG55" s="158">
        <v>119013.26610160001</v>
      </c>
      <c r="AH55" s="108">
        <v>37789.543186950003</v>
      </c>
      <c r="AI55" s="105">
        <v>94943.302478969999</v>
      </c>
      <c r="AJ55" s="105">
        <v>1702.38347896</v>
      </c>
      <c r="AK55" s="105">
        <v>2231.5923216299998</v>
      </c>
      <c r="AL55" s="105">
        <v>40.773585920000002</v>
      </c>
      <c r="AM55" s="159">
        <v>136707.59505243</v>
      </c>
      <c r="AO55" s="115"/>
      <c r="AP55" s="115"/>
      <c r="AQ55" s="115"/>
      <c r="AR55" s="115"/>
      <c r="AS55" s="115"/>
      <c r="AT55" s="115"/>
    </row>
    <row r="56" spans="2:46" s="78" customFormat="1" ht="12.75" customHeight="1" x14ac:dyDescent="0.2">
      <c r="B56" s="908" t="s">
        <v>49</v>
      </c>
      <c r="C56" s="909"/>
      <c r="D56" s="104">
        <v>13297.36801647</v>
      </c>
      <c r="E56" s="105">
        <v>7993.31834119</v>
      </c>
      <c r="F56" s="106">
        <v>158.36532408999997</v>
      </c>
      <c r="G56" s="107">
        <v>21449.051681749999</v>
      </c>
      <c r="H56" s="108">
        <v>8627.8845373599997</v>
      </c>
      <c r="I56" s="105">
        <v>17632.106821570003</v>
      </c>
      <c r="J56" s="106">
        <v>359.52903979999996</v>
      </c>
      <c r="K56" s="107">
        <v>26619.520398730005</v>
      </c>
      <c r="L56" s="109">
        <v>3016.9387033499997</v>
      </c>
      <c r="M56" s="110">
        <v>29475.583479309997</v>
      </c>
      <c r="N56" s="106">
        <v>583.68951518999995</v>
      </c>
      <c r="O56" s="107">
        <v>33076.211697849998</v>
      </c>
      <c r="P56" s="85"/>
      <c r="Q56" s="109">
        <v>744.33147672999996</v>
      </c>
      <c r="R56" s="110">
        <v>33344.384563330001</v>
      </c>
      <c r="S56" s="105">
        <v>700.54270372000008</v>
      </c>
      <c r="T56" s="106">
        <v>296.26059423999999</v>
      </c>
      <c r="U56" s="104">
        <v>35085.51933802</v>
      </c>
      <c r="V56" s="85"/>
      <c r="W56" s="108">
        <v>225.87409905000004</v>
      </c>
      <c r="X56" s="105">
        <v>37894.386571229996</v>
      </c>
      <c r="Y56" s="105">
        <v>723.15800321999996</v>
      </c>
      <c r="Z56" s="157">
        <v>869.41297483999995</v>
      </c>
      <c r="AA56" s="158">
        <v>39712.831648339998</v>
      </c>
      <c r="AB56" s="85"/>
      <c r="AC56" s="108">
        <v>74.549502489999995</v>
      </c>
      <c r="AD56" s="105">
        <v>41860.505593099995</v>
      </c>
      <c r="AE56" s="105">
        <v>737.38554583000007</v>
      </c>
      <c r="AF56" s="157">
        <v>1540.639752</v>
      </c>
      <c r="AG56" s="158">
        <v>44213.080393420001</v>
      </c>
      <c r="AH56" s="108">
        <v>20.448209919999996</v>
      </c>
      <c r="AI56" s="105">
        <v>45487.007628199994</v>
      </c>
      <c r="AJ56" s="105">
        <v>782.76142354000012</v>
      </c>
      <c r="AK56" s="105">
        <v>1166.9652066900001</v>
      </c>
      <c r="AL56" s="105">
        <v>40.371341860000001</v>
      </c>
      <c r="AM56" s="159">
        <v>47497.553810210004</v>
      </c>
      <c r="AN56" s="115"/>
      <c r="AO56" s="160"/>
      <c r="AP56" s="160"/>
      <c r="AQ56" s="160"/>
      <c r="AR56" s="160"/>
      <c r="AS56" s="160"/>
      <c r="AT56" s="160"/>
    </row>
    <row r="57" spans="2:46" s="78" customFormat="1" ht="12.75" customHeight="1" x14ac:dyDescent="0.2">
      <c r="B57" s="908" t="s">
        <v>50</v>
      </c>
      <c r="C57" s="909"/>
      <c r="D57" s="104">
        <v>32219.863306510004</v>
      </c>
      <c r="E57" s="105" t="s">
        <v>27</v>
      </c>
      <c r="F57" s="106" t="s">
        <v>27</v>
      </c>
      <c r="G57" s="161">
        <v>32219.863306510004</v>
      </c>
      <c r="H57" s="108">
        <v>37157.313521290002</v>
      </c>
      <c r="I57" s="105" t="s">
        <v>27</v>
      </c>
      <c r="J57" s="106" t="s">
        <v>27</v>
      </c>
      <c r="K57" s="161">
        <v>37157.323805339998</v>
      </c>
      <c r="L57" s="109">
        <v>41884.385392589997</v>
      </c>
      <c r="M57" s="110" t="s">
        <v>27</v>
      </c>
      <c r="N57" s="106" t="s">
        <v>27</v>
      </c>
      <c r="O57" s="107">
        <v>41884.385392589997</v>
      </c>
      <c r="P57" s="85" t="s">
        <v>61</v>
      </c>
      <c r="Q57" s="109">
        <v>42831.377524999996</v>
      </c>
      <c r="R57" s="110">
        <v>9576.9202097799989</v>
      </c>
      <c r="S57" s="105">
        <v>135.70497533000002</v>
      </c>
      <c r="T57" s="106" t="s">
        <v>27</v>
      </c>
      <c r="U57" s="104">
        <v>52544.002710109999</v>
      </c>
      <c r="V57" s="85" t="s">
        <v>61</v>
      </c>
      <c r="W57" s="108">
        <v>41825.715365660006</v>
      </c>
      <c r="X57" s="105">
        <v>20328.492802210003</v>
      </c>
      <c r="Y57" s="105">
        <v>374.90187894000002</v>
      </c>
      <c r="Z57" s="157">
        <v>0</v>
      </c>
      <c r="AA57" s="158">
        <v>62529.110046810005</v>
      </c>
      <c r="AB57" s="85" t="s">
        <v>61</v>
      </c>
      <c r="AC57" s="108">
        <v>40533.800660879991</v>
      </c>
      <c r="AD57" s="105">
        <v>33612.690840380004</v>
      </c>
      <c r="AE57" s="105">
        <v>653.69420691999994</v>
      </c>
      <c r="AF57" s="157" t="s">
        <v>27</v>
      </c>
      <c r="AG57" s="158">
        <v>74800.185708179997</v>
      </c>
      <c r="AH57" s="108">
        <v>37769.094977029999</v>
      </c>
      <c r="AI57" s="105">
        <v>49456.294850770006</v>
      </c>
      <c r="AJ57" s="105">
        <v>919.62205542000004</v>
      </c>
      <c r="AK57" s="105">
        <v>1064.62711494</v>
      </c>
      <c r="AL57" s="105">
        <v>0.40224406000000007</v>
      </c>
      <c r="AM57" s="159">
        <v>89210.041242220002</v>
      </c>
      <c r="AN57" s="17"/>
    </row>
    <row r="58" spans="2:46" s="78" customFormat="1" ht="12.75" customHeight="1" x14ac:dyDescent="0.2">
      <c r="B58" s="908" t="s">
        <v>51</v>
      </c>
      <c r="C58" s="909"/>
      <c r="D58" s="104">
        <v>195.69394817</v>
      </c>
      <c r="E58" s="105" t="s">
        <v>27</v>
      </c>
      <c r="F58" s="106" t="s">
        <v>27</v>
      </c>
      <c r="G58" s="107">
        <v>195.69394817</v>
      </c>
      <c r="H58" s="108">
        <v>263.54315107999997</v>
      </c>
      <c r="I58" s="105" t="s">
        <v>27</v>
      </c>
      <c r="J58" s="106" t="s">
        <v>27</v>
      </c>
      <c r="K58" s="107">
        <v>263.54315107999997</v>
      </c>
      <c r="L58" s="109">
        <v>354.96668844999999</v>
      </c>
      <c r="M58" s="110" t="s">
        <v>27</v>
      </c>
      <c r="N58" s="106" t="s">
        <v>27</v>
      </c>
      <c r="O58" s="107">
        <v>354.96668844999999</v>
      </c>
      <c r="P58" s="85"/>
      <c r="Q58" s="109">
        <v>452.98434345999993</v>
      </c>
      <c r="R58" s="110">
        <v>13.134354229999998</v>
      </c>
      <c r="S58" s="105" t="s">
        <v>27</v>
      </c>
      <c r="T58" s="106" t="s">
        <v>27</v>
      </c>
      <c r="U58" s="104">
        <v>466.16484128999991</v>
      </c>
      <c r="V58" s="85"/>
      <c r="W58" s="108">
        <v>529.18035164000003</v>
      </c>
      <c r="X58" s="105">
        <v>58.863769320000003</v>
      </c>
      <c r="Y58" s="105">
        <v>0.36593688000000002</v>
      </c>
      <c r="Z58" s="157">
        <v>0</v>
      </c>
      <c r="AA58" s="158">
        <v>588.41005784000004</v>
      </c>
      <c r="AB58" s="85"/>
      <c r="AC58" s="108">
        <v>629.04949436000004</v>
      </c>
      <c r="AD58" s="105">
        <v>142.16601144000001</v>
      </c>
      <c r="AE58" s="105">
        <v>1.0852708799999999</v>
      </c>
      <c r="AF58" s="157" t="s">
        <v>27</v>
      </c>
      <c r="AG58" s="158">
        <v>772.30077668000013</v>
      </c>
      <c r="AH58" s="108">
        <v>700.71519336999995</v>
      </c>
      <c r="AI58" s="105">
        <v>276.91574562000005</v>
      </c>
      <c r="AJ58" s="105">
        <v>1.8196386</v>
      </c>
      <c r="AK58" s="105">
        <v>5.0391228099999994</v>
      </c>
      <c r="AL58" s="105" t="s">
        <v>27</v>
      </c>
      <c r="AM58" s="159">
        <v>984.48970039999995</v>
      </c>
    </row>
    <row r="59" spans="2:46" s="78" customFormat="1" ht="12.75" customHeight="1" x14ac:dyDescent="0.2">
      <c r="B59" s="908" t="s">
        <v>52</v>
      </c>
      <c r="C59" s="909"/>
      <c r="D59" s="104">
        <v>34.820393029999998</v>
      </c>
      <c r="E59" s="105" t="s">
        <v>27</v>
      </c>
      <c r="F59" s="106" t="s">
        <v>27</v>
      </c>
      <c r="G59" s="107">
        <v>34.820393029999998</v>
      </c>
      <c r="H59" s="108">
        <v>50.184792020000003</v>
      </c>
      <c r="I59" s="105" t="s">
        <v>27</v>
      </c>
      <c r="J59" s="106" t="s">
        <v>27</v>
      </c>
      <c r="K59" s="107">
        <v>50.184792030000004</v>
      </c>
      <c r="L59" s="109">
        <v>68.307205089999997</v>
      </c>
      <c r="M59" s="110" t="s">
        <v>27</v>
      </c>
      <c r="N59" s="106" t="s">
        <v>27</v>
      </c>
      <c r="O59" s="107">
        <v>68.307205089999997</v>
      </c>
      <c r="P59" s="85"/>
      <c r="Q59" s="109">
        <v>89.573262249999999</v>
      </c>
      <c r="R59" s="110">
        <v>0.46809019000000002</v>
      </c>
      <c r="S59" s="105" t="s">
        <v>27</v>
      </c>
      <c r="T59" s="106" t="s">
        <v>27</v>
      </c>
      <c r="U59" s="104">
        <v>90.050303819999996</v>
      </c>
      <c r="V59" s="85"/>
      <c r="W59" s="108">
        <v>113.14242637</v>
      </c>
      <c r="X59" s="105">
        <v>1.9426194399999999</v>
      </c>
      <c r="Y59" s="105">
        <v>6.3391420000000004E-2</v>
      </c>
      <c r="Z59" s="157">
        <v>0</v>
      </c>
      <c r="AA59" s="158">
        <v>115.14843723</v>
      </c>
      <c r="AB59" s="85"/>
      <c r="AC59" s="108">
        <v>140.74590843000001</v>
      </c>
      <c r="AD59" s="105">
        <v>4.7087803200000007</v>
      </c>
      <c r="AE59" s="105">
        <v>0.15154371999999999</v>
      </c>
      <c r="AF59" s="157" t="s">
        <v>27</v>
      </c>
      <c r="AG59" s="158">
        <v>145.60623247000001</v>
      </c>
      <c r="AH59" s="108">
        <v>163.85373507000003</v>
      </c>
      <c r="AI59" s="105">
        <v>8.5633020999999996</v>
      </c>
      <c r="AJ59" s="105">
        <v>0.27869902000000002</v>
      </c>
      <c r="AK59" s="105">
        <v>0.21549607999999998</v>
      </c>
      <c r="AL59" s="105" t="s">
        <v>27</v>
      </c>
      <c r="AM59" s="159">
        <v>172.91123227000003</v>
      </c>
    </row>
    <row r="60" spans="2:46" s="78" customFormat="1" ht="12.75" customHeight="1" x14ac:dyDescent="0.2">
      <c r="B60" s="910"/>
      <c r="C60" s="911"/>
      <c r="D60" s="104"/>
      <c r="E60" s="105"/>
      <c r="F60" s="106"/>
      <c r="G60" s="107"/>
      <c r="H60" s="108"/>
      <c r="I60" s="105"/>
      <c r="J60" s="106"/>
      <c r="K60" s="107"/>
      <c r="L60" s="109"/>
      <c r="M60" s="110"/>
      <c r="N60" s="106"/>
      <c r="O60" s="107"/>
      <c r="P60" s="85"/>
      <c r="Q60" s="109"/>
      <c r="R60" s="110"/>
      <c r="S60" s="105"/>
      <c r="T60" s="106"/>
      <c r="U60" s="104"/>
      <c r="V60" s="85"/>
      <c r="W60" s="108"/>
      <c r="X60" s="105"/>
      <c r="Y60" s="105"/>
      <c r="Z60" s="157"/>
      <c r="AA60" s="158"/>
      <c r="AB60" s="85"/>
      <c r="AC60" s="108"/>
      <c r="AD60" s="105"/>
      <c r="AE60" s="105"/>
      <c r="AF60" s="157"/>
      <c r="AG60" s="158"/>
      <c r="AH60" s="108"/>
      <c r="AI60" s="105"/>
      <c r="AJ60" s="105"/>
      <c r="AK60" s="105"/>
      <c r="AL60" s="105"/>
      <c r="AM60" s="159"/>
      <c r="AP60" s="162"/>
      <c r="AQ60" s="162"/>
    </row>
    <row r="61" spans="2:46" s="78" customFormat="1" ht="12.75" customHeight="1" x14ac:dyDescent="0.2">
      <c r="B61" s="908" t="s">
        <v>53</v>
      </c>
      <c r="C61" s="909"/>
      <c r="D61" s="104">
        <v>489.48919813999998</v>
      </c>
      <c r="E61" s="105">
        <v>193.65944976999998</v>
      </c>
      <c r="F61" s="106">
        <v>3.1931457600000002</v>
      </c>
      <c r="G61" s="107">
        <v>686.3417936699999</v>
      </c>
      <c r="H61" s="108">
        <v>509.68209322999996</v>
      </c>
      <c r="I61" s="105">
        <v>441.16614166000005</v>
      </c>
      <c r="J61" s="106">
        <v>7.6318318499999993</v>
      </c>
      <c r="K61" s="107">
        <v>958.48006673999998</v>
      </c>
      <c r="L61" s="109">
        <v>503.76135195000001</v>
      </c>
      <c r="M61" s="110">
        <v>774.72907334999979</v>
      </c>
      <c r="N61" s="106">
        <v>13.67418413</v>
      </c>
      <c r="O61" s="107">
        <v>1292.1646094299997</v>
      </c>
      <c r="P61" s="85" t="s">
        <v>61</v>
      </c>
      <c r="Q61" s="109">
        <v>485.18455624999996</v>
      </c>
      <c r="R61" s="110">
        <v>1175.37052541</v>
      </c>
      <c r="S61" s="105">
        <v>21.728100759999997</v>
      </c>
      <c r="T61" s="106">
        <v>32.111113209999999</v>
      </c>
      <c r="U61" s="104">
        <v>1714.39429563</v>
      </c>
      <c r="V61" s="85" t="s">
        <v>61</v>
      </c>
      <c r="W61" s="108">
        <v>463.48613732999996</v>
      </c>
      <c r="X61" s="105">
        <v>1649.0377399900001</v>
      </c>
      <c r="Y61" s="105">
        <v>31.288381749999999</v>
      </c>
      <c r="Z61" s="157">
        <v>71.236336609999995</v>
      </c>
      <c r="AA61" s="158">
        <v>2215.0485956799998</v>
      </c>
      <c r="AB61" s="85" t="s">
        <v>61</v>
      </c>
      <c r="AC61" s="108">
        <v>440.93430389999997</v>
      </c>
      <c r="AD61" s="105">
        <v>2181.8916041500006</v>
      </c>
      <c r="AE61" s="105">
        <v>41.898859780000002</v>
      </c>
      <c r="AF61" s="157">
        <v>135.39791971</v>
      </c>
      <c r="AG61" s="158">
        <v>2800.1226875400007</v>
      </c>
      <c r="AH61" s="108">
        <v>404.06765630000001</v>
      </c>
      <c r="AI61" s="105">
        <v>2732.6692915700005</v>
      </c>
      <c r="AJ61" s="105">
        <v>51.705954739999996</v>
      </c>
      <c r="AK61" s="105">
        <v>194.99740346999999</v>
      </c>
      <c r="AL61" s="105">
        <v>1.7652915999999998</v>
      </c>
      <c r="AM61" s="159">
        <v>3385.2055976800007</v>
      </c>
    </row>
    <row r="62" spans="2:46" s="78" customFormat="1" ht="12.75" customHeight="1" x14ac:dyDescent="0.2">
      <c r="B62" s="908" t="s">
        <v>49</v>
      </c>
      <c r="C62" s="909"/>
      <c r="D62" s="104">
        <v>225.60648725999999</v>
      </c>
      <c r="E62" s="105">
        <v>193.65944976999998</v>
      </c>
      <c r="F62" s="106">
        <v>3.1931457600000002</v>
      </c>
      <c r="G62" s="107">
        <v>422.45908278999997</v>
      </c>
      <c r="H62" s="108">
        <v>157.46433951</v>
      </c>
      <c r="I62" s="105">
        <v>441.16614166000005</v>
      </c>
      <c r="J62" s="106">
        <v>7.6318318499999993</v>
      </c>
      <c r="K62" s="107">
        <v>606.26231302000008</v>
      </c>
      <c r="L62" s="109">
        <v>53.821291180000003</v>
      </c>
      <c r="M62" s="110">
        <v>774.72907334999979</v>
      </c>
      <c r="N62" s="106">
        <v>13.67418413</v>
      </c>
      <c r="O62" s="107">
        <v>842.22454865999975</v>
      </c>
      <c r="P62" s="85"/>
      <c r="Q62" s="109">
        <v>11.023329290000001</v>
      </c>
      <c r="R62" s="110">
        <v>955.32044980000001</v>
      </c>
      <c r="S62" s="105">
        <v>19.271189689999996</v>
      </c>
      <c r="T62" s="106">
        <v>32.111113209999999</v>
      </c>
      <c r="U62" s="104">
        <v>1017.72608199</v>
      </c>
      <c r="V62" s="85"/>
      <c r="W62" s="108">
        <v>2.9993474</v>
      </c>
      <c r="X62" s="105">
        <v>1137.9722765900001</v>
      </c>
      <c r="Y62" s="105">
        <v>22.75066034</v>
      </c>
      <c r="Z62" s="157">
        <v>71.236336609999995</v>
      </c>
      <c r="AA62" s="158">
        <v>1234.9586209400002</v>
      </c>
      <c r="AB62" s="85"/>
      <c r="AC62" s="108">
        <v>0.8461576999999999</v>
      </c>
      <c r="AD62" s="105">
        <v>1307.0462551500004</v>
      </c>
      <c r="AE62" s="105">
        <v>26.63355928</v>
      </c>
      <c r="AF62" s="157">
        <v>135.39791971</v>
      </c>
      <c r="AG62" s="158">
        <v>1469.9238918400006</v>
      </c>
      <c r="AH62" s="108">
        <v>0.26630590000000004</v>
      </c>
      <c r="AI62" s="105">
        <v>1410.7026964300001</v>
      </c>
      <c r="AJ62" s="105">
        <v>26.774784739999998</v>
      </c>
      <c r="AK62" s="105">
        <v>99.358951250000004</v>
      </c>
      <c r="AL62" s="105">
        <v>1.7626793099999998</v>
      </c>
      <c r="AM62" s="159">
        <v>1538.8654176300001</v>
      </c>
    </row>
    <row r="63" spans="2:46" s="78" customFormat="1" ht="12.75" customHeight="1" x14ac:dyDescent="0.2">
      <c r="B63" s="908" t="s">
        <v>50</v>
      </c>
      <c r="C63" s="909"/>
      <c r="D63" s="104">
        <v>263.88271087999999</v>
      </c>
      <c r="E63" s="105" t="s">
        <v>27</v>
      </c>
      <c r="F63" s="106" t="s">
        <v>27</v>
      </c>
      <c r="G63" s="107">
        <v>263.88271087999999</v>
      </c>
      <c r="H63" s="108">
        <v>352.21775371999996</v>
      </c>
      <c r="I63" s="105" t="s">
        <v>27</v>
      </c>
      <c r="J63" s="106" t="s">
        <v>27</v>
      </c>
      <c r="K63" s="107">
        <v>352.21775371999996</v>
      </c>
      <c r="L63" s="109">
        <v>449.94006077</v>
      </c>
      <c r="M63" s="110" t="s">
        <v>27</v>
      </c>
      <c r="N63" s="106" t="s">
        <v>27</v>
      </c>
      <c r="O63" s="107">
        <v>449.94006077</v>
      </c>
      <c r="P63" s="85" t="s">
        <v>61</v>
      </c>
      <c r="Q63" s="109">
        <v>474.16122695999996</v>
      </c>
      <c r="R63" s="110">
        <v>220.05007561000002</v>
      </c>
      <c r="S63" s="105">
        <v>2.4569110700000003</v>
      </c>
      <c r="T63" s="106" t="s">
        <v>27</v>
      </c>
      <c r="U63" s="104">
        <v>696.66821364000009</v>
      </c>
      <c r="V63" s="85" t="s">
        <v>61</v>
      </c>
      <c r="W63" s="108">
        <v>460.48678992999999</v>
      </c>
      <c r="X63" s="105">
        <v>511.0654634</v>
      </c>
      <c r="Y63" s="105">
        <v>8.5377214099999996</v>
      </c>
      <c r="Z63" s="157">
        <v>0</v>
      </c>
      <c r="AA63" s="158">
        <v>980.08997474</v>
      </c>
      <c r="AB63" s="85" t="s">
        <v>61</v>
      </c>
      <c r="AC63" s="108">
        <v>440.08814619999998</v>
      </c>
      <c r="AD63" s="105">
        <v>874.84534900000006</v>
      </c>
      <c r="AE63" s="105">
        <v>15.2653005</v>
      </c>
      <c r="AF63" s="157" t="s">
        <v>27</v>
      </c>
      <c r="AG63" s="158">
        <v>1330.1987956999999</v>
      </c>
      <c r="AH63" s="108">
        <v>403.80135039999999</v>
      </c>
      <c r="AI63" s="105">
        <v>1321.9665951400002</v>
      </c>
      <c r="AJ63" s="105">
        <v>24.931170000000002</v>
      </c>
      <c r="AK63" s="105">
        <v>95.638452220000005</v>
      </c>
      <c r="AL63" s="105" t="s">
        <v>27</v>
      </c>
      <c r="AM63" s="159">
        <v>1846.3401800500003</v>
      </c>
      <c r="AN63" s="17"/>
    </row>
    <row r="64" spans="2:46" s="78" customFormat="1" ht="12.75" customHeight="1" x14ac:dyDescent="0.2">
      <c r="B64" s="908" t="s">
        <v>51</v>
      </c>
      <c r="C64" s="909"/>
      <c r="D64" s="104">
        <v>38.202194949999992</v>
      </c>
      <c r="E64" s="105" t="s">
        <v>27</v>
      </c>
      <c r="F64" s="106" t="s">
        <v>27</v>
      </c>
      <c r="G64" s="107">
        <v>38.202194949999992</v>
      </c>
      <c r="H64" s="108">
        <v>42.804854369999994</v>
      </c>
      <c r="I64" s="105" t="s">
        <v>27</v>
      </c>
      <c r="J64" s="106" t="s">
        <v>27</v>
      </c>
      <c r="K64" s="107">
        <v>42.804854369999994</v>
      </c>
      <c r="L64" s="109">
        <v>65.157926419999995</v>
      </c>
      <c r="M64" s="110" t="s">
        <v>27</v>
      </c>
      <c r="N64" s="106" t="s">
        <v>27</v>
      </c>
      <c r="O64" s="107">
        <v>65.157926419999995</v>
      </c>
      <c r="P64" s="85"/>
      <c r="Q64" s="109">
        <v>76.518077550000001</v>
      </c>
      <c r="R64" s="110">
        <v>16.23229422</v>
      </c>
      <c r="S64" s="105">
        <v>5.0141390000000001E-2</v>
      </c>
      <c r="T64" s="106" t="s">
        <v>27</v>
      </c>
      <c r="U64" s="104">
        <v>92.800513159999994</v>
      </c>
      <c r="V64" s="85"/>
      <c r="W64" s="108">
        <v>88.378624139999999</v>
      </c>
      <c r="X64" s="105">
        <v>45.212968830000001</v>
      </c>
      <c r="Y64" s="105">
        <v>0.15640519</v>
      </c>
      <c r="Z64" s="157">
        <v>0</v>
      </c>
      <c r="AA64" s="158">
        <v>133.74799815999998</v>
      </c>
      <c r="AB64" s="85"/>
      <c r="AC64" s="108">
        <v>98.466070669999993</v>
      </c>
      <c r="AD64" s="105">
        <v>78.012043309999996</v>
      </c>
      <c r="AE64" s="105">
        <v>0.38459000999999998</v>
      </c>
      <c r="AF64" s="157" t="s">
        <v>27</v>
      </c>
      <c r="AG64" s="158">
        <v>176.86270399</v>
      </c>
      <c r="AH64" s="108">
        <v>105.90601900999999</v>
      </c>
      <c r="AI64" s="105">
        <v>123.07125370999999</v>
      </c>
      <c r="AJ64" s="105">
        <v>0.70599537000000001</v>
      </c>
      <c r="AK64" s="105">
        <v>5.8213824199999999</v>
      </c>
      <c r="AL64" s="105" t="s">
        <v>27</v>
      </c>
      <c r="AM64" s="159">
        <v>235.50465050999998</v>
      </c>
    </row>
    <row r="65" spans="2:39" s="78" customFormat="1" ht="12.75" customHeight="1" x14ac:dyDescent="0.2">
      <c r="B65" s="908" t="s">
        <v>52</v>
      </c>
      <c r="C65" s="909"/>
      <c r="D65" s="104">
        <v>16.232444730000001</v>
      </c>
      <c r="E65" s="105" t="s">
        <v>27</v>
      </c>
      <c r="F65" s="106" t="s">
        <v>27</v>
      </c>
      <c r="G65" s="107">
        <v>16.232444730000001</v>
      </c>
      <c r="H65" s="108">
        <v>19.761178780000002</v>
      </c>
      <c r="I65" s="105" t="s">
        <v>27</v>
      </c>
      <c r="J65" s="106" t="s">
        <v>27</v>
      </c>
      <c r="K65" s="107">
        <v>19.761178780000002</v>
      </c>
      <c r="L65" s="109">
        <v>26.463532170000001</v>
      </c>
      <c r="M65" s="110" t="s">
        <v>27</v>
      </c>
      <c r="N65" s="106" t="s">
        <v>27</v>
      </c>
      <c r="O65" s="107">
        <v>26.463532170000001</v>
      </c>
      <c r="P65" s="85"/>
      <c r="Q65" s="109">
        <v>32.173705170000005</v>
      </c>
      <c r="R65" s="110">
        <v>1.46878891</v>
      </c>
      <c r="S65" s="105" t="s">
        <v>27</v>
      </c>
      <c r="T65" s="106" t="s">
        <v>27</v>
      </c>
      <c r="U65" s="104">
        <v>33.649846240000009</v>
      </c>
      <c r="V65" s="85"/>
      <c r="W65" s="108">
        <v>38.514887150000007</v>
      </c>
      <c r="X65" s="105">
        <v>4.0388059499999995</v>
      </c>
      <c r="Y65" s="105" t="s">
        <v>27</v>
      </c>
      <c r="Z65" s="157">
        <v>0</v>
      </c>
      <c r="AA65" s="158">
        <v>42.584078560000002</v>
      </c>
      <c r="AB65" s="85"/>
      <c r="AC65" s="108">
        <v>45.376195630000012</v>
      </c>
      <c r="AD65" s="105">
        <v>7.9737952600000002</v>
      </c>
      <c r="AE65" s="105">
        <v>8.5396219999999995E-2</v>
      </c>
      <c r="AF65" s="157" t="s">
        <v>27</v>
      </c>
      <c r="AG65" s="158">
        <v>53.435387110000015</v>
      </c>
      <c r="AH65" s="108">
        <v>51.248543579999996</v>
      </c>
      <c r="AI65" s="105">
        <v>12.98165829</v>
      </c>
      <c r="AJ65" s="105">
        <v>0.15991812</v>
      </c>
      <c r="AK65" s="105">
        <v>0.43371761999999997</v>
      </c>
      <c r="AL65" s="105" t="s">
        <v>27</v>
      </c>
      <c r="AM65" s="159">
        <v>64.823837609999998</v>
      </c>
    </row>
    <row r="66" spans="2:39" s="115" customFormat="1" ht="12.75" customHeight="1" thickBot="1" x14ac:dyDescent="0.25">
      <c r="B66" s="912"/>
      <c r="C66" s="913"/>
      <c r="D66" s="163"/>
      <c r="E66" s="164"/>
      <c r="F66" s="165"/>
      <c r="G66" s="166"/>
      <c r="H66" s="167"/>
      <c r="I66" s="164"/>
      <c r="J66" s="165"/>
      <c r="K66" s="166"/>
      <c r="L66" s="168"/>
      <c r="M66" s="169"/>
      <c r="N66" s="165"/>
      <c r="O66" s="166"/>
      <c r="P66" s="170"/>
      <c r="Q66" s="168"/>
      <c r="R66" s="169"/>
      <c r="S66" s="164"/>
      <c r="T66" s="165"/>
      <c r="U66" s="166"/>
      <c r="V66" s="170"/>
      <c r="W66" s="167"/>
      <c r="X66" s="164"/>
      <c r="Y66" s="164"/>
      <c r="Z66" s="171"/>
      <c r="AA66" s="172"/>
      <c r="AB66" s="170"/>
      <c r="AC66" s="167"/>
      <c r="AD66" s="164"/>
      <c r="AE66" s="164"/>
      <c r="AF66" s="171"/>
      <c r="AG66" s="172"/>
      <c r="AH66" s="167"/>
      <c r="AI66" s="164"/>
      <c r="AJ66" s="164"/>
      <c r="AK66" s="164"/>
      <c r="AL66" s="164"/>
      <c r="AM66" s="173"/>
    </row>
    <row r="67" spans="2:39" s="174" customFormat="1" ht="12.75" customHeight="1" x14ac:dyDescent="0.2">
      <c r="B67" s="914" t="s">
        <v>54</v>
      </c>
      <c r="C67" s="914"/>
      <c r="P67" s="175"/>
      <c r="U67" s="176"/>
      <c r="V67" s="175"/>
      <c r="AA67" s="176"/>
      <c r="AB67" s="177"/>
      <c r="AG67" s="178"/>
      <c r="AM67" s="176" t="s">
        <v>55</v>
      </c>
    </row>
    <row r="68" spans="2:39" s="174" customFormat="1" ht="12.75" customHeight="1" x14ac:dyDescent="0.2">
      <c r="B68" s="907" t="s">
        <v>56</v>
      </c>
      <c r="C68" s="907"/>
      <c r="G68" s="179"/>
      <c r="K68" s="179"/>
      <c r="O68" s="179"/>
      <c r="P68" s="175"/>
      <c r="U68" s="179"/>
      <c r="V68" s="175"/>
      <c r="AA68" s="179"/>
      <c r="AB68" s="177"/>
      <c r="AG68" s="179"/>
      <c r="AM68" s="180"/>
    </row>
    <row r="69" spans="2:39" ht="12.75" customHeight="1" x14ac:dyDescent="0.2">
      <c r="C69" s="181"/>
      <c r="U69" s="183"/>
      <c r="W69" s="184"/>
      <c r="AA69" s="183"/>
      <c r="AC69" s="184"/>
      <c r="AG69" s="183"/>
      <c r="AH69" s="184"/>
      <c r="AM69" s="183"/>
    </row>
    <row r="70" spans="2:39" ht="15" customHeight="1" x14ac:dyDescent="0.2">
      <c r="B70" s="959" t="s">
        <v>85</v>
      </c>
      <c r="C70" s="960"/>
      <c r="D70" s="960"/>
      <c r="E70" s="960"/>
      <c r="F70" s="960"/>
      <c r="G70" s="960"/>
      <c r="H70" s="960"/>
      <c r="I70" s="960"/>
      <c r="J70" s="960"/>
      <c r="K70" s="960"/>
      <c r="L70" s="960"/>
      <c r="M70" s="960"/>
      <c r="N70" s="960"/>
      <c r="O70" s="960"/>
      <c r="P70" s="960"/>
      <c r="Q70" s="960"/>
      <c r="R70" s="960"/>
      <c r="S70" s="960"/>
      <c r="T70" s="960"/>
      <c r="U70" s="960"/>
      <c r="V70" s="960"/>
      <c r="W70" s="960"/>
      <c r="X70" s="960"/>
      <c r="Y70" s="960"/>
      <c r="Z70" s="960"/>
      <c r="AA70" s="960"/>
      <c r="AB70" s="960"/>
      <c r="AC70" s="960"/>
      <c r="AD70" s="960"/>
      <c r="AE70" s="960"/>
      <c r="AF70" s="960"/>
      <c r="AG70" s="960"/>
      <c r="AH70" s="960"/>
      <c r="AI70" s="960"/>
      <c r="AJ70" s="960"/>
      <c r="AK70" s="960"/>
      <c r="AL70" s="960"/>
      <c r="AM70" s="961"/>
    </row>
    <row r="71" spans="2:39" ht="17.25" customHeight="1" x14ac:dyDescent="0.2">
      <c r="B71" s="341" t="s">
        <v>89</v>
      </c>
      <c r="C71" s="962" t="s">
        <v>177</v>
      </c>
      <c r="D71" s="957"/>
      <c r="E71" s="957"/>
      <c r="F71" s="957"/>
      <c r="G71" s="957"/>
      <c r="H71" s="957"/>
      <c r="I71" s="957"/>
      <c r="J71" s="957"/>
      <c r="K71" s="957"/>
      <c r="L71" s="957"/>
      <c r="M71" s="957"/>
      <c r="N71" s="957"/>
      <c r="O71" s="957"/>
      <c r="P71" s="957"/>
      <c r="Q71" s="957"/>
      <c r="R71" s="957"/>
      <c r="S71" s="957"/>
      <c r="T71" s="957"/>
      <c r="U71" s="957"/>
      <c r="V71" s="957"/>
      <c r="W71" s="957"/>
      <c r="X71" s="957"/>
      <c r="Y71" s="957"/>
      <c r="Z71" s="957"/>
      <c r="AA71" s="957"/>
      <c r="AB71" s="957"/>
      <c r="AC71" s="957"/>
      <c r="AD71" s="957"/>
      <c r="AE71" s="957"/>
      <c r="AF71" s="957"/>
      <c r="AG71" s="957"/>
      <c r="AH71" s="957"/>
      <c r="AI71" s="957"/>
      <c r="AJ71" s="957"/>
      <c r="AK71" s="957"/>
      <c r="AL71" s="957"/>
      <c r="AM71" s="958"/>
    </row>
    <row r="72" spans="2:39" ht="17.25" customHeight="1" x14ac:dyDescent="0.2">
      <c r="B72" s="341" t="s">
        <v>90</v>
      </c>
      <c r="C72" s="962" t="s">
        <v>181</v>
      </c>
      <c r="D72" s="957"/>
      <c r="E72" s="957"/>
      <c r="F72" s="957"/>
      <c r="G72" s="957"/>
      <c r="H72" s="957"/>
      <c r="I72" s="957"/>
      <c r="J72" s="957"/>
      <c r="K72" s="957"/>
      <c r="L72" s="957"/>
      <c r="M72" s="957"/>
      <c r="N72" s="957"/>
      <c r="O72" s="957"/>
      <c r="P72" s="957"/>
      <c r="Q72" s="957"/>
      <c r="R72" s="957"/>
      <c r="S72" s="957"/>
      <c r="T72" s="957"/>
      <c r="U72" s="957"/>
      <c r="V72" s="957"/>
      <c r="W72" s="957"/>
      <c r="X72" s="957"/>
      <c r="Y72" s="957"/>
      <c r="Z72" s="957"/>
      <c r="AA72" s="957"/>
      <c r="AB72" s="957"/>
      <c r="AC72" s="957"/>
      <c r="AD72" s="957"/>
      <c r="AE72" s="957"/>
      <c r="AF72" s="957"/>
      <c r="AG72" s="957"/>
      <c r="AH72" s="957"/>
      <c r="AI72" s="957"/>
      <c r="AJ72" s="957"/>
      <c r="AK72" s="957"/>
      <c r="AL72" s="957"/>
      <c r="AM72" s="958"/>
    </row>
    <row r="73" spans="2:39" ht="17.25" customHeight="1" x14ac:dyDescent="0.2">
      <c r="B73" s="341" t="s">
        <v>91</v>
      </c>
      <c r="C73" s="956" t="s">
        <v>105</v>
      </c>
      <c r="D73" s="957"/>
      <c r="E73" s="957"/>
      <c r="F73" s="957"/>
      <c r="G73" s="957"/>
      <c r="H73" s="957"/>
      <c r="I73" s="957"/>
      <c r="J73" s="957"/>
      <c r="K73" s="957"/>
      <c r="L73" s="957"/>
      <c r="M73" s="957"/>
      <c r="N73" s="957"/>
      <c r="O73" s="957"/>
      <c r="P73" s="957"/>
      <c r="Q73" s="957"/>
      <c r="R73" s="957"/>
      <c r="S73" s="957"/>
      <c r="T73" s="957"/>
      <c r="U73" s="957"/>
      <c r="V73" s="957"/>
      <c r="W73" s="957"/>
      <c r="X73" s="957"/>
      <c r="Y73" s="957"/>
      <c r="Z73" s="957"/>
      <c r="AA73" s="957"/>
      <c r="AB73" s="957"/>
      <c r="AC73" s="957"/>
      <c r="AD73" s="957"/>
      <c r="AE73" s="957"/>
      <c r="AF73" s="957"/>
      <c r="AG73" s="957"/>
      <c r="AH73" s="957"/>
      <c r="AI73" s="957"/>
      <c r="AJ73" s="957"/>
      <c r="AK73" s="957"/>
      <c r="AL73" s="957"/>
      <c r="AM73" s="958"/>
    </row>
    <row r="74" spans="2:39" ht="30.75" customHeight="1" x14ac:dyDescent="0.2">
      <c r="B74" s="341" t="s">
        <v>92</v>
      </c>
      <c r="C74" s="962" t="s">
        <v>183</v>
      </c>
      <c r="D74" s="963"/>
      <c r="E74" s="963"/>
      <c r="F74" s="963"/>
      <c r="G74" s="963"/>
      <c r="H74" s="963"/>
      <c r="I74" s="963"/>
      <c r="J74" s="963"/>
      <c r="K74" s="963"/>
      <c r="L74" s="963"/>
      <c r="M74" s="963"/>
      <c r="N74" s="963"/>
      <c r="O74" s="963"/>
      <c r="P74" s="963"/>
      <c r="Q74" s="963"/>
      <c r="R74" s="963"/>
      <c r="S74" s="963"/>
      <c r="T74" s="963"/>
      <c r="U74" s="963"/>
      <c r="V74" s="963"/>
      <c r="W74" s="963"/>
      <c r="X74" s="963"/>
      <c r="Y74" s="963"/>
      <c r="Z74" s="963"/>
      <c r="AA74" s="963"/>
      <c r="AB74" s="963"/>
      <c r="AC74" s="963"/>
      <c r="AD74" s="963"/>
      <c r="AE74" s="963"/>
      <c r="AF74" s="963"/>
      <c r="AG74" s="963"/>
      <c r="AH74" s="963"/>
      <c r="AI74" s="963"/>
      <c r="AJ74" s="963"/>
      <c r="AK74" s="963"/>
      <c r="AL74" s="963"/>
      <c r="AM74" s="964"/>
    </row>
    <row r="75" spans="2:39" ht="17.25" customHeight="1" x14ac:dyDescent="0.2">
      <c r="B75" s="341" t="s">
        <v>93</v>
      </c>
      <c r="C75" s="956" t="s">
        <v>106</v>
      </c>
      <c r="D75" s="957"/>
      <c r="E75" s="957"/>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957"/>
      <c r="AK75" s="957"/>
      <c r="AL75" s="957"/>
      <c r="AM75" s="958"/>
    </row>
    <row r="76" spans="2:39" ht="17.25" customHeight="1" x14ac:dyDescent="0.2">
      <c r="B76" s="341" t="s">
        <v>94</v>
      </c>
      <c r="C76" s="956" t="s">
        <v>107</v>
      </c>
      <c r="D76" s="957"/>
      <c r="E76" s="957"/>
      <c r="F76" s="957"/>
      <c r="G76" s="957"/>
      <c r="H76" s="957"/>
      <c r="I76" s="957"/>
      <c r="J76" s="957"/>
      <c r="K76" s="957"/>
      <c r="L76" s="957"/>
      <c r="M76" s="957"/>
      <c r="N76" s="957"/>
      <c r="O76" s="957"/>
      <c r="P76" s="957"/>
      <c r="Q76" s="957"/>
      <c r="R76" s="957"/>
      <c r="S76" s="957"/>
      <c r="T76" s="957"/>
      <c r="U76" s="957"/>
      <c r="V76" s="957"/>
      <c r="W76" s="957"/>
      <c r="X76" s="957"/>
      <c r="Y76" s="957"/>
      <c r="Z76" s="957"/>
      <c r="AA76" s="957"/>
      <c r="AB76" s="957"/>
      <c r="AC76" s="957"/>
      <c r="AD76" s="957"/>
      <c r="AE76" s="957"/>
      <c r="AF76" s="957"/>
      <c r="AG76" s="957"/>
      <c r="AH76" s="957"/>
      <c r="AI76" s="957"/>
      <c r="AJ76" s="957"/>
      <c r="AK76" s="957"/>
      <c r="AL76" s="957"/>
      <c r="AM76" s="958"/>
    </row>
    <row r="77" spans="2:39" ht="17.25" customHeight="1" x14ac:dyDescent="0.2">
      <c r="B77" s="341" t="s">
        <v>95</v>
      </c>
      <c r="C77" s="956" t="s">
        <v>86</v>
      </c>
      <c r="D77" s="957"/>
      <c r="E77" s="957"/>
      <c r="F77" s="957"/>
      <c r="G77" s="957"/>
      <c r="H77" s="957"/>
      <c r="I77" s="957"/>
      <c r="J77" s="957"/>
      <c r="K77" s="957"/>
      <c r="L77" s="957"/>
      <c r="M77" s="957"/>
      <c r="N77" s="957"/>
      <c r="O77" s="957"/>
      <c r="P77" s="957"/>
      <c r="Q77" s="957"/>
      <c r="R77" s="957"/>
      <c r="S77" s="957"/>
      <c r="T77" s="957"/>
      <c r="U77" s="957"/>
      <c r="V77" s="957"/>
      <c r="W77" s="957"/>
      <c r="X77" s="957"/>
      <c r="Y77" s="957"/>
      <c r="Z77" s="957"/>
      <c r="AA77" s="957"/>
      <c r="AB77" s="957"/>
      <c r="AC77" s="957"/>
      <c r="AD77" s="957"/>
      <c r="AE77" s="957"/>
      <c r="AF77" s="957"/>
      <c r="AG77" s="957"/>
      <c r="AH77" s="957"/>
      <c r="AI77" s="957"/>
      <c r="AJ77" s="957"/>
      <c r="AK77" s="957"/>
      <c r="AL77" s="957"/>
      <c r="AM77" s="958"/>
    </row>
  </sheetData>
  <mergeCells count="83">
    <mergeCell ref="C76:AM76"/>
    <mergeCell ref="C77:AM77"/>
    <mergeCell ref="B70:AM70"/>
    <mergeCell ref="C71:AM71"/>
    <mergeCell ref="C72:AM72"/>
    <mergeCell ref="C73:AM73"/>
    <mergeCell ref="C75:AM75"/>
    <mergeCell ref="C74:AM74"/>
    <mergeCell ref="B7:C7"/>
    <mergeCell ref="B1:AB1"/>
    <mergeCell ref="B2:AM2"/>
    <mergeCell ref="B3:C3"/>
    <mergeCell ref="B5:C5"/>
    <mergeCell ref="D5:G5"/>
    <mergeCell ref="H5:K5"/>
    <mergeCell ref="L5:P5"/>
    <mergeCell ref="Q5:V5"/>
    <mergeCell ref="W5:AB5"/>
    <mergeCell ref="AC5:AG5"/>
    <mergeCell ref="AH5:AM5"/>
    <mergeCell ref="B6:C6"/>
    <mergeCell ref="O6:P6"/>
    <mergeCell ref="U6:V6"/>
    <mergeCell ref="AA6:AB6"/>
    <mergeCell ref="B19:C19"/>
    <mergeCell ref="B8:C8"/>
    <mergeCell ref="B9:C9"/>
    <mergeCell ref="B10:C10"/>
    <mergeCell ref="B11:C11"/>
    <mergeCell ref="B12:C12"/>
    <mergeCell ref="B13:C13"/>
    <mergeCell ref="B14:C14"/>
    <mergeCell ref="B15:C15"/>
    <mergeCell ref="B16:C16"/>
    <mergeCell ref="B17:C17"/>
    <mergeCell ref="B18:C18"/>
    <mergeCell ref="B25:C25"/>
    <mergeCell ref="B26:C26"/>
    <mergeCell ref="B27:C27"/>
    <mergeCell ref="B28:C28"/>
    <mergeCell ref="B31:C31"/>
    <mergeCell ref="B20:C20"/>
    <mergeCell ref="B21:C21"/>
    <mergeCell ref="B22:C22"/>
    <mergeCell ref="B23:C23"/>
    <mergeCell ref="B24:C24"/>
    <mergeCell ref="B44:C44"/>
    <mergeCell ref="B35:C35"/>
    <mergeCell ref="B36:C36"/>
    <mergeCell ref="B29:C29"/>
    <mergeCell ref="B37:C37"/>
    <mergeCell ref="B38:C38"/>
    <mergeCell ref="B39:C39"/>
    <mergeCell ref="B40:C40"/>
    <mergeCell ref="B41:C41"/>
    <mergeCell ref="B42:C42"/>
    <mergeCell ref="B43:C43"/>
    <mergeCell ref="B33:C33"/>
    <mergeCell ref="B32:C32"/>
    <mergeCell ref="B56:C56"/>
    <mergeCell ref="B45:C45"/>
    <mergeCell ref="B46:C46"/>
    <mergeCell ref="B47:C47"/>
    <mergeCell ref="B48:C48"/>
    <mergeCell ref="B49:C49"/>
    <mergeCell ref="B50:C50"/>
    <mergeCell ref="B51:C51"/>
    <mergeCell ref="B52:C52"/>
    <mergeCell ref="B53:C53"/>
    <mergeCell ref="B54:C54"/>
    <mergeCell ref="B55:C55"/>
    <mergeCell ref="B68:C68"/>
    <mergeCell ref="B57:C57"/>
    <mergeCell ref="B58:C58"/>
    <mergeCell ref="B59:C59"/>
    <mergeCell ref="B60:C60"/>
    <mergeCell ref="B61:C61"/>
    <mergeCell ref="B62:C62"/>
    <mergeCell ref="B63:C63"/>
    <mergeCell ref="B64:C64"/>
    <mergeCell ref="B65:C65"/>
    <mergeCell ref="B66:C66"/>
    <mergeCell ref="B67:C67"/>
  </mergeCells>
  <pageMargins left="0.74803149606299213" right="0.74803149606299213" top="0.98425196850393704" bottom="0.98425196850393704" header="0.51181102362204722" footer="0.51181102362204722"/>
  <pageSetup paperSize="9" scale="2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BB10A-DD3F-4B0B-A95A-4607679AFDD9}">
  <sheetPr>
    <tabColor rgb="FF3D6497"/>
    <pageSetUpPr fitToPage="1"/>
  </sheetPr>
  <dimension ref="B1:AN265"/>
  <sheetViews>
    <sheetView showGridLines="0" zoomScaleNormal="100" zoomScaleSheetLayoutView="40" workbookViewId="0"/>
  </sheetViews>
  <sheetFormatPr defaultRowHeight="15" customHeight="1" x14ac:dyDescent="0.2"/>
  <cols>
    <col min="1" max="1" width="1.7109375" style="115" customWidth="1"/>
    <col min="2" max="2" width="4.140625" style="115" customWidth="1"/>
    <col min="3" max="3" width="61.5703125" style="115" customWidth="1"/>
    <col min="4" max="5" width="12.7109375" style="115" customWidth="1"/>
    <col min="6" max="6" width="10.5703125" style="115" customWidth="1"/>
    <col min="7" max="7" width="2.42578125" style="194" bestFit="1" customWidth="1"/>
    <col min="8" max="8" width="10.85546875" style="115" customWidth="1"/>
    <col min="9" max="9" width="2.42578125" style="194" customWidth="1"/>
    <col min="10" max="10" width="10.85546875" style="115" customWidth="1"/>
    <col min="11" max="11" width="2.42578125" style="195" bestFit="1" customWidth="1"/>
    <col min="12" max="12" width="11.5703125" style="115" customWidth="1"/>
    <col min="13" max="13" width="2.42578125" style="195" bestFit="1" customWidth="1"/>
    <col min="14" max="14" width="12.5703125" style="115" customWidth="1"/>
    <col min="15" max="15" width="2.28515625" style="115" customWidth="1"/>
    <col min="16" max="16" width="11.28515625" style="115" customWidth="1"/>
    <col min="17" max="17" width="2.7109375" style="115" customWidth="1"/>
    <col min="18" max="19" width="11.28515625" style="115" customWidth="1"/>
    <col min="20" max="20" width="2.7109375" style="115" customWidth="1"/>
    <col min="21" max="22" width="11.28515625" style="115" customWidth="1"/>
    <col min="23" max="23" width="2.7109375" style="115" customWidth="1"/>
    <col min="24" max="28" width="11.28515625" style="115" customWidth="1"/>
    <col min="29" max="29" width="2.7109375" style="115" customWidth="1"/>
    <col min="30" max="30" width="1.85546875" style="115" customWidth="1"/>
    <col min="31" max="31" width="27" style="196" customWidth="1"/>
    <col min="32" max="32" width="27" style="115" customWidth="1"/>
    <col min="33" max="33" width="1.5703125" style="115" customWidth="1"/>
    <col min="34" max="39" width="9.140625" style="115" customWidth="1"/>
    <col min="40" max="40" width="1.7109375" style="115" customWidth="1"/>
    <col min="41" max="44" width="9.140625" style="115" customWidth="1"/>
    <col min="45" max="16384" width="9.140625" style="115"/>
  </cols>
  <sheetData>
    <row r="1" spans="2:31" s="186" customFormat="1" ht="12.75" customHeight="1" x14ac:dyDescent="0.25">
      <c r="B1" s="973" t="s">
        <v>176</v>
      </c>
      <c r="C1" s="973"/>
      <c r="D1" s="973"/>
      <c r="E1" s="973"/>
      <c r="F1" s="973"/>
      <c r="G1" s="973"/>
      <c r="H1" s="973"/>
      <c r="I1" s="973"/>
      <c r="J1" s="973"/>
      <c r="K1" s="973"/>
      <c r="L1" s="973"/>
      <c r="M1" s="973"/>
      <c r="N1" s="973"/>
      <c r="O1" s="187"/>
      <c r="P1" s="187"/>
      <c r="Q1" s="187"/>
      <c r="R1" s="187"/>
      <c r="S1" s="187"/>
      <c r="T1" s="187"/>
      <c r="U1" s="187"/>
      <c r="V1" s="187"/>
      <c r="W1" s="187"/>
      <c r="X1" s="187"/>
      <c r="Y1" s="187"/>
      <c r="Z1" s="187"/>
      <c r="AA1" s="187"/>
      <c r="AB1" s="187"/>
      <c r="AC1" s="187"/>
      <c r="AE1" s="188"/>
    </row>
    <row r="2" spans="2:31" s="189" customFormat="1" ht="12.75" customHeight="1" x14ac:dyDescent="0.25">
      <c r="B2" s="974" t="s">
        <v>0</v>
      </c>
      <c r="C2" s="974"/>
      <c r="D2" s="974"/>
      <c r="E2" s="974"/>
      <c r="F2" s="974"/>
      <c r="G2" s="974"/>
      <c r="H2" s="974"/>
      <c r="I2" s="974"/>
      <c r="J2" s="974"/>
      <c r="K2" s="974"/>
      <c r="L2" s="974"/>
      <c r="M2" s="974"/>
      <c r="N2" s="974"/>
      <c r="O2" s="190"/>
      <c r="P2" s="190"/>
      <c r="Q2" s="190"/>
      <c r="R2" s="190"/>
      <c r="S2" s="190"/>
      <c r="T2" s="190"/>
      <c r="U2" s="190"/>
      <c r="V2" s="190"/>
      <c r="W2" s="190"/>
      <c r="X2" s="190"/>
      <c r="Y2" s="190"/>
      <c r="Z2" s="190"/>
      <c r="AA2" s="190"/>
      <c r="AB2" s="190"/>
      <c r="AC2" s="190"/>
      <c r="AE2" s="191"/>
    </row>
    <row r="3" spans="2:31" s="192" customFormat="1" x14ac:dyDescent="0.25">
      <c r="B3" s="975" t="s">
        <v>102</v>
      </c>
      <c r="C3" s="975"/>
      <c r="D3" s="975"/>
      <c r="E3" s="975"/>
      <c r="F3" s="975"/>
      <c r="G3" s="975"/>
      <c r="H3" s="975"/>
      <c r="I3" s="975"/>
      <c r="J3" s="975"/>
      <c r="K3" s="975"/>
      <c r="L3" s="975"/>
      <c r="M3" s="975"/>
      <c r="N3" s="975"/>
    </row>
    <row r="4" spans="2:31" ht="12.75" customHeight="1" thickBot="1" x14ac:dyDescent="0.25">
      <c r="C4" s="193"/>
    </row>
    <row r="5" spans="2:31" ht="12.75" customHeight="1" x14ac:dyDescent="0.2">
      <c r="B5" s="976" t="s">
        <v>1</v>
      </c>
      <c r="C5" s="977"/>
      <c r="D5" s="978" t="s">
        <v>2</v>
      </c>
      <c r="E5" s="978" t="s">
        <v>3</v>
      </c>
      <c r="F5" s="980" t="s">
        <v>4</v>
      </c>
      <c r="G5" s="981"/>
      <c r="H5" s="980" t="s">
        <v>5</v>
      </c>
      <c r="I5" s="981"/>
      <c r="J5" s="980" t="s">
        <v>6</v>
      </c>
      <c r="K5" s="981"/>
      <c r="L5" s="980" t="s">
        <v>7</v>
      </c>
      <c r="M5" s="981"/>
      <c r="N5" s="969" t="s">
        <v>8</v>
      </c>
      <c r="X5" s="197"/>
    </row>
    <row r="6" spans="2:31" ht="21" customHeight="1" x14ac:dyDescent="0.2">
      <c r="B6" s="950" t="s">
        <v>57</v>
      </c>
      <c r="C6" s="951"/>
      <c r="D6" s="979"/>
      <c r="E6" s="979"/>
      <c r="F6" s="982"/>
      <c r="G6" s="983"/>
      <c r="H6" s="982"/>
      <c r="I6" s="983"/>
      <c r="J6" s="982"/>
      <c r="K6" s="983"/>
      <c r="L6" s="982"/>
      <c r="M6" s="983"/>
      <c r="N6" s="970"/>
      <c r="X6" s="197"/>
    </row>
    <row r="7" spans="2:31" ht="12.75" customHeight="1" x14ac:dyDescent="0.2">
      <c r="B7" s="971" t="s">
        <v>58</v>
      </c>
      <c r="C7" s="972"/>
      <c r="D7" s="198"/>
      <c r="E7" s="199"/>
      <c r="F7" s="200"/>
      <c r="H7" s="199"/>
      <c r="J7" s="199"/>
      <c r="K7" s="194"/>
      <c r="L7" s="199"/>
      <c r="M7" s="201"/>
      <c r="N7" s="202"/>
      <c r="X7" s="197"/>
    </row>
    <row r="8" spans="2:31" ht="12.75" customHeight="1" x14ac:dyDescent="0.2">
      <c r="B8" s="921" t="s">
        <v>18</v>
      </c>
      <c r="C8" s="922"/>
      <c r="D8" s="203" t="s">
        <v>27</v>
      </c>
      <c r="E8" s="203">
        <v>72.427322969999992</v>
      </c>
      <c r="F8" s="203">
        <v>217.02532821</v>
      </c>
      <c r="G8" s="204"/>
      <c r="H8" s="203">
        <v>387.25204388000009</v>
      </c>
      <c r="I8" s="204"/>
      <c r="J8" s="203">
        <v>629.70724499999994</v>
      </c>
      <c r="K8" s="204"/>
      <c r="L8" s="203">
        <v>840.74829636999993</v>
      </c>
      <c r="M8" s="205"/>
      <c r="N8" s="206">
        <v>1041.5631040399999</v>
      </c>
      <c r="X8" s="197"/>
    </row>
    <row r="9" spans="2:31" ht="12.75" customHeight="1" x14ac:dyDescent="0.2">
      <c r="B9" s="908" t="s">
        <v>97</v>
      </c>
      <c r="C9" s="909"/>
      <c r="D9" s="207" t="s">
        <v>27</v>
      </c>
      <c r="E9" s="207" t="s">
        <v>27</v>
      </c>
      <c r="F9" s="207" t="s">
        <v>27</v>
      </c>
      <c r="G9" s="208"/>
      <c r="H9" s="207" t="s">
        <v>27</v>
      </c>
      <c r="I9" s="208"/>
      <c r="J9" s="207" t="s">
        <v>27</v>
      </c>
      <c r="K9" s="208"/>
      <c r="L9" s="207">
        <v>0</v>
      </c>
      <c r="M9" s="209"/>
      <c r="N9" s="210">
        <v>0</v>
      </c>
      <c r="X9" s="197"/>
    </row>
    <row r="10" spans="2:31" ht="12.75" customHeight="1" x14ac:dyDescent="0.2">
      <c r="B10" s="921" t="s">
        <v>19</v>
      </c>
      <c r="C10" s="922"/>
      <c r="D10" s="211" t="s">
        <v>27</v>
      </c>
      <c r="E10" s="211">
        <v>72.427322969999992</v>
      </c>
      <c r="F10" s="211">
        <v>217.02532821</v>
      </c>
      <c r="G10" s="212"/>
      <c r="H10" s="211">
        <v>387.25215196000005</v>
      </c>
      <c r="I10" s="212"/>
      <c r="J10" s="211">
        <v>629.70724499999994</v>
      </c>
      <c r="K10" s="212"/>
      <c r="L10" s="211">
        <v>840.74829636999993</v>
      </c>
      <c r="M10" s="213"/>
      <c r="N10" s="214">
        <v>1041.5631040399999</v>
      </c>
      <c r="X10" s="197"/>
    </row>
    <row r="11" spans="2:31" ht="12.75" customHeight="1" x14ac:dyDescent="0.2">
      <c r="B11" s="910"/>
      <c r="C11" s="911"/>
      <c r="D11" s="215"/>
      <c r="E11" s="215"/>
      <c r="F11" s="215"/>
      <c r="G11" s="216"/>
      <c r="H11" s="215"/>
      <c r="I11" s="216"/>
      <c r="J11" s="215"/>
      <c r="K11" s="216"/>
      <c r="L11" s="215"/>
      <c r="M11" s="217"/>
      <c r="N11" s="206"/>
      <c r="X11" s="197"/>
    </row>
    <row r="12" spans="2:31" s="197" customFormat="1" ht="12.75" customHeight="1" x14ac:dyDescent="0.2">
      <c r="B12" s="915" t="s">
        <v>20</v>
      </c>
      <c r="C12" s="916"/>
      <c r="D12" s="215"/>
      <c r="E12" s="215"/>
      <c r="F12" s="215"/>
      <c r="G12" s="216"/>
      <c r="H12" s="215"/>
      <c r="I12" s="216"/>
      <c r="J12" s="215"/>
      <c r="K12" s="216"/>
      <c r="L12" s="215"/>
      <c r="M12" s="217"/>
      <c r="N12" s="206"/>
      <c r="V12" s="115"/>
      <c r="W12" s="115"/>
      <c r="Y12" s="115"/>
      <c r="Z12" s="115"/>
      <c r="AA12" s="115"/>
      <c r="AB12" s="115"/>
      <c r="AC12" s="115"/>
      <c r="AD12" s="115"/>
      <c r="AE12" s="196"/>
    </row>
    <row r="13" spans="2:31" s="197" customFormat="1" ht="12.75" customHeight="1" x14ac:dyDescent="0.2">
      <c r="B13" s="915" t="s">
        <v>21</v>
      </c>
      <c r="C13" s="916"/>
      <c r="D13" s="215">
        <v>71.429206659999991</v>
      </c>
      <c r="E13" s="215">
        <v>137.25939807999998</v>
      </c>
      <c r="F13" s="215">
        <v>162.06199494999998</v>
      </c>
      <c r="G13" s="217"/>
      <c r="H13" s="215">
        <v>236.32339179000002</v>
      </c>
      <c r="I13" s="217"/>
      <c r="J13" s="218">
        <v>222.16037075000003</v>
      </c>
      <c r="K13" s="217"/>
      <c r="L13" s="215">
        <v>209.52757752000002</v>
      </c>
      <c r="M13" s="217"/>
      <c r="N13" s="206">
        <v>202.37594926999998</v>
      </c>
      <c r="V13" s="115"/>
      <c r="W13" s="115"/>
      <c r="Y13" s="115"/>
      <c r="Z13" s="115"/>
      <c r="AA13" s="115"/>
      <c r="AB13" s="115"/>
      <c r="AC13" s="115"/>
      <c r="AD13" s="115"/>
      <c r="AE13" s="196"/>
    </row>
    <row r="14" spans="2:31" ht="12.75" customHeight="1" x14ac:dyDescent="0.2">
      <c r="B14" s="908" t="s">
        <v>59</v>
      </c>
      <c r="C14" s="909"/>
      <c r="D14" s="219">
        <v>66.450257629999996</v>
      </c>
      <c r="E14" s="220">
        <v>126.69456054999999</v>
      </c>
      <c r="F14" s="221">
        <v>145.94448788</v>
      </c>
      <c r="G14" s="222"/>
      <c r="H14" s="221">
        <v>201.35783143</v>
      </c>
      <c r="I14" s="222"/>
      <c r="J14" s="223">
        <v>192.71824427999999</v>
      </c>
      <c r="K14" s="222"/>
      <c r="L14" s="221" t="s">
        <v>178</v>
      </c>
      <c r="M14" s="222"/>
      <c r="N14" s="224">
        <v>175.33488808999999</v>
      </c>
      <c r="X14" s="197"/>
    </row>
    <row r="15" spans="2:31" ht="12.75" customHeight="1" x14ac:dyDescent="0.2">
      <c r="B15" s="908" t="s">
        <v>60</v>
      </c>
      <c r="C15" s="909"/>
      <c r="D15" s="219">
        <v>4.9789490299999999</v>
      </c>
      <c r="E15" s="220">
        <v>10.56483753</v>
      </c>
      <c r="F15" s="221">
        <v>16.117614150000001</v>
      </c>
      <c r="G15" s="222"/>
      <c r="H15" s="221">
        <v>34.996705420000005</v>
      </c>
      <c r="I15" s="222"/>
      <c r="J15" s="223">
        <v>29.59491234</v>
      </c>
      <c r="K15" s="222"/>
      <c r="L15" s="221" t="s">
        <v>178</v>
      </c>
      <c r="M15" s="222"/>
      <c r="N15" s="224">
        <v>27.04106118</v>
      </c>
      <c r="X15" s="197"/>
    </row>
    <row r="16" spans="2:31" ht="12.75" customHeight="1" x14ac:dyDescent="0.2">
      <c r="B16" s="910"/>
      <c r="C16" s="911"/>
      <c r="D16" s="225"/>
      <c r="E16" s="226"/>
      <c r="F16" s="200"/>
      <c r="G16" s="227"/>
      <c r="H16" s="200"/>
      <c r="I16" s="227"/>
      <c r="J16" s="228"/>
      <c r="K16" s="227"/>
      <c r="L16" s="200"/>
      <c r="M16" s="227"/>
      <c r="N16" s="224"/>
      <c r="X16" s="197"/>
    </row>
    <row r="17" spans="2:31" s="197" customFormat="1" ht="12.75" customHeight="1" x14ac:dyDescent="0.2">
      <c r="B17" s="915" t="s">
        <v>109</v>
      </c>
      <c r="C17" s="916"/>
      <c r="D17" s="229">
        <v>1.00938408</v>
      </c>
      <c r="E17" s="230">
        <v>7.5336341400000011</v>
      </c>
      <c r="F17" s="215">
        <v>8.8922818499999998</v>
      </c>
      <c r="G17" s="217"/>
      <c r="H17" s="215">
        <v>9.7411166900000001</v>
      </c>
      <c r="I17" s="217"/>
      <c r="J17" s="218">
        <v>17.940011870000003</v>
      </c>
      <c r="K17" s="217"/>
      <c r="L17" s="215">
        <v>30.86305995</v>
      </c>
      <c r="M17" s="217"/>
      <c r="N17" s="206">
        <v>51.350486349999997</v>
      </c>
      <c r="V17" s="115"/>
      <c r="W17" s="115"/>
      <c r="Y17" s="115"/>
      <c r="Z17" s="115"/>
      <c r="AA17" s="115"/>
      <c r="AB17" s="115"/>
      <c r="AC17" s="115"/>
      <c r="AD17" s="115"/>
      <c r="AE17" s="196"/>
    </row>
    <row r="18" spans="2:31" s="197" customFormat="1" ht="12.75" customHeight="1" x14ac:dyDescent="0.2">
      <c r="B18" s="925"/>
      <c r="C18" s="926"/>
      <c r="D18" s="231"/>
      <c r="E18" s="232"/>
      <c r="F18" s="233"/>
      <c r="G18" s="234"/>
      <c r="H18" s="233"/>
      <c r="I18" s="234"/>
      <c r="J18" s="235"/>
      <c r="K18" s="234"/>
      <c r="L18" s="233"/>
      <c r="M18" s="234"/>
      <c r="N18" s="206"/>
      <c r="V18" s="115"/>
      <c r="W18" s="115"/>
      <c r="Y18" s="115"/>
      <c r="Z18" s="115"/>
      <c r="AA18" s="115"/>
      <c r="AB18" s="115"/>
      <c r="AC18" s="115"/>
      <c r="AD18" s="115"/>
      <c r="AE18" s="196"/>
    </row>
    <row r="19" spans="2:31" s="197" customFormat="1" ht="12.75" customHeight="1" x14ac:dyDescent="0.2">
      <c r="B19" s="915" t="s">
        <v>26</v>
      </c>
      <c r="C19" s="916"/>
      <c r="D19" s="236" t="s">
        <v>27</v>
      </c>
      <c r="E19" s="237" t="s">
        <v>27</v>
      </c>
      <c r="F19" s="203" t="s">
        <v>27</v>
      </c>
      <c r="G19" s="238"/>
      <c r="H19" s="203" t="s">
        <v>27</v>
      </c>
      <c r="I19" s="238"/>
      <c r="J19" s="239" t="s">
        <v>27</v>
      </c>
      <c r="K19" s="237"/>
      <c r="L19" s="203" t="s">
        <v>27</v>
      </c>
      <c r="M19" s="237"/>
      <c r="N19" s="220" t="s">
        <v>27</v>
      </c>
      <c r="V19" s="115"/>
      <c r="W19" s="115"/>
      <c r="Y19" s="115"/>
      <c r="Z19" s="115"/>
      <c r="AA19" s="115"/>
      <c r="AB19" s="115"/>
      <c r="AC19" s="115"/>
      <c r="AD19" s="115"/>
      <c r="AE19" s="196"/>
    </row>
    <row r="20" spans="2:31" s="197" customFormat="1" ht="12.75" customHeight="1" x14ac:dyDescent="0.2">
      <c r="B20" s="925"/>
      <c r="C20" s="926"/>
      <c r="D20" s="236"/>
      <c r="E20" s="237"/>
      <c r="F20" s="203"/>
      <c r="G20" s="205"/>
      <c r="H20" s="203"/>
      <c r="I20" s="205"/>
      <c r="J20" s="239"/>
      <c r="K20" s="205"/>
      <c r="L20" s="203"/>
      <c r="M20" s="205"/>
      <c r="N20" s="224"/>
      <c r="V20" s="115"/>
      <c r="W20" s="115"/>
      <c r="Y20" s="115"/>
      <c r="Z20" s="115"/>
      <c r="AA20" s="115"/>
      <c r="AB20" s="115"/>
      <c r="AC20" s="115"/>
      <c r="AD20" s="115"/>
      <c r="AE20" s="196"/>
    </row>
    <row r="21" spans="2:31" s="197" customFormat="1" ht="12.75" customHeight="1" x14ac:dyDescent="0.2">
      <c r="B21" s="915" t="s">
        <v>28</v>
      </c>
      <c r="C21" s="916"/>
      <c r="D21" s="229" t="s">
        <v>27</v>
      </c>
      <c r="E21" s="230" t="s">
        <v>27</v>
      </c>
      <c r="F21" s="215" t="s">
        <v>27</v>
      </c>
      <c r="G21" s="240"/>
      <c r="H21" s="215" t="s">
        <v>27</v>
      </c>
      <c r="I21" s="240"/>
      <c r="J21" s="215" t="s">
        <v>27</v>
      </c>
      <c r="K21" s="240"/>
      <c r="L21" s="215">
        <v>0.23347558000000002</v>
      </c>
      <c r="M21" s="241"/>
      <c r="N21" s="230">
        <v>0.88161939000000011</v>
      </c>
      <c r="V21" s="115"/>
      <c r="W21" s="115"/>
      <c r="Y21" s="115"/>
      <c r="Z21" s="115"/>
      <c r="AA21" s="115"/>
      <c r="AB21" s="115"/>
      <c r="AC21" s="115"/>
      <c r="AD21" s="115"/>
      <c r="AE21" s="196"/>
    </row>
    <row r="22" spans="2:31" ht="12.75" customHeight="1" x14ac:dyDescent="0.2">
      <c r="B22" s="967"/>
      <c r="C22" s="968"/>
      <c r="D22" s="242"/>
      <c r="E22" s="242"/>
      <c r="F22" s="242"/>
      <c r="G22" s="243"/>
      <c r="H22" s="242"/>
      <c r="I22" s="243"/>
      <c r="J22" s="242"/>
      <c r="K22" s="243"/>
      <c r="L22" s="242"/>
      <c r="M22" s="244"/>
      <c r="N22" s="245"/>
      <c r="X22" s="197"/>
    </row>
    <row r="23" spans="2:31" ht="12.75" customHeight="1" x14ac:dyDescent="0.2">
      <c r="B23" s="915" t="s">
        <v>29</v>
      </c>
      <c r="C23" s="916"/>
      <c r="D23" s="221"/>
      <c r="E23" s="221"/>
      <c r="F23" s="221"/>
      <c r="G23" s="246"/>
      <c r="H23" s="221"/>
      <c r="I23" s="246"/>
      <c r="J23" s="221"/>
      <c r="K23" s="246"/>
      <c r="L23" s="221"/>
      <c r="M23" s="222"/>
      <c r="N23" s="224"/>
      <c r="X23" s="197"/>
    </row>
    <row r="24" spans="2:31" s="197" customFormat="1" ht="12.75" customHeight="1" x14ac:dyDescent="0.2">
      <c r="B24" s="929" t="s">
        <v>110</v>
      </c>
      <c r="C24" s="930"/>
      <c r="D24" s="203" t="s">
        <v>27</v>
      </c>
      <c r="E24" s="203">
        <v>0.17354865999999999</v>
      </c>
      <c r="F24" s="203">
        <v>0.56936824000000008</v>
      </c>
      <c r="G24" s="204" t="s">
        <v>61</v>
      </c>
      <c r="H24" s="203">
        <v>1.7571812499999999</v>
      </c>
      <c r="I24" s="204" t="s">
        <v>61</v>
      </c>
      <c r="J24" s="203">
        <v>8.7201436900000004</v>
      </c>
      <c r="K24" s="204" t="s">
        <v>61</v>
      </c>
      <c r="L24" s="203">
        <v>14.774000079999999</v>
      </c>
      <c r="M24" s="205" t="s">
        <v>61</v>
      </c>
      <c r="N24" s="206">
        <v>27.95307511</v>
      </c>
      <c r="V24" s="115"/>
      <c r="W24" s="115"/>
      <c r="Y24" s="115"/>
      <c r="Z24" s="115"/>
      <c r="AA24" s="115"/>
      <c r="AB24" s="115"/>
      <c r="AC24" s="115"/>
      <c r="AD24" s="115"/>
      <c r="AE24" s="196"/>
    </row>
    <row r="25" spans="2:31" ht="12.75" customHeight="1" x14ac:dyDescent="0.2">
      <c r="B25" s="908" t="s">
        <v>30</v>
      </c>
      <c r="C25" s="909"/>
      <c r="D25" s="247" t="s">
        <v>27</v>
      </c>
      <c r="E25" s="247">
        <v>0.17469483999999999</v>
      </c>
      <c r="F25" s="247">
        <v>0.57155487000000005</v>
      </c>
      <c r="G25" s="248"/>
      <c r="H25" s="247">
        <v>1.8675381599999998</v>
      </c>
      <c r="I25" s="248"/>
      <c r="J25" s="247">
        <v>2.43821946</v>
      </c>
      <c r="K25" s="248"/>
      <c r="L25" s="247">
        <v>3.1572203399999998</v>
      </c>
      <c r="M25" s="249"/>
      <c r="N25" s="224">
        <v>3.6554514599999997</v>
      </c>
      <c r="X25" s="197"/>
    </row>
    <row r="26" spans="2:31" s="250" customFormat="1" ht="12.75" customHeight="1" x14ac:dyDescent="0.2">
      <c r="B26" s="923" t="s">
        <v>180</v>
      </c>
      <c r="C26" s="924"/>
      <c r="D26" s="403" t="s">
        <v>27</v>
      </c>
      <c r="E26" s="403">
        <v>0.17469483999999999</v>
      </c>
      <c r="F26" s="403">
        <v>0.57155487000000005</v>
      </c>
      <c r="G26" s="263"/>
      <c r="H26" s="403">
        <v>1.85449044</v>
      </c>
      <c r="I26" s="263"/>
      <c r="J26" s="403">
        <v>2.37924391</v>
      </c>
      <c r="K26" s="263"/>
      <c r="L26" s="403">
        <v>3.0025601699999998</v>
      </c>
      <c r="M26" s="128"/>
      <c r="N26" s="404">
        <v>3.4598489900000002</v>
      </c>
      <c r="X26" s="405"/>
      <c r="AE26" s="406"/>
    </row>
    <row r="27" spans="2:31" ht="12.75" customHeight="1" x14ac:dyDescent="0.2">
      <c r="B27" s="398"/>
      <c r="C27" s="399"/>
      <c r="D27" s="247"/>
      <c r="E27" s="247"/>
      <c r="F27" s="247"/>
      <c r="G27" s="248"/>
      <c r="H27" s="247"/>
      <c r="I27" s="248"/>
      <c r="J27" s="247"/>
      <c r="K27" s="248"/>
      <c r="L27" s="247"/>
      <c r="M27" s="249"/>
      <c r="N27" s="224"/>
      <c r="X27" s="197"/>
    </row>
    <row r="28" spans="2:31" ht="12.75" customHeight="1" x14ac:dyDescent="0.2">
      <c r="B28" s="908" t="s">
        <v>100</v>
      </c>
      <c r="C28" s="909"/>
      <c r="D28" s="247" t="s">
        <v>27</v>
      </c>
      <c r="E28" s="247" t="s">
        <v>27</v>
      </c>
      <c r="F28" s="247" t="s">
        <v>27</v>
      </c>
      <c r="G28" s="248" t="s">
        <v>61</v>
      </c>
      <c r="H28" s="247" t="s">
        <v>27</v>
      </c>
      <c r="I28" s="248" t="s">
        <v>61</v>
      </c>
      <c r="J28" s="247">
        <v>6.7678290100000007</v>
      </c>
      <c r="K28" s="248" t="s">
        <v>61</v>
      </c>
      <c r="L28" s="247">
        <v>12.496824069999999</v>
      </c>
      <c r="M28" s="249" t="s">
        <v>61</v>
      </c>
      <c r="N28" s="224">
        <v>25.14730484</v>
      </c>
      <c r="X28" s="197"/>
    </row>
    <row r="29" spans="2:31" s="250" customFormat="1" ht="12.75" customHeight="1" x14ac:dyDescent="0.2">
      <c r="B29" s="923" t="s">
        <v>31</v>
      </c>
      <c r="C29" s="924"/>
      <c r="D29" s="403" t="s">
        <v>27</v>
      </c>
      <c r="E29" s="403" t="s">
        <v>27</v>
      </c>
      <c r="F29" s="403" t="s">
        <v>27</v>
      </c>
      <c r="G29" s="263"/>
      <c r="H29" s="403" t="s">
        <v>27</v>
      </c>
      <c r="I29" s="263"/>
      <c r="J29" s="403">
        <v>6.1316159100000007</v>
      </c>
      <c r="K29" s="263"/>
      <c r="L29" s="403">
        <v>10.930076949999998</v>
      </c>
      <c r="M29" s="128"/>
      <c r="N29" s="404">
        <v>22.2450197</v>
      </c>
      <c r="X29" s="405"/>
      <c r="AE29" s="406"/>
    </row>
    <row r="30" spans="2:31" s="250" customFormat="1" ht="12.75" customHeight="1" x14ac:dyDescent="0.2">
      <c r="B30" s="923" t="s">
        <v>32</v>
      </c>
      <c r="C30" s="924"/>
      <c r="D30" s="403" t="s">
        <v>27</v>
      </c>
      <c r="E30" s="403" t="s">
        <v>27</v>
      </c>
      <c r="F30" s="403" t="s">
        <v>27</v>
      </c>
      <c r="G30" s="263" t="s">
        <v>61</v>
      </c>
      <c r="H30" s="403" t="s">
        <v>27</v>
      </c>
      <c r="I30" s="263" t="s">
        <v>61</v>
      </c>
      <c r="J30" s="403">
        <v>0.63621309999999998</v>
      </c>
      <c r="K30" s="263" t="s">
        <v>61</v>
      </c>
      <c r="L30" s="403">
        <v>1.56674712</v>
      </c>
      <c r="M30" s="128" t="s">
        <v>61</v>
      </c>
      <c r="N30" s="404">
        <v>2.90228514</v>
      </c>
      <c r="X30" s="405"/>
      <c r="AE30" s="406"/>
    </row>
    <row r="31" spans="2:31" s="250" customFormat="1" ht="12.75" customHeight="1" x14ac:dyDescent="0.2">
      <c r="B31" s="908"/>
      <c r="C31" s="909"/>
      <c r="D31" s="247"/>
      <c r="E31" s="247"/>
      <c r="F31" s="247"/>
      <c r="G31" s="248"/>
      <c r="H31" s="247"/>
      <c r="I31" s="248"/>
      <c r="J31" s="247"/>
      <c r="K31" s="248"/>
      <c r="L31" s="247"/>
      <c r="M31" s="249"/>
      <c r="N31" s="224"/>
      <c r="V31" s="115"/>
      <c r="W31" s="115"/>
      <c r="X31" s="197"/>
      <c r="Y31" s="115"/>
      <c r="Z31" s="115"/>
      <c r="AA31" s="115"/>
      <c r="AB31" s="115"/>
      <c r="AC31" s="115"/>
      <c r="AD31" s="115"/>
      <c r="AE31" s="196"/>
    </row>
    <row r="32" spans="2:31" ht="12.75" customHeight="1" x14ac:dyDescent="0.2">
      <c r="B32" s="908" t="s">
        <v>33</v>
      </c>
      <c r="C32" s="909"/>
      <c r="D32" s="247" t="s">
        <v>27</v>
      </c>
      <c r="E32" s="247" t="s">
        <v>27</v>
      </c>
      <c r="F32" s="247" t="s">
        <v>27</v>
      </c>
      <c r="G32" s="248"/>
      <c r="H32" s="247">
        <v>-0.11035691</v>
      </c>
      <c r="I32" s="248"/>
      <c r="J32" s="247">
        <v>-0.48590478000000004</v>
      </c>
      <c r="K32" s="248"/>
      <c r="L32" s="247">
        <v>-0.88004433000000004</v>
      </c>
      <c r="M32" s="249"/>
      <c r="N32" s="224">
        <v>-0.84968118999999986</v>
      </c>
      <c r="X32" s="197"/>
    </row>
    <row r="33" spans="2:31" ht="12.75" customHeight="1" x14ac:dyDescent="0.2">
      <c r="B33" s="910"/>
      <c r="C33" s="911"/>
      <c r="D33" s="221"/>
      <c r="E33" s="221"/>
      <c r="F33" s="221"/>
      <c r="G33" s="246"/>
      <c r="H33" s="221"/>
      <c r="I33" s="246"/>
      <c r="J33" s="221"/>
      <c r="K33" s="246"/>
      <c r="L33" s="221"/>
      <c r="M33" s="222"/>
      <c r="N33" s="224"/>
      <c r="X33" s="197"/>
    </row>
    <row r="34" spans="2:31" s="197" customFormat="1" ht="12.75" customHeight="1" x14ac:dyDescent="0.2">
      <c r="B34" s="915" t="s">
        <v>35</v>
      </c>
      <c r="C34" s="916"/>
      <c r="D34" s="215" t="s">
        <v>23</v>
      </c>
      <c r="E34" s="215" t="s">
        <v>23</v>
      </c>
      <c r="F34" s="215" t="s">
        <v>23</v>
      </c>
      <c r="G34" s="216"/>
      <c r="H34" s="215" t="s">
        <v>23</v>
      </c>
      <c r="I34" s="216"/>
      <c r="J34" s="215" t="s">
        <v>23</v>
      </c>
      <c r="K34" s="216"/>
      <c r="L34" s="215" t="s">
        <v>23</v>
      </c>
      <c r="M34" s="217"/>
      <c r="N34" s="345" t="s">
        <v>23</v>
      </c>
      <c r="V34" s="115"/>
      <c r="W34" s="115"/>
      <c r="Y34" s="115"/>
      <c r="Z34" s="115"/>
      <c r="AA34" s="115"/>
      <c r="AB34" s="115"/>
      <c r="AC34" s="115"/>
      <c r="AD34" s="115"/>
      <c r="AE34" s="196"/>
    </row>
    <row r="35" spans="2:31" s="197" customFormat="1" ht="12.75" customHeight="1" x14ac:dyDescent="0.2">
      <c r="B35" s="925"/>
      <c r="C35" s="926"/>
      <c r="D35" s="215"/>
      <c r="E35" s="215"/>
      <c r="F35" s="215"/>
      <c r="G35" s="216"/>
      <c r="H35" s="215"/>
      <c r="I35" s="216"/>
      <c r="J35" s="215"/>
      <c r="K35" s="216"/>
      <c r="L35" s="215"/>
      <c r="M35" s="217"/>
      <c r="N35" s="206"/>
      <c r="V35" s="115"/>
      <c r="W35" s="115"/>
      <c r="Y35" s="115"/>
      <c r="Z35" s="115"/>
      <c r="AA35" s="115"/>
      <c r="AB35" s="115"/>
      <c r="AC35" s="115"/>
      <c r="AD35" s="115"/>
      <c r="AE35" s="196"/>
    </row>
    <row r="36" spans="2:31" s="197" customFormat="1" ht="12.75" customHeight="1" x14ac:dyDescent="0.2">
      <c r="B36" s="915" t="s">
        <v>36</v>
      </c>
      <c r="C36" s="916"/>
      <c r="D36" s="203" t="s">
        <v>27</v>
      </c>
      <c r="E36" s="203" t="s">
        <v>27</v>
      </c>
      <c r="F36" s="203">
        <v>0.15918751</v>
      </c>
      <c r="G36" s="204"/>
      <c r="H36" s="203">
        <v>1.8466302999999999</v>
      </c>
      <c r="I36" s="204"/>
      <c r="J36" s="203">
        <v>20.499231699999999</v>
      </c>
      <c r="K36" s="204"/>
      <c r="L36" s="203">
        <v>25.193023380000003</v>
      </c>
      <c r="M36" s="205"/>
      <c r="N36" s="206">
        <v>20.079608070000003</v>
      </c>
      <c r="V36" s="115"/>
      <c r="W36" s="115"/>
      <c r="Y36" s="115"/>
      <c r="Z36" s="115"/>
      <c r="AA36" s="115"/>
      <c r="AB36" s="115"/>
      <c r="AC36" s="115"/>
      <c r="AD36" s="115"/>
      <c r="AE36" s="196"/>
    </row>
    <row r="37" spans="2:31" ht="12.75" customHeight="1" x14ac:dyDescent="0.2">
      <c r="B37" s="908" t="s">
        <v>37</v>
      </c>
      <c r="C37" s="909"/>
      <c r="D37" s="247" t="s">
        <v>27</v>
      </c>
      <c r="E37" s="247" t="s">
        <v>27</v>
      </c>
      <c r="F37" s="247" t="s">
        <v>27</v>
      </c>
      <c r="G37" s="248"/>
      <c r="H37" s="247">
        <v>0.12171947</v>
      </c>
      <c r="I37" s="248"/>
      <c r="J37" s="247">
        <v>0.13558176</v>
      </c>
      <c r="K37" s="248"/>
      <c r="L37" s="247">
        <v>0.15538167000000003</v>
      </c>
      <c r="M37" s="249"/>
      <c r="N37" s="251">
        <v>0.25420882</v>
      </c>
      <c r="X37" s="197"/>
    </row>
    <row r="38" spans="2:31" ht="12.75" customHeight="1" x14ac:dyDescent="0.2">
      <c r="B38" s="908" t="s">
        <v>38</v>
      </c>
      <c r="C38" s="909"/>
      <c r="D38" s="247" t="s">
        <v>27</v>
      </c>
      <c r="E38" s="247" t="s">
        <v>27</v>
      </c>
      <c r="F38" s="247" t="s">
        <v>27</v>
      </c>
      <c r="G38" s="248"/>
      <c r="H38" s="247" t="s">
        <v>27</v>
      </c>
      <c r="I38" s="248"/>
      <c r="J38" s="247" t="s">
        <v>27</v>
      </c>
      <c r="K38" s="248"/>
      <c r="L38" s="247" t="s">
        <v>27</v>
      </c>
      <c r="M38" s="249"/>
      <c r="N38" s="251">
        <v>0</v>
      </c>
      <c r="X38" s="197"/>
    </row>
    <row r="39" spans="2:31" ht="12.75" customHeight="1" x14ac:dyDescent="0.2">
      <c r="B39" s="908" t="s">
        <v>39</v>
      </c>
      <c r="C39" s="909"/>
      <c r="D39" s="247" t="s">
        <v>27</v>
      </c>
      <c r="E39" s="247" t="s">
        <v>27</v>
      </c>
      <c r="F39" s="247" t="s">
        <v>27</v>
      </c>
      <c r="G39" s="248"/>
      <c r="H39" s="247" t="s">
        <v>27</v>
      </c>
      <c r="I39" s="248"/>
      <c r="J39" s="247" t="s">
        <v>27</v>
      </c>
      <c r="K39" s="248"/>
      <c r="L39" s="247" t="s">
        <v>27</v>
      </c>
      <c r="M39" s="249"/>
      <c r="N39" s="251" t="s">
        <v>27</v>
      </c>
      <c r="X39" s="197"/>
    </row>
    <row r="40" spans="2:31" ht="12.75" customHeight="1" x14ac:dyDescent="0.2">
      <c r="B40" s="908" t="s">
        <v>62</v>
      </c>
      <c r="C40" s="909"/>
      <c r="D40" s="247" t="s">
        <v>27</v>
      </c>
      <c r="E40" s="247" t="s">
        <v>27</v>
      </c>
      <c r="F40" s="247">
        <v>0.12542199000000001</v>
      </c>
      <c r="G40" s="248"/>
      <c r="H40" s="247">
        <v>1.7091426599999999</v>
      </c>
      <c r="I40" s="248"/>
      <c r="J40" s="247">
        <v>20.348032</v>
      </c>
      <c r="K40" s="248"/>
      <c r="L40" s="247">
        <v>25.028284019999997</v>
      </c>
      <c r="M40" s="249"/>
      <c r="N40" s="251">
        <v>19.811537800000004</v>
      </c>
      <c r="X40" s="197"/>
    </row>
    <row r="41" spans="2:31" ht="12.75" customHeight="1" x14ac:dyDescent="0.2">
      <c r="B41" s="908" t="s">
        <v>42</v>
      </c>
      <c r="C41" s="909"/>
      <c r="D41" s="247" t="s">
        <v>27</v>
      </c>
      <c r="E41" s="247" t="s">
        <v>27</v>
      </c>
      <c r="F41" s="247" t="s">
        <v>27</v>
      </c>
      <c r="G41" s="248"/>
      <c r="H41" s="247" t="s">
        <v>27</v>
      </c>
      <c r="I41" s="248"/>
      <c r="J41" s="247" t="s">
        <v>27</v>
      </c>
      <c r="K41" s="248"/>
      <c r="L41" s="247" t="s">
        <v>27</v>
      </c>
      <c r="M41" s="249"/>
      <c r="N41" s="251" t="s">
        <v>27</v>
      </c>
      <c r="X41" s="197"/>
    </row>
    <row r="42" spans="2:31" ht="12.75" customHeight="1" x14ac:dyDescent="0.2">
      <c r="B42" s="908" t="s">
        <v>44</v>
      </c>
      <c r="C42" s="909"/>
      <c r="D42" s="247" t="s">
        <v>27</v>
      </c>
      <c r="E42" s="247" t="s">
        <v>27</v>
      </c>
      <c r="F42" s="247" t="s">
        <v>27</v>
      </c>
      <c r="G42" s="248"/>
      <c r="H42" s="247" t="s">
        <v>27</v>
      </c>
      <c r="I42" s="248"/>
      <c r="J42" s="247" t="s">
        <v>27</v>
      </c>
      <c r="K42" s="248"/>
      <c r="L42" s="247" t="s">
        <v>27</v>
      </c>
      <c r="M42" s="249"/>
      <c r="N42" s="251" t="s">
        <v>27</v>
      </c>
      <c r="X42" s="197"/>
    </row>
    <row r="43" spans="2:31" ht="12.75" customHeight="1" x14ac:dyDescent="0.2">
      <c r="B43" s="910"/>
      <c r="C43" s="911"/>
      <c r="D43" s="215"/>
      <c r="E43" s="215"/>
      <c r="F43" s="215"/>
      <c r="G43" s="216"/>
      <c r="H43" s="215"/>
      <c r="I43" s="216"/>
      <c r="J43" s="215"/>
      <c r="K43" s="252"/>
      <c r="L43" s="215"/>
      <c r="M43" s="73"/>
      <c r="N43" s="253"/>
      <c r="X43" s="197"/>
    </row>
    <row r="44" spans="2:31" ht="12.75" customHeight="1" x14ac:dyDescent="0.2">
      <c r="B44" s="915" t="s">
        <v>45</v>
      </c>
      <c r="C44" s="916"/>
      <c r="D44" s="215"/>
      <c r="E44" s="215"/>
      <c r="F44" s="215"/>
      <c r="G44" s="216"/>
      <c r="H44" s="215"/>
      <c r="I44" s="216"/>
      <c r="J44" s="215"/>
      <c r="K44" s="252"/>
      <c r="L44" s="215"/>
      <c r="M44" s="73"/>
      <c r="N44" s="253"/>
      <c r="X44" s="197"/>
    </row>
    <row r="45" spans="2:31" ht="12.75" customHeight="1" x14ac:dyDescent="0.2">
      <c r="B45" s="917" t="s">
        <v>46</v>
      </c>
      <c r="C45" s="918"/>
      <c r="D45" s="215">
        <v>72.427549639999995</v>
      </c>
      <c r="E45" s="215">
        <v>217.02532821</v>
      </c>
      <c r="F45" s="215">
        <v>387.25274719000009</v>
      </c>
      <c r="G45" s="216" t="s">
        <v>61</v>
      </c>
      <c r="H45" s="215">
        <v>629.70634015000007</v>
      </c>
      <c r="I45" s="216" t="s">
        <v>61</v>
      </c>
      <c r="J45" s="254">
        <v>840.62064562</v>
      </c>
      <c r="K45" s="216" t="s">
        <v>61</v>
      </c>
      <c r="L45" s="254">
        <v>1041.4053859599999</v>
      </c>
      <c r="M45" s="217" t="s">
        <v>61</v>
      </c>
      <c r="N45" s="206">
        <v>1248.1384758699999</v>
      </c>
      <c r="X45" s="197"/>
    </row>
    <row r="46" spans="2:31" ht="12.75" customHeight="1" x14ac:dyDescent="0.2">
      <c r="B46" s="965" t="s">
        <v>101</v>
      </c>
      <c r="C46" s="966"/>
      <c r="D46" s="207" t="s">
        <v>27</v>
      </c>
      <c r="E46" s="207" t="s">
        <v>27</v>
      </c>
      <c r="F46" s="207" t="s">
        <v>27</v>
      </c>
      <c r="G46" s="208"/>
      <c r="H46" s="207" t="s">
        <v>68</v>
      </c>
      <c r="I46" s="208"/>
      <c r="J46" s="221" t="s">
        <v>27</v>
      </c>
      <c r="K46" s="208"/>
      <c r="L46" s="221">
        <v>0.15771808000002058</v>
      </c>
      <c r="M46" s="209"/>
      <c r="N46" s="255">
        <v>-0.11105476999978237</v>
      </c>
      <c r="X46" s="197"/>
    </row>
    <row r="47" spans="2:31" ht="12.75" customHeight="1" x14ac:dyDescent="0.2">
      <c r="B47" s="921" t="s">
        <v>47</v>
      </c>
      <c r="C47" s="922"/>
      <c r="D47" s="256">
        <v>72.427322969999992</v>
      </c>
      <c r="E47" s="256">
        <v>217.02532821</v>
      </c>
      <c r="F47" s="256">
        <v>387.25204388000009</v>
      </c>
      <c r="G47" s="257" t="s">
        <v>61</v>
      </c>
      <c r="H47" s="256">
        <v>629.70724499000005</v>
      </c>
      <c r="I47" s="257" t="s">
        <v>61</v>
      </c>
      <c r="J47" s="256">
        <v>840.66153398999984</v>
      </c>
      <c r="K47" s="257" t="s">
        <v>61</v>
      </c>
      <c r="L47" s="256">
        <v>1041.5631040399999</v>
      </c>
      <c r="M47" s="258" t="s">
        <v>61</v>
      </c>
      <c r="N47" s="259">
        <v>1248.0274211000001</v>
      </c>
      <c r="X47" s="197"/>
    </row>
    <row r="48" spans="2:31" ht="12.75" customHeight="1" x14ac:dyDescent="0.2">
      <c r="B48" s="908"/>
      <c r="C48" s="909"/>
      <c r="D48" s="221"/>
      <c r="E48" s="221"/>
      <c r="F48" s="221"/>
      <c r="G48" s="246"/>
      <c r="H48" s="221"/>
      <c r="I48" s="246"/>
      <c r="J48" s="221"/>
      <c r="K48" s="246"/>
      <c r="L48" s="221"/>
      <c r="M48" s="222"/>
      <c r="N48" s="251"/>
      <c r="X48" s="197"/>
    </row>
    <row r="49" spans="2:40" ht="12.75" customHeight="1" x14ac:dyDescent="0.2">
      <c r="B49" s="915" t="s">
        <v>63</v>
      </c>
      <c r="C49" s="916"/>
      <c r="D49" s="260">
        <v>67.381101389999998</v>
      </c>
      <c r="E49" s="260">
        <v>200.88994459</v>
      </c>
      <c r="F49" s="260">
        <v>354.35425147000001</v>
      </c>
      <c r="G49" s="252" t="s">
        <v>61</v>
      </c>
      <c r="H49" s="260">
        <v>561.00668818999998</v>
      </c>
      <c r="I49" s="252" t="s">
        <v>61</v>
      </c>
      <c r="J49" s="260">
        <v>742.55004277000012</v>
      </c>
      <c r="K49" s="252" t="s">
        <v>61</v>
      </c>
      <c r="L49" s="260">
        <v>920.9107552800001</v>
      </c>
      <c r="M49" s="73" t="s">
        <v>61</v>
      </c>
      <c r="N49" s="253">
        <v>1093.58718821</v>
      </c>
      <c r="X49" s="197"/>
    </row>
    <row r="50" spans="2:40" ht="12.75" customHeight="1" x14ac:dyDescent="0.2">
      <c r="B50" s="908" t="s">
        <v>64</v>
      </c>
      <c r="C50" s="909"/>
      <c r="D50" s="261">
        <v>67.381101389999998</v>
      </c>
      <c r="E50" s="261">
        <v>200.88994459</v>
      </c>
      <c r="F50" s="261">
        <v>354.35425147000001</v>
      </c>
      <c r="G50" s="262"/>
      <c r="H50" s="261">
        <v>290.83986175000001</v>
      </c>
      <c r="I50" s="262"/>
      <c r="J50" s="261">
        <v>303.65318817000002</v>
      </c>
      <c r="K50" s="262"/>
      <c r="L50" s="261">
        <v>299.17487158000006</v>
      </c>
      <c r="M50" s="85"/>
      <c r="N50" s="251">
        <v>279.60790948000005</v>
      </c>
      <c r="X50" s="197"/>
    </row>
    <row r="51" spans="2:40" ht="12.75" customHeight="1" x14ac:dyDescent="0.2">
      <c r="B51" s="908" t="s">
        <v>65</v>
      </c>
      <c r="C51" s="909"/>
      <c r="D51" s="247" t="s">
        <v>27</v>
      </c>
      <c r="E51" s="247" t="s">
        <v>27</v>
      </c>
      <c r="F51" s="247" t="s">
        <v>27</v>
      </c>
      <c r="G51" s="248" t="s">
        <v>61</v>
      </c>
      <c r="H51" s="247">
        <v>270.16682644000002</v>
      </c>
      <c r="I51" s="248" t="s">
        <v>61</v>
      </c>
      <c r="J51" s="247">
        <v>438.89685460000004</v>
      </c>
      <c r="K51" s="248" t="s">
        <v>61</v>
      </c>
      <c r="L51" s="247">
        <v>621.73588370000004</v>
      </c>
      <c r="M51" s="249" t="s">
        <v>61</v>
      </c>
      <c r="N51" s="251">
        <v>813.97927873000003</v>
      </c>
      <c r="X51" s="197"/>
    </row>
    <row r="52" spans="2:40" ht="12.75" customHeight="1" x14ac:dyDescent="0.2">
      <c r="B52" s="908" t="s">
        <v>66</v>
      </c>
      <c r="C52" s="909"/>
      <c r="D52" s="247" t="s">
        <v>27</v>
      </c>
      <c r="E52" s="247" t="s">
        <v>27</v>
      </c>
      <c r="F52" s="247" t="s">
        <v>27</v>
      </c>
      <c r="G52" s="248"/>
      <c r="H52" s="247" t="s">
        <v>27</v>
      </c>
      <c r="I52" s="248"/>
      <c r="J52" s="247">
        <v>0.14283470000000001</v>
      </c>
      <c r="K52" s="248"/>
      <c r="L52" s="247">
        <v>0.33028702000000004</v>
      </c>
      <c r="M52" s="249"/>
      <c r="N52" s="251">
        <v>0.68463504999999991</v>
      </c>
      <c r="X52" s="197"/>
    </row>
    <row r="53" spans="2:40" ht="12.75" customHeight="1" x14ac:dyDescent="0.2">
      <c r="B53" s="908" t="s">
        <v>52</v>
      </c>
      <c r="C53" s="909"/>
      <c r="D53" s="247" t="s">
        <v>27</v>
      </c>
      <c r="E53" s="247" t="s">
        <v>27</v>
      </c>
      <c r="F53" s="247" t="s">
        <v>27</v>
      </c>
      <c r="G53" s="248"/>
      <c r="H53" s="247" t="s">
        <v>27</v>
      </c>
      <c r="I53" s="248"/>
      <c r="J53" s="247" t="s">
        <v>27</v>
      </c>
      <c r="K53" s="248"/>
      <c r="L53" s="247">
        <v>0.14793930999999999</v>
      </c>
      <c r="M53" s="249"/>
      <c r="N53" s="251">
        <v>0.24919127999999999</v>
      </c>
      <c r="X53" s="197"/>
    </row>
    <row r="54" spans="2:40" ht="12.75" customHeight="1" x14ac:dyDescent="0.2">
      <c r="B54" s="910"/>
      <c r="C54" s="911"/>
      <c r="D54" s="261"/>
      <c r="E54" s="261"/>
      <c r="F54" s="261"/>
      <c r="G54" s="262"/>
      <c r="H54" s="261"/>
      <c r="I54" s="262"/>
      <c r="J54" s="261"/>
      <c r="K54" s="262"/>
      <c r="L54" s="261"/>
      <c r="M54" s="85"/>
      <c r="N54" s="251"/>
      <c r="X54" s="197"/>
    </row>
    <row r="55" spans="2:40" ht="12.75" customHeight="1" x14ac:dyDescent="0.2">
      <c r="B55" s="915" t="s">
        <v>67</v>
      </c>
      <c r="C55" s="916"/>
      <c r="D55" s="260">
        <v>5.0462215800000001</v>
      </c>
      <c r="E55" s="260">
        <v>16.135383619999999</v>
      </c>
      <c r="F55" s="260">
        <v>32.897900489999998</v>
      </c>
      <c r="G55" s="252" t="s">
        <v>61</v>
      </c>
      <c r="H55" s="260">
        <v>68.731701860000001</v>
      </c>
      <c r="I55" s="252" t="s">
        <v>61</v>
      </c>
      <c r="J55" s="260">
        <v>98.11149112999999</v>
      </c>
      <c r="K55" s="252" t="s">
        <v>61</v>
      </c>
      <c r="L55" s="260">
        <v>120.65232732000001</v>
      </c>
      <c r="M55" s="73" t="s">
        <v>61</v>
      </c>
      <c r="N55" s="253">
        <v>154.44023289</v>
      </c>
      <c r="X55" s="197"/>
    </row>
    <row r="56" spans="2:40" ht="12.75" customHeight="1" x14ac:dyDescent="0.2">
      <c r="B56" s="908" t="s">
        <v>64</v>
      </c>
      <c r="C56" s="909"/>
      <c r="D56" s="261">
        <v>5.0462215800000001</v>
      </c>
      <c r="E56" s="261">
        <v>16.135383619999999</v>
      </c>
      <c r="F56" s="261">
        <v>32.897900489999998</v>
      </c>
      <c r="G56" s="262"/>
      <c r="H56" s="261">
        <v>44.423314829999995</v>
      </c>
      <c r="I56" s="262"/>
      <c r="J56" s="261">
        <v>41.592794820000002</v>
      </c>
      <c r="K56" s="262"/>
      <c r="L56" s="261">
        <v>33.818384180000002</v>
      </c>
      <c r="M56" s="85"/>
      <c r="N56" s="251">
        <v>38.478061500000003</v>
      </c>
      <c r="X56" s="197"/>
    </row>
    <row r="57" spans="2:40" ht="12.75" customHeight="1" x14ac:dyDescent="0.2">
      <c r="B57" s="908" t="s">
        <v>65</v>
      </c>
      <c r="C57" s="909"/>
      <c r="D57" s="247" t="s">
        <v>27</v>
      </c>
      <c r="E57" s="247" t="s">
        <v>27</v>
      </c>
      <c r="F57" s="247" t="s">
        <v>27</v>
      </c>
      <c r="G57" s="248" t="s">
        <v>61</v>
      </c>
      <c r="H57" s="247">
        <v>24.308387030000002</v>
      </c>
      <c r="I57" s="248" t="s">
        <v>61</v>
      </c>
      <c r="J57" s="247">
        <v>56.518696309999996</v>
      </c>
      <c r="K57" s="248" t="s">
        <v>61</v>
      </c>
      <c r="L57" s="247">
        <v>86.833943140000002</v>
      </c>
      <c r="M57" s="249" t="s">
        <v>61</v>
      </c>
      <c r="N57" s="251">
        <v>115.96217138999999</v>
      </c>
      <c r="X57" s="197"/>
    </row>
    <row r="58" spans="2:40" ht="12.75" customHeight="1" x14ac:dyDescent="0.2">
      <c r="B58" s="908" t="s">
        <v>66</v>
      </c>
      <c r="C58" s="909"/>
      <c r="D58" s="247" t="s">
        <v>27</v>
      </c>
      <c r="E58" s="247" t="s">
        <v>27</v>
      </c>
      <c r="F58" s="247" t="s">
        <v>27</v>
      </c>
      <c r="G58" s="248"/>
      <c r="H58" s="247" t="s">
        <v>27</v>
      </c>
      <c r="I58" s="248"/>
      <c r="J58" s="247">
        <v>5.693521E-2</v>
      </c>
      <c r="K58" s="248"/>
      <c r="L58" s="247">
        <v>0.12245164</v>
      </c>
      <c r="M58" s="249"/>
      <c r="N58" s="251">
        <v>0.33160169</v>
      </c>
      <c r="X58" s="197"/>
    </row>
    <row r="59" spans="2:40" ht="12.75" customHeight="1" x14ac:dyDescent="0.2">
      <c r="B59" s="908" t="s">
        <v>52</v>
      </c>
      <c r="C59" s="909"/>
      <c r="D59" s="247" t="s">
        <v>27</v>
      </c>
      <c r="E59" s="247" t="s">
        <v>27</v>
      </c>
      <c r="F59" s="247" t="s">
        <v>27</v>
      </c>
      <c r="G59" s="248"/>
      <c r="H59" s="247" t="s">
        <v>27</v>
      </c>
      <c r="I59" s="248"/>
      <c r="J59" s="247" t="s">
        <v>27</v>
      </c>
      <c r="K59" s="263"/>
      <c r="L59" s="247">
        <v>5.8104219999999998E-2</v>
      </c>
      <c r="M59" s="128"/>
      <c r="N59" s="251">
        <v>0.11550663</v>
      </c>
      <c r="X59" s="197"/>
    </row>
    <row r="60" spans="2:40" ht="12.75" customHeight="1" thickBot="1" x14ac:dyDescent="0.25">
      <c r="B60" s="912"/>
      <c r="C60" s="913"/>
      <c r="D60" s="264"/>
      <c r="E60" s="264"/>
      <c r="F60" s="264"/>
      <c r="G60" s="265"/>
      <c r="H60" s="264"/>
      <c r="I60" s="265"/>
      <c r="J60" s="264"/>
      <c r="K60" s="170"/>
      <c r="L60" s="264"/>
      <c r="M60" s="170"/>
      <c r="N60" s="266"/>
      <c r="X60" s="197"/>
    </row>
    <row r="61" spans="2:40" s="181" customFormat="1" ht="12.75" customHeight="1" x14ac:dyDescent="0.2">
      <c r="B61" s="914" t="s">
        <v>54</v>
      </c>
      <c r="C61" s="914"/>
      <c r="G61" s="267"/>
      <c r="H61" s="176"/>
      <c r="I61" s="267"/>
      <c r="J61" s="176"/>
      <c r="K61" s="268"/>
      <c r="L61" s="176"/>
      <c r="M61" s="268"/>
      <c r="N61" s="176" t="s">
        <v>55</v>
      </c>
      <c r="Q61" s="176"/>
      <c r="X61" s="269"/>
      <c r="AE61" s="270"/>
      <c r="AG61" s="176"/>
      <c r="AH61" s="176"/>
      <c r="AI61" s="176"/>
      <c r="AJ61" s="176"/>
      <c r="AK61" s="176"/>
      <c r="AL61" s="176"/>
      <c r="AM61" s="176"/>
    </row>
    <row r="62" spans="2:40" s="181" customFormat="1" ht="12.75" customHeight="1" x14ac:dyDescent="0.2">
      <c r="B62" s="907" t="s">
        <v>179</v>
      </c>
      <c r="C62" s="907"/>
      <c r="G62" s="267"/>
      <c r="I62" s="267"/>
      <c r="K62" s="268"/>
      <c r="M62" s="268"/>
      <c r="N62" s="271"/>
    </row>
    <row r="63" spans="2:40" s="181" customFormat="1" ht="12.75" customHeight="1" x14ac:dyDescent="0.2">
      <c r="B63" s="407" t="s">
        <v>184</v>
      </c>
      <c r="C63" s="407"/>
      <c r="G63" s="267"/>
      <c r="I63" s="267"/>
      <c r="K63" s="268"/>
      <c r="M63" s="268"/>
      <c r="N63" s="271"/>
    </row>
    <row r="64" spans="2:40" ht="12.75" customHeight="1" x14ac:dyDescent="0.2">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row>
    <row r="65" spans="2:31" ht="12.75" customHeight="1" x14ac:dyDescent="0.2">
      <c r="B65" s="985" t="s">
        <v>85</v>
      </c>
      <c r="C65" s="985"/>
      <c r="D65" s="985"/>
      <c r="E65" s="985"/>
      <c r="F65" s="985"/>
      <c r="G65" s="985"/>
      <c r="H65" s="985"/>
      <c r="I65" s="985"/>
      <c r="J65" s="985"/>
      <c r="K65" s="985"/>
      <c r="L65" s="985"/>
      <c r="M65" s="985"/>
      <c r="N65" s="985"/>
      <c r="O65" s="985"/>
      <c r="P65" s="985"/>
      <c r="Q65" s="985"/>
      <c r="R65" s="985"/>
      <c r="S65" s="985"/>
      <c r="AE65" s="115"/>
    </row>
    <row r="66" spans="2:31" ht="47.25" customHeight="1" x14ac:dyDescent="0.2">
      <c r="B66" s="396" t="s">
        <v>89</v>
      </c>
      <c r="C66" s="984" t="s">
        <v>108</v>
      </c>
      <c r="D66" s="984"/>
      <c r="E66" s="984"/>
      <c r="F66" s="984"/>
      <c r="G66" s="984"/>
      <c r="H66" s="984"/>
      <c r="I66" s="984"/>
      <c r="J66" s="984"/>
      <c r="K66" s="984"/>
      <c r="L66" s="984"/>
      <c r="M66" s="984"/>
      <c r="N66" s="984"/>
      <c r="O66" s="984"/>
      <c r="P66" s="984"/>
      <c r="Q66" s="984"/>
      <c r="R66" s="984"/>
      <c r="S66" s="984"/>
      <c r="AE66" s="115"/>
    </row>
    <row r="67" spans="2:31" ht="40.5" customHeight="1" x14ac:dyDescent="0.2">
      <c r="B67" s="341" t="s">
        <v>90</v>
      </c>
      <c r="C67" s="984" t="s">
        <v>182</v>
      </c>
      <c r="D67" s="984"/>
      <c r="E67" s="984"/>
      <c r="F67" s="984"/>
      <c r="G67" s="984"/>
      <c r="H67" s="984"/>
      <c r="I67" s="984"/>
      <c r="J67" s="984"/>
      <c r="K67" s="984"/>
      <c r="L67" s="984"/>
      <c r="M67" s="984"/>
      <c r="N67" s="984"/>
      <c r="O67" s="984"/>
      <c r="P67" s="984"/>
      <c r="Q67" s="984"/>
      <c r="R67" s="984"/>
      <c r="S67" s="984"/>
      <c r="AE67" s="115"/>
    </row>
    <row r="68" spans="2:31" ht="32.25" customHeight="1" x14ac:dyDescent="0.2">
      <c r="B68" s="341" t="s">
        <v>91</v>
      </c>
      <c r="C68" s="984" t="s">
        <v>105</v>
      </c>
      <c r="D68" s="984"/>
      <c r="E68" s="984"/>
      <c r="F68" s="984"/>
      <c r="G68" s="984"/>
      <c r="H68" s="984"/>
      <c r="I68" s="984"/>
      <c r="J68" s="984"/>
      <c r="K68" s="984"/>
      <c r="L68" s="984"/>
      <c r="M68" s="984"/>
      <c r="N68" s="984"/>
      <c r="O68" s="984"/>
      <c r="P68" s="984"/>
      <c r="Q68" s="984"/>
      <c r="R68" s="984"/>
      <c r="S68" s="984"/>
      <c r="X68" s="197"/>
    </row>
    <row r="69" spans="2:31" ht="56.25" customHeight="1" x14ac:dyDescent="0.2">
      <c r="B69" s="341" t="s">
        <v>92</v>
      </c>
      <c r="C69" s="984" t="s">
        <v>183</v>
      </c>
      <c r="D69" s="984"/>
      <c r="E69" s="984"/>
      <c r="F69" s="984"/>
      <c r="G69" s="984"/>
      <c r="H69" s="984"/>
      <c r="I69" s="984"/>
      <c r="J69" s="984"/>
      <c r="K69" s="984"/>
      <c r="L69" s="984"/>
      <c r="M69" s="984"/>
      <c r="N69" s="984"/>
      <c r="O69" s="984"/>
      <c r="P69" s="984"/>
      <c r="Q69" s="984"/>
      <c r="R69" s="984"/>
      <c r="S69" s="984"/>
      <c r="X69" s="197"/>
    </row>
    <row r="70" spans="2:31" ht="17.25" customHeight="1" x14ac:dyDescent="0.2">
      <c r="B70" s="341" t="s">
        <v>94</v>
      </c>
      <c r="C70" s="984" t="s">
        <v>107</v>
      </c>
      <c r="D70" s="984"/>
      <c r="E70" s="984"/>
      <c r="F70" s="984"/>
      <c r="G70" s="984"/>
      <c r="H70" s="984"/>
      <c r="I70" s="984"/>
      <c r="J70" s="984"/>
      <c r="K70" s="984"/>
      <c r="L70" s="984"/>
      <c r="M70" s="984"/>
      <c r="N70" s="984"/>
      <c r="O70" s="984"/>
      <c r="P70" s="984"/>
      <c r="Q70" s="984"/>
      <c r="R70" s="984"/>
      <c r="S70" s="984"/>
      <c r="X70" s="197"/>
    </row>
    <row r="71" spans="2:31" ht="17.25" customHeight="1" x14ac:dyDescent="0.2">
      <c r="B71" s="341" t="s">
        <v>95</v>
      </c>
      <c r="C71" s="984" t="s">
        <v>86</v>
      </c>
      <c r="D71" s="984"/>
      <c r="E71" s="984"/>
      <c r="F71" s="984"/>
      <c r="G71" s="984"/>
      <c r="H71" s="984"/>
      <c r="I71" s="984"/>
      <c r="J71" s="984"/>
      <c r="K71" s="984"/>
      <c r="L71" s="984"/>
      <c r="M71" s="984"/>
      <c r="N71" s="984"/>
      <c r="O71" s="984"/>
      <c r="P71" s="984"/>
      <c r="Q71" s="984"/>
      <c r="R71" s="984"/>
      <c r="S71" s="984"/>
      <c r="X71" s="197"/>
    </row>
    <row r="72" spans="2:31" ht="12.75" customHeight="1" x14ac:dyDescent="0.2">
      <c r="X72" s="197"/>
    </row>
    <row r="73" spans="2:31" ht="12.75" customHeight="1" x14ac:dyDescent="0.2">
      <c r="X73" s="197"/>
    </row>
    <row r="74" spans="2:31" ht="12.75" customHeight="1" x14ac:dyDescent="0.2">
      <c r="X74" s="197"/>
    </row>
    <row r="75" spans="2:31" ht="12.75" customHeight="1" x14ac:dyDescent="0.2">
      <c r="X75" s="197"/>
    </row>
    <row r="76" spans="2:31" ht="12.75" customHeight="1" x14ac:dyDescent="0.2">
      <c r="X76" s="197"/>
    </row>
    <row r="77" spans="2:31" ht="12.75" customHeight="1" x14ac:dyDescent="0.2">
      <c r="X77" s="197"/>
    </row>
    <row r="78" spans="2:31" ht="12.75" customHeight="1" x14ac:dyDescent="0.2">
      <c r="X78" s="197"/>
    </row>
    <row r="79" spans="2:31" ht="12.75" customHeight="1" x14ac:dyDescent="0.2">
      <c r="F79" s="194"/>
      <c r="G79" s="115"/>
      <c r="H79" s="194"/>
      <c r="I79" s="115"/>
      <c r="J79" s="195"/>
      <c r="K79" s="115"/>
      <c r="L79" s="195"/>
      <c r="M79" s="115"/>
      <c r="W79" s="197"/>
      <c r="AD79" s="196"/>
      <c r="AE79" s="115"/>
    </row>
    <row r="80" spans="2:31" ht="12.75" customHeight="1" x14ac:dyDescent="0.2">
      <c r="F80" s="194"/>
      <c r="G80" s="115"/>
      <c r="H80" s="194"/>
      <c r="I80" s="115"/>
      <c r="J80" s="195"/>
      <c r="K80" s="115"/>
      <c r="L80" s="195"/>
      <c r="M80" s="115"/>
      <c r="W80" s="197"/>
      <c r="AD80" s="196"/>
      <c r="AE80" s="115"/>
    </row>
    <row r="81" spans="24:24" ht="12.75" customHeight="1" x14ac:dyDescent="0.2">
      <c r="X81" s="197"/>
    </row>
    <row r="82" spans="24:24" ht="12.75" customHeight="1" x14ac:dyDescent="0.2">
      <c r="X82" s="197"/>
    </row>
    <row r="83" spans="24:24" ht="12.75" customHeight="1" x14ac:dyDescent="0.2">
      <c r="X83" s="197"/>
    </row>
    <row r="84" spans="24:24" ht="12.75" customHeight="1" x14ac:dyDescent="0.2">
      <c r="X84" s="197"/>
    </row>
    <row r="85" spans="24:24" ht="12.75" customHeight="1" x14ac:dyDescent="0.2"/>
    <row r="86" spans="24:24" ht="12.75" customHeight="1" x14ac:dyDescent="0.2"/>
    <row r="87" spans="24:24" ht="12.75" customHeight="1" x14ac:dyDescent="0.2"/>
    <row r="88" spans="24:24" ht="12.75" customHeight="1" x14ac:dyDescent="0.2"/>
    <row r="89" spans="24:24" ht="12.75" customHeight="1" x14ac:dyDescent="0.2"/>
    <row r="90" spans="24:24" ht="12.75" customHeight="1" x14ac:dyDescent="0.2"/>
    <row r="91" spans="24:24" ht="12.75" customHeight="1" x14ac:dyDescent="0.2"/>
    <row r="92" spans="24:24" ht="12.75" customHeight="1" x14ac:dyDescent="0.2"/>
    <row r="93" spans="24:24" ht="12.75" customHeight="1" x14ac:dyDescent="0.2"/>
    <row r="94" spans="24:24" ht="12.75" customHeight="1" x14ac:dyDescent="0.2"/>
    <row r="95" spans="24:24" ht="12.75" customHeight="1" x14ac:dyDescent="0.2"/>
    <row r="96" spans="24:24"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sheetData>
  <mergeCells count="74">
    <mergeCell ref="C70:S70"/>
    <mergeCell ref="C71:S71"/>
    <mergeCell ref="B65:S65"/>
    <mergeCell ref="C66:S66"/>
    <mergeCell ref="C67:S67"/>
    <mergeCell ref="C68:S68"/>
    <mergeCell ref="C69:S69"/>
    <mergeCell ref="B1:N1"/>
    <mergeCell ref="B2:N2"/>
    <mergeCell ref="B3:N3"/>
    <mergeCell ref="B5:C5"/>
    <mergeCell ref="D5:D6"/>
    <mergeCell ref="E5:E6"/>
    <mergeCell ref="F5:G6"/>
    <mergeCell ref="H5:I6"/>
    <mergeCell ref="J5:K6"/>
    <mergeCell ref="L5:M6"/>
    <mergeCell ref="B16:C16"/>
    <mergeCell ref="N5:N6"/>
    <mergeCell ref="B6:C6"/>
    <mergeCell ref="B7:C7"/>
    <mergeCell ref="B8:C8"/>
    <mergeCell ref="B9:C9"/>
    <mergeCell ref="B10:C10"/>
    <mergeCell ref="B11:C11"/>
    <mergeCell ref="B12:C12"/>
    <mergeCell ref="B13:C13"/>
    <mergeCell ref="B14:C14"/>
    <mergeCell ref="B15:C15"/>
    <mergeCell ref="B22:C22"/>
    <mergeCell ref="B23:C23"/>
    <mergeCell ref="B24:C24"/>
    <mergeCell ref="B25:C25"/>
    <mergeCell ref="B28:C28"/>
    <mergeCell ref="B17:C17"/>
    <mergeCell ref="B18:C18"/>
    <mergeCell ref="B19:C19"/>
    <mergeCell ref="B20:C20"/>
    <mergeCell ref="B21:C21"/>
    <mergeCell ref="B41:C41"/>
    <mergeCell ref="B32:C32"/>
    <mergeCell ref="B26:C26"/>
    <mergeCell ref="B33:C33"/>
    <mergeCell ref="B34:C34"/>
    <mergeCell ref="B35:C35"/>
    <mergeCell ref="B36:C36"/>
    <mergeCell ref="B37:C37"/>
    <mergeCell ref="B38:C38"/>
    <mergeCell ref="B39:C39"/>
    <mergeCell ref="B40:C40"/>
    <mergeCell ref="B31:C31"/>
    <mergeCell ref="B30:C30"/>
    <mergeCell ref="B29:C29"/>
    <mergeCell ref="B53:C53"/>
    <mergeCell ref="B42:C42"/>
    <mergeCell ref="B43:C43"/>
    <mergeCell ref="B44:C44"/>
    <mergeCell ref="B45:C45"/>
    <mergeCell ref="B46:C46"/>
    <mergeCell ref="B47:C47"/>
    <mergeCell ref="B48:C48"/>
    <mergeCell ref="B49:C49"/>
    <mergeCell ref="B50:C50"/>
    <mergeCell ref="B51:C51"/>
    <mergeCell ref="B52:C52"/>
    <mergeCell ref="B60:C60"/>
    <mergeCell ref="B61:C61"/>
    <mergeCell ref="B62:C62"/>
    <mergeCell ref="B54:C54"/>
    <mergeCell ref="B55:C55"/>
    <mergeCell ref="B56:C56"/>
    <mergeCell ref="B57:C57"/>
    <mergeCell ref="B58:C58"/>
    <mergeCell ref="B59:C59"/>
  </mergeCells>
  <pageMargins left="0.74803149606299213" right="0.74803149606299213" top="0.98425196850393704" bottom="0.98425196850393704" header="0.51181102362204722" footer="0.51181102362204722"/>
  <pageSetup paperSize="9" scale="4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09CE-2E91-4D38-A3E9-402B5BBA5B87}">
  <sheetPr>
    <tabColor rgb="FF3D6497"/>
    <pageSetUpPr fitToPage="1"/>
  </sheetPr>
  <dimension ref="B1:W47"/>
  <sheetViews>
    <sheetView showGridLines="0" zoomScaleNormal="100" zoomScaleSheetLayoutView="70" workbookViewId="0"/>
  </sheetViews>
  <sheetFormatPr defaultRowHeight="12.75" customHeight="1" x14ac:dyDescent="0.25"/>
  <cols>
    <col min="1" max="1" width="1.7109375" style="415" customWidth="1"/>
    <col min="2" max="2" width="4.28515625" style="415" customWidth="1"/>
    <col min="3" max="3" width="70.140625" customWidth="1"/>
    <col min="4" max="7" width="12" style="415" customWidth="1"/>
    <col min="8" max="8" width="11.28515625" style="415" customWidth="1"/>
    <col min="9" max="9" width="2" style="440" customWidth="1"/>
    <col min="10" max="10" width="10.85546875" style="415" customWidth="1"/>
    <col min="11" max="11" width="2.28515625" style="440" customWidth="1"/>
    <col min="12" max="12" width="12" style="415" customWidth="1"/>
    <col min="13" max="13" width="2" style="415" customWidth="1"/>
    <col min="14" max="14" width="11" style="415" bestFit="1" customWidth="1"/>
    <col min="15" max="16384" width="9.140625" style="415"/>
  </cols>
  <sheetData>
    <row r="1" spans="2:14" s="350" customFormat="1" ht="15" x14ac:dyDescent="0.25">
      <c r="B1" s="416" t="s">
        <v>272</v>
      </c>
      <c r="C1" s="416"/>
      <c r="D1" s="416"/>
      <c r="E1" s="416"/>
      <c r="F1" s="416"/>
      <c r="G1" s="416"/>
      <c r="H1" s="416"/>
      <c r="I1" s="416"/>
      <c r="J1" s="416"/>
      <c r="K1" s="416"/>
      <c r="L1" s="416"/>
    </row>
    <row r="2" spans="2:14" ht="15" x14ac:dyDescent="0.25">
      <c r="B2" s="414" t="s">
        <v>0</v>
      </c>
      <c r="C2" s="579"/>
      <c r="D2" s="579"/>
      <c r="E2" s="579"/>
      <c r="F2" s="579"/>
      <c r="G2" s="579"/>
      <c r="H2" s="579"/>
      <c r="I2" s="470"/>
      <c r="J2" s="579"/>
      <c r="K2" s="470"/>
      <c r="L2" s="579"/>
    </row>
    <row r="3" spans="2:14" s="192" customFormat="1" ht="15" x14ac:dyDescent="0.25">
      <c r="B3" s="583" t="s">
        <v>102</v>
      </c>
      <c r="C3" s="583"/>
      <c r="D3" s="583"/>
      <c r="E3" s="583"/>
      <c r="F3" s="583"/>
      <c r="G3" s="583"/>
      <c r="H3" s="583"/>
      <c r="I3" s="583"/>
      <c r="J3" s="583"/>
      <c r="K3" s="583"/>
      <c r="L3" s="583"/>
      <c r="M3" s="583"/>
      <c r="N3" s="583"/>
    </row>
    <row r="4" spans="2:14" ht="15" x14ac:dyDescent="0.25">
      <c r="C4" s="416"/>
      <c r="D4" s="416"/>
      <c r="E4" s="416"/>
      <c r="F4" s="416"/>
      <c r="G4" s="417"/>
      <c r="H4" s="416"/>
      <c r="I4" s="470"/>
      <c r="J4" s="416"/>
      <c r="K4" s="470"/>
      <c r="L4" s="416"/>
    </row>
    <row r="5" spans="2:14" ht="15" x14ac:dyDescent="0.25">
      <c r="B5" s="891" t="s">
        <v>186</v>
      </c>
      <c r="C5" s="891"/>
      <c r="D5" s="891"/>
      <c r="E5" s="891"/>
      <c r="F5" s="891"/>
      <c r="G5" s="891"/>
      <c r="H5" s="891"/>
      <c r="I5" s="891"/>
      <c r="J5" s="891"/>
      <c r="K5" s="891"/>
      <c r="L5" s="891"/>
    </row>
    <row r="6" spans="2:14" s="64" customFormat="1" ht="6.75" customHeight="1" thickBot="1" x14ac:dyDescent="0.25">
      <c r="C6" s="275"/>
      <c r="D6" s="115"/>
      <c r="E6" s="115"/>
      <c r="F6" s="115"/>
      <c r="G6" s="115"/>
      <c r="H6" s="115"/>
      <c r="I6" s="194"/>
      <c r="J6" s="115"/>
      <c r="K6" s="194"/>
      <c r="L6" s="115"/>
    </row>
    <row r="7" spans="2:14" s="77" customFormat="1" ht="15" customHeight="1" x14ac:dyDescent="0.2">
      <c r="B7" s="976" t="s">
        <v>1</v>
      </c>
      <c r="C7" s="977"/>
      <c r="D7" s="1000" t="s">
        <v>266</v>
      </c>
      <c r="E7" s="1000"/>
      <c r="F7" s="1000"/>
      <c r="G7" s="1000"/>
      <c r="H7" s="1000"/>
      <c r="I7" s="1000"/>
      <c r="J7" s="1000"/>
      <c r="K7" s="1000"/>
      <c r="L7" s="1001"/>
    </row>
    <row r="8" spans="2:14" s="77" customFormat="1" ht="21" customHeight="1" x14ac:dyDescent="0.2">
      <c r="B8" s="950" t="s">
        <v>9</v>
      </c>
      <c r="C8" s="951"/>
      <c r="D8" s="412" t="s">
        <v>2</v>
      </c>
      <c r="E8" s="411" t="s">
        <v>3</v>
      </c>
      <c r="F8" s="411" t="s">
        <v>4</v>
      </c>
      <c r="G8" s="411" t="s">
        <v>5</v>
      </c>
      <c r="H8" s="982" t="s">
        <v>6</v>
      </c>
      <c r="I8" s="983"/>
      <c r="J8" s="982" t="s">
        <v>7</v>
      </c>
      <c r="K8" s="983"/>
      <c r="L8" s="410" t="s">
        <v>8</v>
      </c>
    </row>
    <row r="9" spans="2:14" s="115" customFormat="1" x14ac:dyDescent="0.2">
      <c r="B9" s="910"/>
      <c r="C9" s="911"/>
      <c r="D9" s="418"/>
      <c r="E9" s="418"/>
      <c r="F9" s="418"/>
      <c r="G9" s="419"/>
      <c r="H9" s="476"/>
      <c r="I9" s="430"/>
      <c r="J9" s="476"/>
      <c r="K9" s="430"/>
      <c r="L9" s="419"/>
    </row>
    <row r="10" spans="2:14" s="197" customFormat="1" ht="15" customHeight="1" x14ac:dyDescent="0.2">
      <c r="B10" s="925" t="s">
        <v>250</v>
      </c>
      <c r="C10" s="926"/>
      <c r="D10" s="421">
        <v>60.238999999999997</v>
      </c>
      <c r="E10" s="421">
        <v>59.366</v>
      </c>
      <c r="F10" s="421">
        <v>64.837999999999994</v>
      </c>
      <c r="G10" s="422">
        <v>79.668000000000006</v>
      </c>
      <c r="H10" s="477">
        <v>96.572999999999993</v>
      </c>
      <c r="I10" s="471"/>
      <c r="J10" s="477">
        <v>102.2</v>
      </c>
      <c r="K10" s="472" t="s">
        <v>201</v>
      </c>
      <c r="L10" s="423">
        <v>114.842</v>
      </c>
      <c r="N10" s="405"/>
    </row>
    <row r="11" spans="2:14" s="115" customFormat="1" x14ac:dyDescent="0.2">
      <c r="B11" s="910"/>
      <c r="C11" s="911"/>
      <c r="D11" s="418"/>
      <c r="E11" s="418"/>
      <c r="F11" s="418"/>
      <c r="G11" s="419"/>
      <c r="H11" s="478"/>
      <c r="I11" s="430"/>
      <c r="J11" s="478"/>
      <c r="K11" s="430"/>
      <c r="L11" s="420"/>
    </row>
    <row r="12" spans="2:14" s="197" customFormat="1" ht="15" customHeight="1" x14ac:dyDescent="0.2">
      <c r="B12" s="1008" t="s">
        <v>268</v>
      </c>
      <c r="C12" s="1009"/>
      <c r="D12" s="421">
        <v>2.1640000000000001</v>
      </c>
      <c r="E12" s="421">
        <v>2.5169999999999999</v>
      </c>
      <c r="F12" s="421">
        <v>2.8969999999999998</v>
      </c>
      <c r="G12" s="422">
        <v>2.9489999999999998</v>
      </c>
      <c r="H12" s="477">
        <v>3.2690000000000006</v>
      </c>
      <c r="I12" s="471"/>
      <c r="J12" s="477">
        <v>3.6640000000000001</v>
      </c>
      <c r="K12" s="471"/>
      <c r="L12" s="423">
        <v>3.4750000000000001</v>
      </c>
      <c r="N12" s="115"/>
    </row>
    <row r="13" spans="2:14" s="115" customFormat="1" ht="15" customHeight="1" x14ac:dyDescent="0.2">
      <c r="B13" s="910" t="s">
        <v>187</v>
      </c>
      <c r="C13" s="911"/>
      <c r="D13" s="424">
        <v>0.89200000000000002</v>
      </c>
      <c r="E13" s="424">
        <v>1.077</v>
      </c>
      <c r="F13" s="424">
        <v>1.31</v>
      </c>
      <c r="G13" s="425">
        <v>1.3009999999999999</v>
      </c>
      <c r="H13" s="479">
        <v>1.5840000000000001</v>
      </c>
      <c r="I13" s="472"/>
      <c r="J13" s="479">
        <v>1.272</v>
      </c>
      <c r="K13" s="472"/>
      <c r="L13" s="426">
        <v>1.3340000000000001</v>
      </c>
    </row>
    <row r="14" spans="2:14" s="115" customFormat="1" ht="15" customHeight="1" x14ac:dyDescent="0.2">
      <c r="B14" s="910" t="s">
        <v>188</v>
      </c>
      <c r="C14" s="911"/>
      <c r="D14" s="424">
        <v>0.72</v>
      </c>
      <c r="E14" s="424">
        <v>0.89700000000000002</v>
      </c>
      <c r="F14" s="424">
        <v>1.19</v>
      </c>
      <c r="G14" s="425">
        <v>1.323</v>
      </c>
      <c r="H14" s="479">
        <v>1.391</v>
      </c>
      <c r="I14" s="472"/>
      <c r="J14" s="479">
        <v>2.1240000000000001</v>
      </c>
      <c r="K14" s="472"/>
      <c r="L14" s="426">
        <v>1.8879999999999999</v>
      </c>
    </row>
    <row r="15" spans="2:14" s="115" customFormat="1" ht="15" customHeight="1" x14ac:dyDescent="0.2">
      <c r="B15" s="910" t="s">
        <v>189</v>
      </c>
      <c r="C15" s="911"/>
      <c r="D15" s="424" t="s">
        <v>27</v>
      </c>
      <c r="E15" s="424">
        <v>5.3999999999999999E-2</v>
      </c>
      <c r="F15" s="424">
        <v>7.0999999999999994E-2</v>
      </c>
      <c r="G15" s="425" t="s">
        <v>68</v>
      </c>
      <c r="H15" s="479">
        <v>0.127</v>
      </c>
      <c r="I15" s="472"/>
      <c r="J15" s="479">
        <v>8.8999999999999996E-2</v>
      </c>
      <c r="K15" s="472"/>
      <c r="L15" s="426">
        <v>9.7000000000000003E-2</v>
      </c>
    </row>
    <row r="16" spans="2:14" s="115" customFormat="1" ht="15" customHeight="1" x14ac:dyDescent="0.2">
      <c r="B16" s="910" t="s">
        <v>190</v>
      </c>
      <c r="C16" s="911"/>
      <c r="D16" s="424">
        <v>9.1999999999999998E-2</v>
      </c>
      <c r="E16" s="424" t="s">
        <v>27</v>
      </c>
      <c r="F16" s="424" t="s">
        <v>27</v>
      </c>
      <c r="G16" s="425" t="s">
        <v>68</v>
      </c>
      <c r="H16" s="479" t="s">
        <v>27</v>
      </c>
      <c r="I16" s="472"/>
      <c r="J16" s="479" t="s">
        <v>27</v>
      </c>
      <c r="K16" s="472"/>
      <c r="L16" s="426" t="s">
        <v>27</v>
      </c>
    </row>
    <row r="17" spans="2:23" s="115" customFormat="1" ht="15" customHeight="1" x14ac:dyDescent="0.2">
      <c r="B17" s="910" t="s">
        <v>191</v>
      </c>
      <c r="C17" s="911"/>
      <c r="D17" s="424">
        <v>0.27700000000000002</v>
      </c>
      <c r="E17" s="424">
        <v>0.154</v>
      </c>
      <c r="F17" s="424">
        <v>7.1999999999999995E-2</v>
      </c>
      <c r="G17" s="425" t="s">
        <v>68</v>
      </c>
      <c r="H17" s="479" t="s">
        <v>27</v>
      </c>
      <c r="I17" s="472"/>
      <c r="J17" s="479" t="s">
        <v>27</v>
      </c>
      <c r="K17" s="472"/>
      <c r="L17" s="426" t="s">
        <v>27</v>
      </c>
    </row>
    <row r="18" spans="2:23" s="115" customFormat="1" ht="15" customHeight="1" x14ac:dyDescent="0.2">
      <c r="B18" s="910" t="s">
        <v>192</v>
      </c>
      <c r="C18" s="911"/>
      <c r="D18" s="424">
        <v>0.13800000000000001</v>
      </c>
      <c r="E18" s="424">
        <v>0.32100000000000001</v>
      </c>
      <c r="F18" s="424">
        <v>0.317</v>
      </c>
      <c r="G18" s="425">
        <v>0.219</v>
      </c>
      <c r="H18" s="479">
        <v>0.157</v>
      </c>
      <c r="I18" s="472"/>
      <c r="J18" s="479">
        <v>0.11700000000000001</v>
      </c>
      <c r="K18" s="472"/>
      <c r="L18" s="426">
        <v>0.113</v>
      </c>
    </row>
    <row r="19" spans="2:23" s="64" customFormat="1" ht="15.75" customHeight="1" thickBot="1" x14ac:dyDescent="0.25">
      <c r="B19" s="998"/>
      <c r="C19" s="999"/>
      <c r="D19" s="427"/>
      <c r="E19" s="427"/>
      <c r="F19" s="427"/>
      <c r="G19" s="428"/>
      <c r="H19" s="480"/>
      <c r="I19" s="473"/>
      <c r="J19" s="480"/>
      <c r="K19" s="473"/>
      <c r="L19" s="428"/>
    </row>
    <row r="20" spans="2:23" s="174" customFormat="1" ht="15" customHeight="1" x14ac:dyDescent="0.2">
      <c r="B20" s="914" t="s">
        <v>54</v>
      </c>
      <c r="C20" s="914"/>
      <c r="D20" s="181"/>
      <c r="E20" s="181"/>
      <c r="F20" s="181"/>
      <c r="G20" s="181"/>
      <c r="H20" s="181"/>
      <c r="I20" s="267"/>
      <c r="J20" s="176"/>
      <c r="K20" s="267"/>
      <c r="L20" s="176" t="s">
        <v>55</v>
      </c>
    </row>
    <row r="21" spans="2:23" s="174" customFormat="1" ht="12" x14ac:dyDescent="0.2">
      <c r="C21" s="408"/>
      <c r="D21" s="181"/>
      <c r="E21" s="181"/>
      <c r="F21" s="181"/>
      <c r="G21" s="181"/>
      <c r="H21" s="181"/>
      <c r="I21" s="267"/>
      <c r="J21" s="181"/>
      <c r="K21" s="267"/>
      <c r="L21" s="181"/>
    </row>
    <row r="22" spans="2:23" s="174" customFormat="1" ht="12" x14ac:dyDescent="0.2">
      <c r="C22" s="408"/>
      <c r="D22" s="181"/>
      <c r="E22" s="181"/>
      <c r="F22" s="181"/>
      <c r="G22" s="181"/>
      <c r="H22" s="181"/>
      <c r="I22" s="267"/>
      <c r="J22" s="181"/>
      <c r="K22" s="267"/>
      <c r="L22" s="181"/>
    </row>
    <row r="23" spans="2:23" s="174" customFormat="1" ht="12" x14ac:dyDescent="0.2">
      <c r="C23" s="408"/>
      <c r="D23" s="181"/>
      <c r="E23" s="181"/>
      <c r="F23" s="181"/>
      <c r="G23" s="181"/>
      <c r="H23" s="181"/>
      <c r="I23" s="267"/>
      <c r="J23" s="181"/>
      <c r="K23" s="267"/>
      <c r="L23" s="181"/>
    </row>
    <row r="24" spans="2:23" s="174" customFormat="1" ht="15" customHeight="1" x14ac:dyDescent="0.2">
      <c r="B24" s="892" t="s">
        <v>193</v>
      </c>
      <c r="C24" s="892"/>
      <c r="D24" s="181"/>
      <c r="E24" s="181"/>
      <c r="F24" s="181"/>
      <c r="G24" s="181"/>
      <c r="H24" s="181"/>
      <c r="I24" s="267"/>
      <c r="J24" s="181"/>
      <c r="K24" s="267"/>
      <c r="L24" s="181"/>
    </row>
    <row r="25" spans="2:23" s="64" customFormat="1" ht="6.75" customHeight="1" thickBot="1" x14ac:dyDescent="0.25">
      <c r="C25" s="275"/>
      <c r="D25" s="115"/>
      <c r="E25" s="115"/>
      <c r="F25" s="115"/>
      <c r="G25" s="115"/>
      <c r="H25" s="115"/>
      <c r="I25" s="194"/>
      <c r="J25" s="115"/>
      <c r="K25" s="194"/>
      <c r="L25" s="115"/>
    </row>
    <row r="26" spans="2:23" ht="15" customHeight="1" x14ac:dyDescent="0.25">
      <c r="B26" s="976" t="s">
        <v>1</v>
      </c>
      <c r="C26" s="977"/>
      <c r="D26" s="1000" t="s">
        <v>244</v>
      </c>
      <c r="E26" s="1000"/>
      <c r="F26" s="1000"/>
      <c r="G26" s="1000"/>
      <c r="H26" s="1000"/>
      <c r="I26" s="1000"/>
      <c r="J26" s="1000"/>
      <c r="K26" s="1000"/>
      <c r="L26" s="1001"/>
      <c r="Q26" s="174"/>
      <c r="R26" s="174"/>
      <c r="S26" s="174"/>
      <c r="T26" s="174"/>
      <c r="U26" s="174"/>
      <c r="V26" s="174"/>
      <c r="W26" s="174"/>
    </row>
    <row r="27" spans="2:23" ht="21" customHeight="1" x14ac:dyDescent="0.25">
      <c r="B27" s="950" t="s">
        <v>9</v>
      </c>
      <c r="C27" s="951"/>
      <c r="D27" s="412" t="s">
        <v>2</v>
      </c>
      <c r="E27" s="411" t="s">
        <v>3</v>
      </c>
      <c r="F27" s="411" t="s">
        <v>4</v>
      </c>
      <c r="G27" s="411" t="s">
        <v>5</v>
      </c>
      <c r="H27" s="982" t="s">
        <v>6</v>
      </c>
      <c r="I27" s="983"/>
      <c r="J27" s="982" t="s">
        <v>7</v>
      </c>
      <c r="K27" s="983"/>
      <c r="L27" s="410" t="s">
        <v>8</v>
      </c>
    </row>
    <row r="28" spans="2:23" s="431" customFormat="1" ht="12.75" customHeight="1" x14ac:dyDescent="0.25">
      <c r="B28" s="1002"/>
      <c r="C28" s="1003"/>
      <c r="D28" s="430"/>
      <c r="E28" s="420"/>
      <c r="F28" s="420"/>
      <c r="G28" s="420"/>
      <c r="H28" s="476"/>
      <c r="I28" s="430"/>
      <c r="J28" s="476"/>
      <c r="K28" s="430"/>
      <c r="L28" s="420"/>
    </row>
    <row r="29" spans="2:23" s="431" customFormat="1" ht="12.75" customHeight="1" x14ac:dyDescent="0.25">
      <c r="B29" s="1004" t="s">
        <v>194</v>
      </c>
      <c r="C29" s="1005"/>
      <c r="D29" s="432">
        <v>650</v>
      </c>
      <c r="E29" s="433">
        <v>690</v>
      </c>
      <c r="F29" s="433">
        <v>700</v>
      </c>
      <c r="G29" s="433">
        <v>740</v>
      </c>
      <c r="H29" s="481">
        <v>660</v>
      </c>
      <c r="I29" s="474"/>
      <c r="J29" s="481">
        <v>600</v>
      </c>
      <c r="K29" s="475" t="s">
        <v>201</v>
      </c>
      <c r="L29" s="433">
        <v>510</v>
      </c>
      <c r="N29" s="115"/>
    </row>
    <row r="30" spans="2:23" s="431" customFormat="1" ht="12.75" customHeight="1" x14ac:dyDescent="0.25">
      <c r="B30" s="1006"/>
      <c r="C30" s="1007"/>
      <c r="D30" s="430"/>
      <c r="E30" s="420"/>
      <c r="F30" s="420"/>
      <c r="G30" s="420"/>
      <c r="H30" s="478"/>
      <c r="I30" s="430"/>
      <c r="J30" s="478"/>
      <c r="K30" s="430"/>
      <c r="L30" s="420"/>
    </row>
    <row r="31" spans="2:23" s="186" customFormat="1" ht="12.75" customHeight="1" x14ac:dyDescent="0.25">
      <c r="B31" s="1008" t="s">
        <v>267</v>
      </c>
      <c r="C31" s="1009"/>
      <c r="D31" s="432">
        <v>8800</v>
      </c>
      <c r="E31" s="433">
        <v>8830</v>
      </c>
      <c r="F31" s="433">
        <v>9320</v>
      </c>
      <c r="G31" s="433">
        <v>10080</v>
      </c>
      <c r="H31" s="481">
        <v>11350</v>
      </c>
      <c r="I31" s="475" t="s">
        <v>201</v>
      </c>
      <c r="J31" s="481">
        <v>11260</v>
      </c>
      <c r="K31" s="474"/>
      <c r="L31" s="433">
        <v>11340</v>
      </c>
      <c r="N31" s="115"/>
    </row>
    <row r="32" spans="2:23" s="431" customFormat="1" ht="12.75" customHeight="1" x14ac:dyDescent="0.25">
      <c r="B32" s="910" t="s">
        <v>187</v>
      </c>
      <c r="C32" s="911"/>
      <c r="D32" s="434">
        <v>11520</v>
      </c>
      <c r="E32" s="435">
        <v>12470</v>
      </c>
      <c r="F32" s="435">
        <v>12430</v>
      </c>
      <c r="G32" s="435">
        <v>13740</v>
      </c>
      <c r="H32" s="482">
        <v>15310</v>
      </c>
      <c r="I32" s="475"/>
      <c r="J32" s="482">
        <v>16990</v>
      </c>
      <c r="K32" s="475"/>
      <c r="L32" s="435">
        <v>16990</v>
      </c>
    </row>
    <row r="33" spans="2:14" s="431" customFormat="1" ht="12.75" customHeight="1" x14ac:dyDescent="0.25">
      <c r="B33" s="910" t="s">
        <v>188</v>
      </c>
      <c r="C33" s="911"/>
      <c r="D33" s="434">
        <v>7550</v>
      </c>
      <c r="E33" s="435">
        <v>7730</v>
      </c>
      <c r="F33" s="435">
        <v>7870</v>
      </c>
      <c r="G33" s="435">
        <v>7780</v>
      </c>
      <c r="H33" s="482">
        <v>7920</v>
      </c>
      <c r="I33" s="475"/>
      <c r="J33" s="482">
        <v>8310</v>
      </c>
      <c r="K33" s="475"/>
      <c r="L33" s="435">
        <v>8020</v>
      </c>
    </row>
    <row r="34" spans="2:14" s="431" customFormat="1" ht="12.75" customHeight="1" x14ac:dyDescent="0.25">
      <c r="B34" s="910" t="s">
        <v>189</v>
      </c>
      <c r="C34" s="911"/>
      <c r="D34" s="434" t="s">
        <v>23</v>
      </c>
      <c r="E34" s="435">
        <v>16280</v>
      </c>
      <c r="F34" s="435">
        <v>10630</v>
      </c>
      <c r="G34" s="435" t="s">
        <v>23</v>
      </c>
      <c r="H34" s="482">
        <v>14280</v>
      </c>
      <c r="I34" s="475"/>
      <c r="J34" s="482">
        <v>14820</v>
      </c>
      <c r="K34" s="475"/>
      <c r="L34" s="435">
        <v>15930</v>
      </c>
    </row>
    <row r="35" spans="2:14" s="431" customFormat="1" ht="12.75" customHeight="1" x14ac:dyDescent="0.25">
      <c r="B35" s="910" t="s">
        <v>190</v>
      </c>
      <c r="C35" s="911"/>
      <c r="D35" s="434">
        <v>9560</v>
      </c>
      <c r="E35" s="435" t="s">
        <v>23</v>
      </c>
      <c r="F35" s="435" t="s">
        <v>23</v>
      </c>
      <c r="G35" s="435" t="s">
        <v>23</v>
      </c>
      <c r="H35" s="482" t="s">
        <v>23</v>
      </c>
      <c r="I35" s="475"/>
      <c r="J35" s="482" t="s">
        <v>23</v>
      </c>
      <c r="K35" s="475"/>
      <c r="L35" s="435" t="s">
        <v>23</v>
      </c>
      <c r="N35" s="115"/>
    </row>
    <row r="36" spans="2:14" s="431" customFormat="1" ht="12.75" customHeight="1" x14ac:dyDescent="0.25">
      <c r="B36" s="910" t="s">
        <v>191</v>
      </c>
      <c r="C36" s="911"/>
      <c r="D36" s="434">
        <v>6520</v>
      </c>
      <c r="E36" s="435">
        <v>5300</v>
      </c>
      <c r="F36" s="435">
        <v>4880</v>
      </c>
      <c r="G36" s="435" t="s">
        <v>23</v>
      </c>
      <c r="H36" s="482" t="s">
        <v>23</v>
      </c>
      <c r="I36" s="475"/>
      <c r="J36" s="482" t="s">
        <v>23</v>
      </c>
      <c r="K36" s="475"/>
      <c r="L36" s="435" t="s">
        <v>23</v>
      </c>
      <c r="N36" s="115"/>
    </row>
    <row r="37" spans="2:14" s="431" customFormat="1" ht="12.75" customHeight="1" x14ac:dyDescent="0.25">
      <c r="B37" s="910" t="s">
        <v>192</v>
      </c>
      <c r="C37" s="911"/>
      <c r="D37" s="434" t="s">
        <v>23</v>
      </c>
      <c r="E37" s="435" t="s">
        <v>23</v>
      </c>
      <c r="F37" s="435" t="s">
        <v>23</v>
      </c>
      <c r="G37" s="435">
        <v>890</v>
      </c>
      <c r="H37" s="482" t="s">
        <v>23</v>
      </c>
      <c r="I37" s="475"/>
      <c r="J37" s="482">
        <v>510</v>
      </c>
      <c r="K37" s="475"/>
      <c r="L37" s="435">
        <v>-1510</v>
      </c>
      <c r="N37" s="115"/>
    </row>
    <row r="38" spans="2:14" s="431" customFormat="1" ht="12.75" customHeight="1" thickBot="1" x14ac:dyDescent="0.3">
      <c r="B38" s="992"/>
      <c r="C38" s="993"/>
      <c r="D38" s="436"/>
      <c r="E38" s="429"/>
      <c r="F38" s="429"/>
      <c r="G38" s="429"/>
      <c r="H38" s="480"/>
      <c r="I38" s="473"/>
      <c r="J38" s="483"/>
      <c r="K38" s="473"/>
      <c r="L38" s="429"/>
    </row>
    <row r="39" spans="2:14" ht="12.75" customHeight="1" x14ac:dyDescent="0.25">
      <c r="B39" s="914" t="s">
        <v>54</v>
      </c>
      <c r="C39" s="914"/>
      <c r="D39" s="181"/>
      <c r="E39" s="181"/>
      <c r="F39" s="181"/>
      <c r="G39" s="181"/>
      <c r="H39" s="181"/>
      <c r="I39" s="267"/>
      <c r="J39" s="176"/>
      <c r="K39" s="267"/>
      <c r="L39" s="176" t="s">
        <v>55</v>
      </c>
    </row>
    <row r="40" spans="2:14" ht="12.75" customHeight="1" x14ac:dyDescent="0.25">
      <c r="B40" s="584" t="s">
        <v>246</v>
      </c>
      <c r="C40" s="409"/>
      <c r="D40" s="181"/>
      <c r="E40" s="181"/>
      <c r="F40" s="181"/>
      <c r="G40" s="181"/>
      <c r="H40" s="181"/>
      <c r="I40" s="267"/>
      <c r="J40" s="176"/>
      <c r="K40" s="267"/>
      <c r="L40" s="176"/>
    </row>
    <row r="42" spans="2:14" ht="12.75" customHeight="1" x14ac:dyDescent="0.25">
      <c r="B42" s="994" t="s">
        <v>85</v>
      </c>
      <c r="C42" s="994"/>
      <c r="D42" s="994"/>
      <c r="E42" s="994"/>
      <c r="F42" s="994"/>
      <c r="G42" s="994"/>
      <c r="H42" s="994"/>
      <c r="I42" s="994"/>
      <c r="J42" s="994"/>
      <c r="K42" s="994"/>
      <c r="L42" s="994"/>
    </row>
    <row r="43" spans="2:14" ht="17.25" customHeight="1" x14ac:dyDescent="0.25">
      <c r="B43" s="593" t="s">
        <v>95</v>
      </c>
      <c r="C43" s="989" t="s">
        <v>86</v>
      </c>
      <c r="D43" s="990"/>
      <c r="E43" s="990"/>
      <c r="F43" s="990"/>
      <c r="G43" s="990"/>
      <c r="H43" s="990"/>
      <c r="I43" s="990"/>
      <c r="J43" s="990"/>
      <c r="K43" s="990"/>
      <c r="L43" s="991"/>
    </row>
    <row r="44" spans="2:14" ht="17.25" customHeight="1" x14ac:dyDescent="0.25">
      <c r="B44" s="437" t="s">
        <v>96</v>
      </c>
      <c r="C44" s="989" t="s">
        <v>87</v>
      </c>
      <c r="D44" s="990"/>
      <c r="E44" s="990"/>
      <c r="F44" s="990"/>
      <c r="G44" s="990"/>
      <c r="H44" s="990"/>
      <c r="I44" s="990"/>
      <c r="J44" s="990"/>
      <c r="K44" s="990"/>
      <c r="L44" s="991"/>
    </row>
    <row r="45" spans="2:14" ht="17.25" customHeight="1" x14ac:dyDescent="0.25">
      <c r="B45" s="437" t="s">
        <v>103</v>
      </c>
      <c r="C45" s="989" t="s">
        <v>88</v>
      </c>
      <c r="D45" s="990"/>
      <c r="E45" s="990"/>
      <c r="F45" s="990"/>
      <c r="G45" s="990"/>
      <c r="H45" s="990"/>
      <c r="I45" s="990"/>
      <c r="J45" s="990"/>
      <c r="K45" s="990"/>
      <c r="L45" s="991"/>
    </row>
    <row r="46" spans="2:14" ht="24.75" customHeight="1" x14ac:dyDescent="0.25">
      <c r="B46" s="437" t="s">
        <v>236</v>
      </c>
      <c r="C46" s="995" t="s">
        <v>203</v>
      </c>
      <c r="D46" s="996"/>
      <c r="E46" s="996"/>
      <c r="F46" s="996"/>
      <c r="G46" s="996"/>
      <c r="H46" s="996"/>
      <c r="I46" s="996"/>
      <c r="J46" s="996"/>
      <c r="K46" s="996"/>
      <c r="L46" s="997"/>
    </row>
    <row r="47" spans="2:14" ht="43.5" customHeight="1" x14ac:dyDescent="0.25">
      <c r="B47" s="346" t="s">
        <v>263</v>
      </c>
      <c r="C47" s="986" t="s">
        <v>265</v>
      </c>
      <c r="D47" s="987"/>
      <c r="E47" s="987"/>
      <c r="F47" s="987"/>
      <c r="G47" s="987"/>
      <c r="H47" s="987"/>
      <c r="I47" s="987"/>
      <c r="J47" s="987"/>
      <c r="K47" s="987"/>
      <c r="L47" s="988"/>
    </row>
  </sheetData>
  <mergeCells count="40">
    <mergeCell ref="B14:C14"/>
    <mergeCell ref="B15:C15"/>
    <mergeCell ref="B16:C16"/>
    <mergeCell ref="B17:C17"/>
    <mergeCell ref="B18:C18"/>
    <mergeCell ref="B9:C9"/>
    <mergeCell ref="B10:C10"/>
    <mergeCell ref="B11:C11"/>
    <mergeCell ref="B12:C12"/>
    <mergeCell ref="B13:C13"/>
    <mergeCell ref="B7:C7"/>
    <mergeCell ref="D7:L7"/>
    <mergeCell ref="B8:C8"/>
    <mergeCell ref="J8:K8"/>
    <mergeCell ref="H8:I8"/>
    <mergeCell ref="B19:C19"/>
    <mergeCell ref="B35:C35"/>
    <mergeCell ref="B26:C26"/>
    <mergeCell ref="D26:L26"/>
    <mergeCell ref="B27:C27"/>
    <mergeCell ref="B28:C28"/>
    <mergeCell ref="B29:C29"/>
    <mergeCell ref="B30:C30"/>
    <mergeCell ref="B31:C31"/>
    <mergeCell ref="B32:C32"/>
    <mergeCell ref="B33:C33"/>
    <mergeCell ref="B34:C34"/>
    <mergeCell ref="H27:I27"/>
    <mergeCell ref="J27:K27"/>
    <mergeCell ref="B20:C20"/>
    <mergeCell ref="C47:L47"/>
    <mergeCell ref="C43:L43"/>
    <mergeCell ref="B36:C36"/>
    <mergeCell ref="B37:C37"/>
    <mergeCell ref="B38:C38"/>
    <mergeCell ref="B39:C39"/>
    <mergeCell ref="B42:L42"/>
    <mergeCell ref="C46:L46"/>
    <mergeCell ref="C44:L44"/>
    <mergeCell ref="C45:L45"/>
  </mergeCells>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B6199-5598-45AE-9F3F-916575E42B05}">
  <sheetPr>
    <tabColor rgb="FF3D6497"/>
    <pageSetUpPr fitToPage="1"/>
  </sheetPr>
  <dimension ref="B1:BR44"/>
  <sheetViews>
    <sheetView showGridLines="0" zoomScaleNormal="100" zoomScaleSheetLayoutView="55" workbookViewId="0"/>
  </sheetViews>
  <sheetFormatPr defaultRowHeight="12.75" customHeight="1" x14ac:dyDescent="0.25"/>
  <cols>
    <col min="1" max="1" width="1.7109375" style="415" customWidth="1"/>
    <col min="2" max="2" width="4.28515625" style="415" customWidth="1"/>
    <col min="3" max="3" width="70.140625" style="415" customWidth="1"/>
    <col min="4" max="6" width="12.140625" style="415" customWidth="1"/>
    <col min="7" max="7" width="10.7109375" style="415" customWidth="1"/>
    <col min="8" max="8" width="2.140625" style="415" customWidth="1"/>
    <col min="9" max="9" width="10.5703125" style="415" customWidth="1"/>
    <col min="10" max="10" width="2.140625" style="415" customWidth="1"/>
    <col min="11" max="11" width="10.5703125" style="415" customWidth="1"/>
    <col min="12" max="12" width="1.7109375" style="415" customWidth="1"/>
    <col min="13" max="13" width="12.140625" style="415" customWidth="1"/>
    <col min="14" max="14" width="3.28515625" style="415" customWidth="1"/>
    <col min="15" max="15" width="27" style="415" bestFit="1" customWidth="1"/>
    <col min="16" max="16" width="9.42578125" style="415" customWidth="1"/>
    <col min="17" max="17" width="4" style="415" customWidth="1"/>
    <col min="18" max="21" width="9.42578125" style="415" customWidth="1"/>
    <col min="22" max="22" width="9.140625" style="415" customWidth="1"/>
    <col min="23" max="40" width="9.42578125" style="415" customWidth="1"/>
    <col min="41" max="41" width="12" style="415" customWidth="1"/>
    <col min="42" max="42" width="17.5703125" style="415" customWidth="1"/>
    <col min="43" max="46" width="9.140625" style="415"/>
    <col min="47" max="47" width="3.140625" style="415" customWidth="1"/>
    <col min="48" max="51" width="9.140625" style="415"/>
    <col min="52" max="52" width="3.140625" style="415" customWidth="1"/>
    <col min="53" max="56" width="9.140625" style="415"/>
    <col min="57" max="57" width="3.140625" style="415" customWidth="1"/>
    <col min="58" max="61" width="9.140625" style="415"/>
    <col min="62" max="62" width="3.140625" style="415" customWidth="1"/>
    <col min="63" max="71" width="9.140625" style="415"/>
    <col min="72" max="72" width="3.140625" style="415" customWidth="1"/>
    <col min="73" max="76" width="9.140625" style="415"/>
    <col min="77" max="77" width="3.140625" style="415" customWidth="1"/>
    <col min="78" max="81" width="9.140625" style="415"/>
    <col min="82" max="82" width="3.140625" style="415" customWidth="1"/>
    <col min="83" max="86" width="9.140625" style="415"/>
    <col min="87" max="87" width="3.140625" style="415" customWidth="1"/>
    <col min="88" max="16384" width="9.140625" style="415"/>
  </cols>
  <sheetData>
    <row r="1" spans="2:70" s="350" customFormat="1" ht="15" x14ac:dyDescent="0.25">
      <c r="B1" s="416" t="s">
        <v>273</v>
      </c>
      <c r="C1" s="416"/>
      <c r="D1" s="416"/>
      <c r="E1" s="416"/>
      <c r="F1" s="416"/>
      <c r="G1" s="416"/>
      <c r="H1" s="416"/>
      <c r="I1" s="416"/>
      <c r="J1" s="416"/>
      <c r="K1" s="416"/>
      <c r="L1" s="416"/>
      <c r="M1" s="416"/>
      <c r="N1" s="186"/>
      <c r="O1" s="186"/>
      <c r="P1" s="186"/>
      <c r="Q1" s="186"/>
      <c r="R1" s="186"/>
      <c r="S1" s="186"/>
      <c r="T1" s="186"/>
      <c r="U1" s="186"/>
      <c r="V1" s="186"/>
      <c r="W1" s="186"/>
      <c r="AI1" s="438"/>
      <c r="AJ1" s="438"/>
      <c r="AK1" s="438"/>
      <c r="AL1" s="438"/>
      <c r="AM1" s="438"/>
      <c r="AN1" s="439"/>
    </row>
    <row r="2" spans="2:70" ht="15" x14ac:dyDescent="0.25">
      <c r="B2" s="414" t="s">
        <v>0</v>
      </c>
      <c r="C2" s="579"/>
      <c r="D2" s="579"/>
      <c r="E2" s="579"/>
      <c r="F2" s="579"/>
      <c r="G2" s="579"/>
      <c r="H2" s="579"/>
      <c r="I2" s="579"/>
      <c r="J2" s="579"/>
      <c r="K2" s="579"/>
      <c r="L2" s="579"/>
      <c r="M2" s="579"/>
      <c r="N2" s="431"/>
      <c r="O2" s="431"/>
      <c r="P2" s="431"/>
      <c r="Q2" s="431"/>
      <c r="R2" s="431"/>
      <c r="S2" s="431"/>
      <c r="T2" s="431"/>
      <c r="U2" s="431"/>
      <c r="V2" s="431"/>
      <c r="W2" s="431"/>
      <c r="AI2" s="440"/>
      <c r="AJ2" s="440"/>
      <c r="AK2" s="440"/>
      <c r="AL2" s="440"/>
      <c r="AM2" s="440"/>
      <c r="AN2" s="441"/>
    </row>
    <row r="3" spans="2:70" s="192" customFormat="1" ht="15" x14ac:dyDescent="0.25">
      <c r="B3" s="583" t="s">
        <v>102</v>
      </c>
      <c r="C3" s="583"/>
      <c r="D3" s="583"/>
      <c r="E3" s="583"/>
      <c r="F3" s="583"/>
      <c r="G3" s="583"/>
      <c r="H3" s="583"/>
      <c r="I3" s="583"/>
      <c r="J3" s="583"/>
      <c r="K3" s="583"/>
      <c r="L3" s="583"/>
      <c r="M3" s="583"/>
    </row>
    <row r="4" spans="2:70" ht="15" x14ac:dyDescent="0.25">
      <c r="C4" s="442"/>
      <c r="D4" s="115"/>
      <c r="E4" s="115"/>
      <c r="F4" s="115"/>
      <c r="G4" s="115"/>
      <c r="H4" s="115"/>
      <c r="I4" s="115"/>
      <c r="J4" s="115"/>
      <c r="K4" s="115"/>
      <c r="L4" s="115"/>
      <c r="M4" s="115"/>
      <c r="N4" s="115"/>
      <c r="O4" s="115"/>
      <c r="P4" s="115"/>
      <c r="Q4" s="115"/>
      <c r="R4" s="115"/>
      <c r="S4" s="115"/>
      <c r="T4" s="115"/>
      <c r="U4" s="115"/>
      <c r="V4" s="115"/>
      <c r="W4" s="115"/>
      <c r="AI4" s="443"/>
      <c r="AJ4" s="443"/>
      <c r="AK4" s="443"/>
      <c r="AL4" s="443"/>
      <c r="AM4" s="443"/>
      <c r="AN4" s="443"/>
      <c r="AO4" s="64"/>
    </row>
    <row r="5" spans="2:70" s="64" customFormat="1" ht="15" customHeight="1" x14ac:dyDescent="0.2">
      <c r="B5" s="1016" t="s">
        <v>196</v>
      </c>
      <c r="C5" s="1016"/>
      <c r="D5" s="1016"/>
      <c r="E5" s="1016"/>
      <c r="F5" s="1016"/>
      <c r="G5" s="1016"/>
      <c r="H5" s="1016"/>
      <c r="I5" s="1016"/>
      <c r="J5" s="1016"/>
      <c r="K5" s="1016"/>
      <c r="L5" s="1016"/>
      <c r="M5" s="1016"/>
    </row>
    <row r="6" spans="2:70" s="64" customFormat="1" ht="6.75" customHeight="1" thickBot="1" x14ac:dyDescent="0.25">
      <c r="C6" s="275"/>
      <c r="D6" s="444"/>
      <c r="E6" s="444"/>
      <c r="F6" s="444"/>
      <c r="H6" s="444"/>
      <c r="I6" s="444"/>
      <c r="J6" s="444"/>
      <c r="K6" s="444"/>
      <c r="L6" s="444"/>
      <c r="M6" s="444"/>
    </row>
    <row r="7" spans="2:70" s="77" customFormat="1" ht="15" customHeight="1" x14ac:dyDescent="0.2">
      <c r="B7" s="976" t="s">
        <v>1</v>
      </c>
      <c r="C7" s="977"/>
      <c r="D7" s="1000" t="s">
        <v>269</v>
      </c>
      <c r="E7" s="1000"/>
      <c r="F7" s="1000"/>
      <c r="G7" s="1000"/>
      <c r="H7" s="1000"/>
      <c r="I7" s="1000"/>
      <c r="J7" s="1000"/>
      <c r="K7" s="1000"/>
      <c r="L7" s="1000"/>
      <c r="M7" s="1001"/>
      <c r="AQ7" s="64"/>
      <c r="AR7" s="64"/>
      <c r="AS7" s="64"/>
      <c r="AT7" s="64"/>
      <c r="AU7" s="64"/>
      <c r="AV7" s="64"/>
      <c r="BP7" s="1017" t="s">
        <v>197</v>
      </c>
      <c r="BQ7" s="1017"/>
      <c r="BR7" s="1017"/>
    </row>
    <row r="8" spans="2:70" s="445" customFormat="1" ht="22.5" customHeight="1" x14ac:dyDescent="0.2">
      <c r="B8" s="950" t="s">
        <v>57</v>
      </c>
      <c r="C8" s="951"/>
      <c r="D8" s="877" t="s">
        <v>2</v>
      </c>
      <c r="E8" s="876" t="s">
        <v>3</v>
      </c>
      <c r="F8" s="876" t="s">
        <v>4</v>
      </c>
      <c r="G8" s="982" t="s">
        <v>5</v>
      </c>
      <c r="H8" s="983"/>
      <c r="I8" s="982" t="s">
        <v>6</v>
      </c>
      <c r="J8" s="983"/>
      <c r="K8" s="982" t="s">
        <v>7</v>
      </c>
      <c r="L8" s="983"/>
      <c r="M8" s="875" t="s">
        <v>8</v>
      </c>
      <c r="AQ8" s="64"/>
      <c r="AR8" s="64"/>
      <c r="AS8" s="64"/>
      <c r="AT8" s="64"/>
      <c r="AU8" s="64"/>
      <c r="AV8" s="64"/>
      <c r="BP8" s="446" t="s">
        <v>2</v>
      </c>
      <c r="BQ8" s="446" t="s">
        <v>3</v>
      </c>
      <c r="BR8" s="446" t="s">
        <v>4</v>
      </c>
    </row>
    <row r="9" spans="2:70" s="64" customFormat="1" x14ac:dyDescent="0.2">
      <c r="B9" s="1019"/>
      <c r="C9" s="1020"/>
      <c r="D9" s="447"/>
      <c r="E9" s="448"/>
      <c r="F9" s="449"/>
      <c r="G9" s="487"/>
      <c r="H9" s="450"/>
      <c r="I9" s="487"/>
      <c r="J9" s="450"/>
      <c r="K9" s="487"/>
      <c r="L9" s="450"/>
      <c r="M9" s="450"/>
      <c r="R9" s="77"/>
      <c r="S9" s="77"/>
    </row>
    <row r="10" spans="2:70" s="64" customFormat="1" ht="15" customHeight="1" x14ac:dyDescent="0.2">
      <c r="B10" s="925" t="s">
        <v>250</v>
      </c>
      <c r="C10" s="926"/>
      <c r="D10" s="449" t="s">
        <v>27</v>
      </c>
      <c r="E10" s="449" t="s">
        <v>27</v>
      </c>
      <c r="F10" s="449" t="s">
        <v>27</v>
      </c>
      <c r="G10" s="449">
        <v>0.45800000000000002</v>
      </c>
      <c r="H10" s="484" t="s">
        <v>201</v>
      </c>
      <c r="I10" s="449">
        <v>1.615</v>
      </c>
      <c r="J10" s="484"/>
      <c r="K10" s="449">
        <v>2.8939999999999997</v>
      </c>
      <c r="L10" s="451"/>
      <c r="M10" s="451">
        <v>3.0609999999999999</v>
      </c>
      <c r="R10" s="77"/>
      <c r="S10" s="77"/>
    </row>
    <row r="11" spans="2:70" s="64" customFormat="1" x14ac:dyDescent="0.2">
      <c r="B11" s="1019"/>
      <c r="C11" s="1020"/>
      <c r="D11" s="452"/>
      <c r="E11" s="452"/>
      <c r="F11" s="452"/>
      <c r="G11" s="452"/>
      <c r="H11" s="485"/>
      <c r="I11" s="452"/>
      <c r="J11" s="485"/>
      <c r="K11" s="452"/>
      <c r="L11" s="450"/>
      <c r="M11" s="450"/>
      <c r="R11" s="77"/>
      <c r="S11" s="77"/>
    </row>
    <row r="12" spans="2:70" s="64" customFormat="1" ht="15" customHeight="1" x14ac:dyDescent="0.2">
      <c r="B12" s="925" t="s">
        <v>268</v>
      </c>
      <c r="C12" s="926"/>
      <c r="D12" s="449" t="s">
        <v>27</v>
      </c>
      <c r="E12" s="449" t="s">
        <v>27</v>
      </c>
      <c r="F12" s="449" t="s">
        <v>27</v>
      </c>
      <c r="G12" s="449" t="s">
        <v>68</v>
      </c>
      <c r="H12" s="484"/>
      <c r="I12" s="449">
        <v>5.9980000000000002</v>
      </c>
      <c r="J12" s="484"/>
      <c r="K12" s="449">
        <v>7.0170000000000003</v>
      </c>
      <c r="L12" s="451"/>
      <c r="M12" s="451">
        <v>5.383</v>
      </c>
      <c r="R12" s="77"/>
      <c r="S12" s="77"/>
      <c r="BP12" s="453">
        <v>0</v>
      </c>
      <c r="BQ12" s="453">
        <v>0</v>
      </c>
      <c r="BR12" s="453">
        <v>0</v>
      </c>
    </row>
    <row r="13" spans="2:70" s="78" customFormat="1" ht="15" customHeight="1" x14ac:dyDescent="0.2">
      <c r="B13" s="910" t="s">
        <v>187</v>
      </c>
      <c r="C13" s="911"/>
      <c r="D13" s="448" t="s">
        <v>27</v>
      </c>
      <c r="E13" s="448" t="s">
        <v>27</v>
      </c>
      <c r="F13" s="448" t="s">
        <v>27</v>
      </c>
      <c r="G13" s="448" t="s">
        <v>68</v>
      </c>
      <c r="H13" s="486"/>
      <c r="I13" s="448">
        <v>0.05</v>
      </c>
      <c r="J13" s="486" t="s">
        <v>201</v>
      </c>
      <c r="K13" s="448">
        <v>6.4000000000000001E-2</v>
      </c>
      <c r="L13" s="454" t="s">
        <v>201</v>
      </c>
      <c r="M13" s="454">
        <v>9.9000000000000005E-2</v>
      </c>
      <c r="R13" s="77"/>
      <c r="S13" s="77"/>
      <c r="AH13" s="64"/>
      <c r="AI13" s="64"/>
      <c r="AJ13" s="64"/>
      <c r="AK13" s="64"/>
      <c r="AL13" s="64"/>
      <c r="AM13" s="64"/>
      <c r="AN13" s="64"/>
      <c r="AO13" s="64"/>
      <c r="AQ13" s="64"/>
      <c r="AR13" s="64"/>
      <c r="AS13" s="64"/>
      <c r="AT13" s="64"/>
      <c r="AU13" s="64"/>
      <c r="AV13" s="64"/>
      <c r="BP13" s="455">
        <v>0</v>
      </c>
      <c r="BQ13" s="455">
        <v>0</v>
      </c>
      <c r="BR13" s="455">
        <v>0</v>
      </c>
    </row>
    <row r="14" spans="2:70" s="78" customFormat="1" ht="15" customHeight="1" x14ac:dyDescent="0.2">
      <c r="B14" s="910" t="s">
        <v>188</v>
      </c>
      <c r="C14" s="911"/>
      <c r="D14" s="448" t="s">
        <v>27</v>
      </c>
      <c r="E14" s="448" t="s">
        <v>27</v>
      </c>
      <c r="F14" s="448" t="s">
        <v>27</v>
      </c>
      <c r="G14" s="448" t="s">
        <v>68</v>
      </c>
      <c r="H14" s="486"/>
      <c r="I14" s="448" t="s">
        <v>27</v>
      </c>
      <c r="J14" s="486"/>
      <c r="K14" s="448" t="s">
        <v>27</v>
      </c>
      <c r="L14" s="454"/>
      <c r="M14" s="454" t="s">
        <v>27</v>
      </c>
      <c r="R14" s="77"/>
      <c r="S14" s="77"/>
      <c r="AH14" s="64"/>
      <c r="AI14" s="64"/>
      <c r="AJ14" s="64"/>
      <c r="AK14" s="64"/>
      <c r="AL14" s="64"/>
      <c r="AM14" s="64"/>
      <c r="AN14" s="64"/>
      <c r="AO14" s="64"/>
      <c r="AQ14" s="64"/>
      <c r="AR14" s="64"/>
      <c r="AS14" s="64"/>
      <c r="AT14" s="64"/>
      <c r="AU14" s="64"/>
      <c r="AV14" s="64"/>
      <c r="BP14" s="455">
        <v>0</v>
      </c>
      <c r="BQ14" s="455">
        <v>0</v>
      </c>
      <c r="BR14" s="455">
        <v>0</v>
      </c>
    </row>
    <row r="15" spans="2:70" s="78" customFormat="1" ht="15" customHeight="1" x14ac:dyDescent="0.2">
      <c r="B15" s="910" t="s">
        <v>189</v>
      </c>
      <c r="C15" s="911"/>
      <c r="D15" s="448" t="s">
        <v>27</v>
      </c>
      <c r="E15" s="448" t="s">
        <v>27</v>
      </c>
      <c r="F15" s="448" t="s">
        <v>27</v>
      </c>
      <c r="G15" s="448" t="s">
        <v>68</v>
      </c>
      <c r="H15" s="486"/>
      <c r="I15" s="448" t="s">
        <v>27</v>
      </c>
      <c r="J15" s="486"/>
      <c r="K15" s="448" t="s">
        <v>27</v>
      </c>
      <c r="L15" s="454"/>
      <c r="M15" s="454" t="s">
        <v>27</v>
      </c>
      <c r="R15" s="77"/>
      <c r="S15" s="77"/>
      <c r="AH15" s="64"/>
      <c r="AI15" s="64"/>
      <c r="AJ15" s="64"/>
      <c r="AK15" s="64"/>
      <c r="AL15" s="64"/>
      <c r="AM15" s="64"/>
      <c r="AN15" s="64"/>
      <c r="AO15" s="64"/>
      <c r="AQ15" s="64"/>
      <c r="AR15" s="64"/>
      <c r="AS15" s="64"/>
      <c r="AT15" s="64"/>
      <c r="AU15" s="64"/>
      <c r="AV15" s="64"/>
      <c r="BP15" s="455">
        <v>0</v>
      </c>
      <c r="BQ15" s="455">
        <v>0</v>
      </c>
      <c r="BR15" s="455">
        <v>0</v>
      </c>
    </row>
    <row r="16" spans="2:70" s="78" customFormat="1" ht="15" customHeight="1" x14ac:dyDescent="0.2">
      <c r="B16" s="908" t="s">
        <v>198</v>
      </c>
      <c r="C16" s="909"/>
      <c r="D16" s="448" t="s">
        <v>27</v>
      </c>
      <c r="E16" s="448" t="s">
        <v>27</v>
      </c>
      <c r="F16" s="448" t="s">
        <v>27</v>
      </c>
      <c r="G16" s="448" t="s">
        <v>68</v>
      </c>
      <c r="H16" s="486"/>
      <c r="I16" s="448">
        <v>5.94</v>
      </c>
      <c r="J16" s="486"/>
      <c r="K16" s="448">
        <v>6.9459999999999997</v>
      </c>
      <c r="L16" s="454"/>
      <c r="M16" s="454">
        <v>5.2750000000000004</v>
      </c>
      <c r="N16" s="456"/>
      <c r="R16" s="77"/>
      <c r="S16" s="77"/>
      <c r="AH16" s="64"/>
      <c r="AI16" s="64"/>
      <c r="AJ16" s="64"/>
      <c r="AK16" s="64"/>
      <c r="AL16" s="64"/>
      <c r="AM16" s="64"/>
      <c r="AN16" s="64"/>
      <c r="AO16" s="64"/>
      <c r="AQ16" s="64"/>
      <c r="AR16" s="64"/>
      <c r="AS16" s="64"/>
      <c r="AT16" s="64"/>
      <c r="AU16" s="64"/>
      <c r="AV16" s="64"/>
      <c r="BP16" s="455">
        <v>0</v>
      </c>
      <c r="BQ16" s="455">
        <v>0</v>
      </c>
      <c r="BR16" s="455">
        <v>0</v>
      </c>
    </row>
    <row r="17" spans="2:70" s="78" customFormat="1" ht="15" customHeight="1" x14ac:dyDescent="0.2">
      <c r="B17" s="910" t="s">
        <v>199</v>
      </c>
      <c r="C17" s="911"/>
      <c r="D17" s="448" t="s">
        <v>27</v>
      </c>
      <c r="E17" s="448" t="s">
        <v>27</v>
      </c>
      <c r="F17" s="448" t="s">
        <v>27</v>
      </c>
      <c r="G17" s="448" t="s">
        <v>68</v>
      </c>
      <c r="H17" s="486"/>
      <c r="I17" s="448" t="s">
        <v>27</v>
      </c>
      <c r="J17" s="486"/>
      <c r="K17" s="448" t="s">
        <v>27</v>
      </c>
      <c r="L17" s="454"/>
      <c r="M17" s="454" t="s">
        <v>27</v>
      </c>
      <c r="R17" s="77"/>
      <c r="S17" s="77"/>
      <c r="AH17" s="64"/>
      <c r="AI17" s="64"/>
      <c r="AJ17" s="64"/>
      <c r="AK17" s="64"/>
      <c r="AL17" s="64"/>
      <c r="AM17" s="64"/>
      <c r="AN17" s="64"/>
      <c r="AO17" s="64"/>
      <c r="AQ17" s="64"/>
      <c r="AR17" s="64"/>
      <c r="AS17" s="64"/>
      <c r="AT17" s="64"/>
      <c r="AU17" s="64"/>
      <c r="AV17" s="64"/>
      <c r="BP17" s="455">
        <v>0</v>
      </c>
      <c r="BQ17" s="455">
        <v>0</v>
      </c>
      <c r="BR17" s="455">
        <v>0</v>
      </c>
    </row>
    <row r="18" spans="2:70" s="64" customFormat="1" ht="13.5" thickBot="1" x14ac:dyDescent="0.25">
      <c r="B18" s="1021"/>
      <c r="C18" s="1022"/>
      <c r="D18" s="457"/>
      <c r="E18" s="458"/>
      <c r="F18" s="457"/>
      <c r="G18" s="488"/>
      <c r="H18" s="459"/>
      <c r="I18" s="488"/>
      <c r="J18" s="459"/>
      <c r="K18" s="488"/>
      <c r="L18" s="459"/>
      <c r="M18" s="459"/>
      <c r="R18" s="77"/>
      <c r="S18" s="77"/>
      <c r="BP18" s="453">
        <v>0</v>
      </c>
      <c r="BQ18" s="453">
        <v>0</v>
      </c>
      <c r="BR18" s="453">
        <v>0</v>
      </c>
    </row>
    <row r="19" spans="2:70" s="174" customFormat="1" x14ac:dyDescent="0.2">
      <c r="B19" s="174" t="s">
        <v>54</v>
      </c>
      <c r="C19" s="409"/>
      <c r="D19" s="176"/>
      <c r="E19" s="176"/>
      <c r="F19" s="176"/>
      <c r="G19" s="176"/>
      <c r="H19" s="176"/>
      <c r="I19" s="176"/>
      <c r="J19" s="176"/>
      <c r="K19" s="176"/>
      <c r="L19" s="176"/>
      <c r="M19" s="176" t="s">
        <v>55</v>
      </c>
      <c r="R19" s="460"/>
      <c r="S19" s="460"/>
      <c r="AH19" s="64"/>
      <c r="AI19" s="64"/>
      <c r="AJ19" s="64"/>
      <c r="AK19" s="64"/>
      <c r="AL19" s="64"/>
      <c r="AM19" s="64"/>
      <c r="AN19" s="64"/>
      <c r="AO19" s="64"/>
      <c r="AQ19" s="64"/>
      <c r="AR19" s="64"/>
      <c r="AS19" s="64"/>
      <c r="AT19" s="64"/>
      <c r="AU19" s="64"/>
      <c r="AV19" s="64"/>
      <c r="BP19" s="461">
        <v>0</v>
      </c>
      <c r="BQ19" s="461">
        <v>0</v>
      </c>
      <c r="BR19" s="461">
        <v>0</v>
      </c>
    </row>
    <row r="20" spans="2:70" s="64" customFormat="1" x14ac:dyDescent="0.2">
      <c r="Q20" s="115"/>
      <c r="R20" s="77"/>
      <c r="S20" s="77"/>
      <c r="T20" s="115"/>
      <c r="U20" s="115"/>
      <c r="V20" s="115"/>
      <c r="W20" s="115"/>
    </row>
    <row r="21" spans="2:70" s="64" customFormat="1" x14ac:dyDescent="0.2">
      <c r="Q21" s="115"/>
      <c r="R21" s="77"/>
      <c r="S21" s="77"/>
      <c r="T21" s="115"/>
      <c r="U21" s="115"/>
      <c r="V21" s="115"/>
      <c r="W21" s="115"/>
    </row>
    <row r="22" spans="2:70" s="64" customFormat="1" ht="15" customHeight="1" x14ac:dyDescent="0.2">
      <c r="B22" s="1018" t="s">
        <v>200</v>
      </c>
      <c r="C22" s="1018"/>
      <c r="D22" s="1018"/>
      <c r="E22" s="1018"/>
      <c r="F22" s="1018"/>
      <c r="G22" s="1018"/>
      <c r="H22" s="1018"/>
      <c r="I22" s="1018"/>
      <c r="J22" s="1018"/>
      <c r="K22" s="1018"/>
      <c r="L22" s="1018"/>
      <c r="M22" s="1018"/>
      <c r="Q22" s="115"/>
      <c r="R22" s="77"/>
      <c r="S22" s="77"/>
      <c r="T22" s="115"/>
      <c r="U22" s="115"/>
      <c r="V22" s="115"/>
      <c r="W22" s="115"/>
    </row>
    <row r="23" spans="2:70" s="64" customFormat="1" ht="6.75" customHeight="1" thickBot="1" x14ac:dyDescent="0.25">
      <c r="Q23" s="115"/>
      <c r="R23" s="77"/>
      <c r="S23" s="77"/>
      <c r="T23" s="115"/>
      <c r="U23" s="115"/>
      <c r="V23" s="115"/>
      <c r="W23" s="115"/>
    </row>
    <row r="24" spans="2:70" s="77" customFormat="1" ht="15" customHeight="1" x14ac:dyDescent="0.2">
      <c r="B24" s="976" t="s">
        <v>1</v>
      </c>
      <c r="C24" s="977"/>
      <c r="D24" s="980" t="s">
        <v>270</v>
      </c>
      <c r="E24" s="1000"/>
      <c r="F24" s="1000"/>
      <c r="G24" s="1000"/>
      <c r="H24" s="1000"/>
      <c r="I24" s="1000"/>
      <c r="J24" s="1000"/>
      <c r="K24" s="1000"/>
      <c r="L24" s="1000"/>
      <c r="M24" s="1001"/>
      <c r="AQ24" s="64"/>
      <c r="AR24" s="64"/>
      <c r="AS24" s="64"/>
      <c r="AT24" s="64"/>
      <c r="AU24" s="64"/>
      <c r="AV24" s="64"/>
      <c r="BP24" s="1017"/>
      <c r="BQ24" s="1017"/>
      <c r="BR24" s="1017"/>
    </row>
    <row r="25" spans="2:70" s="445" customFormat="1" ht="22.5" customHeight="1" x14ac:dyDescent="0.2">
      <c r="B25" s="950" t="s">
        <v>57</v>
      </c>
      <c r="C25" s="951"/>
      <c r="D25" s="877" t="s">
        <v>2</v>
      </c>
      <c r="E25" s="876" t="s">
        <v>3</v>
      </c>
      <c r="F25" s="876" t="s">
        <v>4</v>
      </c>
      <c r="G25" s="982" t="s">
        <v>5</v>
      </c>
      <c r="H25" s="983"/>
      <c r="I25" s="982" t="s">
        <v>6</v>
      </c>
      <c r="J25" s="983"/>
      <c r="K25" s="982" t="s">
        <v>7</v>
      </c>
      <c r="L25" s="983"/>
      <c r="M25" s="875" t="s">
        <v>8</v>
      </c>
      <c r="AQ25" s="64"/>
      <c r="AR25" s="64"/>
      <c r="AS25" s="64"/>
      <c r="AT25" s="64"/>
      <c r="AU25" s="64"/>
      <c r="AV25" s="64"/>
      <c r="BP25" s="446"/>
      <c r="BQ25" s="446"/>
      <c r="BR25" s="446"/>
    </row>
    <row r="26" spans="2:70" ht="12.75" customHeight="1" x14ac:dyDescent="0.25">
      <c r="B26" s="1012"/>
      <c r="C26" s="1013"/>
      <c r="D26" s="452"/>
      <c r="E26" s="448"/>
      <c r="F26" s="448"/>
      <c r="G26" s="487"/>
      <c r="H26" s="450"/>
      <c r="I26" s="487"/>
      <c r="J26" s="450"/>
      <c r="K26" s="487"/>
      <c r="L26" s="450"/>
      <c r="M26" s="450"/>
      <c r="AH26" s="64"/>
      <c r="AI26" s="64"/>
      <c r="AJ26" s="64"/>
      <c r="AK26" s="64"/>
      <c r="AL26" s="64"/>
      <c r="AM26" s="64"/>
      <c r="AN26" s="64"/>
      <c r="AO26" s="64"/>
      <c r="AQ26" s="64"/>
      <c r="AR26" s="64"/>
      <c r="AS26" s="64"/>
      <c r="AT26" s="64"/>
      <c r="AU26" s="64"/>
      <c r="AV26" s="64"/>
    </row>
    <row r="27" spans="2:70" ht="12.75" customHeight="1" x14ac:dyDescent="0.25">
      <c r="B27" s="1004" t="s">
        <v>194</v>
      </c>
      <c r="C27" s="1005"/>
      <c r="D27" s="462" t="s">
        <v>23</v>
      </c>
      <c r="E27" s="462" t="s">
        <v>23</v>
      </c>
      <c r="F27" s="462" t="s">
        <v>23</v>
      </c>
      <c r="G27" s="462">
        <v>240</v>
      </c>
      <c r="H27" s="489"/>
      <c r="I27" s="462">
        <v>300</v>
      </c>
      <c r="J27" s="489"/>
      <c r="K27" s="462">
        <v>300</v>
      </c>
      <c r="L27" s="463"/>
      <c r="M27" s="463">
        <v>280</v>
      </c>
      <c r="O27" s="431"/>
      <c r="AH27" s="64"/>
      <c r="AI27" s="64"/>
      <c r="AJ27" s="64"/>
      <c r="AK27" s="64"/>
      <c r="AL27" s="64"/>
      <c r="AM27" s="64"/>
      <c r="AN27" s="64"/>
      <c r="AO27" s="64"/>
      <c r="AQ27" s="64"/>
      <c r="AR27" s="64"/>
      <c r="AS27" s="64"/>
      <c r="AT27" s="64"/>
      <c r="AU27" s="64"/>
      <c r="AV27" s="64"/>
    </row>
    <row r="28" spans="2:70" ht="12.75" customHeight="1" x14ac:dyDescent="0.25">
      <c r="B28" s="1012"/>
      <c r="C28" s="1013"/>
      <c r="D28" s="464"/>
      <c r="E28" s="464"/>
      <c r="F28" s="464"/>
      <c r="G28" s="464"/>
      <c r="H28" s="490"/>
      <c r="I28" s="464"/>
      <c r="J28" s="490"/>
      <c r="K28" s="464"/>
      <c r="L28" s="465"/>
      <c r="M28" s="465"/>
      <c r="AH28" s="64"/>
      <c r="AI28" s="64"/>
      <c r="AJ28" s="64"/>
      <c r="AK28" s="64"/>
      <c r="AL28" s="64"/>
      <c r="AM28" s="64"/>
      <c r="AN28" s="64"/>
      <c r="AO28" s="64"/>
      <c r="AQ28" s="64"/>
      <c r="AR28" s="64"/>
      <c r="AS28" s="64"/>
      <c r="AT28" s="64"/>
      <c r="AU28" s="64"/>
      <c r="AV28" s="64"/>
    </row>
    <row r="29" spans="2:70" ht="12.75" customHeight="1" x14ac:dyDescent="0.25">
      <c r="B29" s="925" t="s">
        <v>271</v>
      </c>
      <c r="C29" s="926"/>
      <c r="D29" s="462" t="s">
        <v>23</v>
      </c>
      <c r="E29" s="462" t="s">
        <v>23</v>
      </c>
      <c r="F29" s="462" t="s">
        <v>23</v>
      </c>
      <c r="G29" s="462" t="s">
        <v>23</v>
      </c>
      <c r="H29" s="489"/>
      <c r="I29" s="462">
        <v>3420</v>
      </c>
      <c r="J29" s="489"/>
      <c r="K29" s="462">
        <v>3590</v>
      </c>
      <c r="L29" s="463"/>
      <c r="M29" s="463">
        <v>3730</v>
      </c>
      <c r="AH29" s="64"/>
      <c r="AI29" s="64"/>
      <c r="AJ29" s="64"/>
      <c r="AK29" s="64"/>
      <c r="AL29" s="64"/>
      <c r="AM29" s="64"/>
      <c r="AN29" s="64"/>
      <c r="AO29" s="64"/>
    </row>
    <row r="30" spans="2:70" ht="12.75" customHeight="1" x14ac:dyDescent="0.25">
      <c r="B30" s="910" t="s">
        <v>187</v>
      </c>
      <c r="C30" s="911"/>
      <c r="D30" s="466" t="s">
        <v>23</v>
      </c>
      <c r="E30" s="466" t="s">
        <v>23</v>
      </c>
      <c r="F30" s="466" t="s">
        <v>23</v>
      </c>
      <c r="G30" s="466" t="s">
        <v>23</v>
      </c>
      <c r="H30" s="491"/>
      <c r="I30" s="466">
        <v>2710</v>
      </c>
      <c r="J30" s="491"/>
      <c r="K30" s="466">
        <v>2430</v>
      </c>
      <c r="L30" s="467"/>
      <c r="M30" s="467">
        <v>2570</v>
      </c>
      <c r="AH30" s="64"/>
      <c r="AI30" s="64"/>
      <c r="AJ30" s="64"/>
      <c r="AK30" s="64"/>
      <c r="AL30" s="64"/>
      <c r="AM30" s="64"/>
      <c r="AN30" s="64"/>
      <c r="AO30" s="64"/>
    </row>
    <row r="31" spans="2:70" ht="12.75" customHeight="1" x14ac:dyDescent="0.25">
      <c r="B31" s="910" t="s">
        <v>188</v>
      </c>
      <c r="C31" s="911"/>
      <c r="D31" s="466" t="s">
        <v>23</v>
      </c>
      <c r="E31" s="466" t="s">
        <v>23</v>
      </c>
      <c r="F31" s="466" t="s">
        <v>23</v>
      </c>
      <c r="G31" s="466" t="s">
        <v>23</v>
      </c>
      <c r="H31" s="491"/>
      <c r="I31" s="466" t="s">
        <v>23</v>
      </c>
      <c r="J31" s="491"/>
      <c r="K31" s="466" t="s">
        <v>23</v>
      </c>
      <c r="L31" s="467"/>
      <c r="M31" s="467" t="s">
        <v>23</v>
      </c>
      <c r="O31" s="115"/>
    </row>
    <row r="32" spans="2:70" ht="12.75" customHeight="1" x14ac:dyDescent="0.25">
      <c r="B32" s="910" t="s">
        <v>189</v>
      </c>
      <c r="C32" s="911"/>
      <c r="D32" s="466" t="s">
        <v>23</v>
      </c>
      <c r="E32" s="466" t="s">
        <v>23</v>
      </c>
      <c r="F32" s="466" t="s">
        <v>23</v>
      </c>
      <c r="G32" s="466" t="s">
        <v>23</v>
      </c>
      <c r="H32" s="491"/>
      <c r="I32" s="466" t="s">
        <v>23</v>
      </c>
      <c r="J32" s="491"/>
      <c r="K32" s="466" t="s">
        <v>23</v>
      </c>
      <c r="L32" s="467"/>
      <c r="M32" s="467" t="s">
        <v>23</v>
      </c>
      <c r="O32" s="115"/>
    </row>
    <row r="33" spans="2:15" ht="12.75" customHeight="1" x14ac:dyDescent="0.25">
      <c r="B33" s="908" t="s">
        <v>198</v>
      </c>
      <c r="C33" s="909"/>
      <c r="D33" s="466" t="s">
        <v>23</v>
      </c>
      <c r="E33" s="466" t="s">
        <v>23</v>
      </c>
      <c r="F33" s="466" t="s">
        <v>23</v>
      </c>
      <c r="G33" s="466" t="s">
        <v>23</v>
      </c>
      <c r="H33" s="491"/>
      <c r="I33" s="466">
        <v>3430</v>
      </c>
      <c r="J33" s="491"/>
      <c r="K33" s="466">
        <v>3600</v>
      </c>
      <c r="L33" s="467"/>
      <c r="M33" s="467">
        <v>3760</v>
      </c>
    </row>
    <row r="34" spans="2:15" ht="12.75" customHeight="1" x14ac:dyDescent="0.25">
      <c r="B34" s="910" t="s">
        <v>199</v>
      </c>
      <c r="C34" s="911"/>
      <c r="D34" s="466" t="s">
        <v>23</v>
      </c>
      <c r="E34" s="466" t="s">
        <v>23</v>
      </c>
      <c r="F34" s="466" t="s">
        <v>23</v>
      </c>
      <c r="G34" s="466" t="s">
        <v>23</v>
      </c>
      <c r="H34" s="491"/>
      <c r="I34" s="466" t="s">
        <v>23</v>
      </c>
      <c r="J34" s="491"/>
      <c r="K34" s="466" t="s">
        <v>23</v>
      </c>
      <c r="L34" s="467"/>
      <c r="M34" s="467" t="s">
        <v>23</v>
      </c>
      <c r="O34" s="115"/>
    </row>
    <row r="35" spans="2:15" ht="12.75" customHeight="1" thickBot="1" x14ac:dyDescent="0.3">
      <c r="B35" s="1014"/>
      <c r="C35" s="1015"/>
      <c r="D35" s="468"/>
      <c r="E35" s="468"/>
      <c r="F35" s="468"/>
      <c r="G35" s="468"/>
      <c r="H35" s="492"/>
      <c r="I35" s="468"/>
      <c r="J35" s="492"/>
      <c r="K35" s="468"/>
      <c r="L35" s="469"/>
      <c r="M35" s="469"/>
    </row>
    <row r="36" spans="2:15" ht="12.75" customHeight="1" x14ac:dyDescent="0.25">
      <c r="B36" s="174" t="s">
        <v>54</v>
      </c>
      <c r="C36" s="409"/>
      <c r="D36" s="181"/>
      <c r="E36" s="181"/>
      <c r="F36" s="181"/>
      <c r="G36" s="181"/>
      <c r="H36" s="181"/>
      <c r="I36" s="181"/>
      <c r="J36" s="181"/>
      <c r="K36" s="176"/>
      <c r="L36" s="176"/>
      <c r="M36" s="176" t="s">
        <v>55</v>
      </c>
    </row>
    <row r="37" spans="2:15" ht="12.75" customHeight="1" x14ac:dyDescent="0.25">
      <c r="B37" s="584" t="s">
        <v>245</v>
      </c>
      <c r="C37" s="413"/>
    </row>
    <row r="39" spans="2:15" ht="12.75" customHeight="1" x14ac:dyDescent="0.25">
      <c r="B39" s="994" t="s">
        <v>85</v>
      </c>
      <c r="C39" s="994"/>
      <c r="D39" s="994"/>
      <c r="E39" s="994"/>
      <c r="F39" s="994"/>
      <c r="G39" s="994"/>
      <c r="H39" s="994"/>
      <c r="I39" s="994"/>
      <c r="J39" s="994"/>
      <c r="K39" s="994"/>
      <c r="L39" s="994"/>
      <c r="M39" s="994"/>
    </row>
    <row r="40" spans="2:15" ht="17.25" customHeight="1" x14ac:dyDescent="0.25">
      <c r="B40" s="437" t="s">
        <v>95</v>
      </c>
      <c r="C40" s="1011" t="s">
        <v>86</v>
      </c>
      <c r="D40" s="1011"/>
      <c r="E40" s="1011"/>
      <c r="F40" s="1011"/>
      <c r="G40" s="1011"/>
      <c r="H40" s="1011"/>
      <c r="I40" s="1011"/>
      <c r="J40" s="1011"/>
      <c r="K40" s="1011"/>
      <c r="L40" s="1011"/>
      <c r="M40" s="1011"/>
    </row>
    <row r="41" spans="2:15" ht="17.25" customHeight="1" x14ac:dyDescent="0.25">
      <c r="B41" s="437" t="s">
        <v>96</v>
      </c>
      <c r="C41" s="1011" t="s">
        <v>87</v>
      </c>
      <c r="D41" s="1011"/>
      <c r="E41" s="1011"/>
      <c r="F41" s="1011"/>
      <c r="G41" s="1011"/>
      <c r="H41" s="1011"/>
      <c r="I41" s="1011"/>
      <c r="J41" s="1011"/>
      <c r="K41" s="1011"/>
      <c r="L41" s="1011"/>
      <c r="M41" s="1011"/>
    </row>
    <row r="42" spans="2:15" ht="17.25" customHeight="1" x14ac:dyDescent="0.25">
      <c r="B42" s="437" t="s">
        <v>103</v>
      </c>
      <c r="C42" s="1011" t="s">
        <v>88</v>
      </c>
      <c r="D42" s="1011"/>
      <c r="E42" s="1011"/>
      <c r="F42" s="1011"/>
      <c r="G42" s="1011"/>
      <c r="H42" s="1011"/>
      <c r="I42" s="1011"/>
      <c r="J42" s="1011"/>
      <c r="K42" s="1011"/>
      <c r="L42" s="1011"/>
      <c r="M42" s="1011"/>
    </row>
    <row r="43" spans="2:15" ht="27" customHeight="1" x14ac:dyDescent="0.25">
      <c r="B43" s="437" t="s">
        <v>236</v>
      </c>
      <c r="C43" s="1011" t="s">
        <v>203</v>
      </c>
      <c r="D43" s="1011"/>
      <c r="E43" s="1011"/>
      <c r="F43" s="1011"/>
      <c r="G43" s="1011"/>
      <c r="H43" s="1011"/>
      <c r="I43" s="1011"/>
      <c r="J43" s="1011"/>
      <c r="K43" s="1011"/>
      <c r="L43" s="1011"/>
      <c r="M43" s="1011"/>
    </row>
    <row r="44" spans="2:15" ht="41.25" customHeight="1" x14ac:dyDescent="0.25">
      <c r="B44" s="346" t="s">
        <v>263</v>
      </c>
      <c r="C44" s="1010" t="s">
        <v>265</v>
      </c>
      <c r="D44" s="1010"/>
      <c r="E44" s="1010"/>
      <c r="F44" s="1010"/>
      <c r="G44" s="1010"/>
      <c r="H44" s="1010"/>
      <c r="I44" s="1010"/>
      <c r="J44" s="1010"/>
      <c r="K44" s="1010"/>
      <c r="L44" s="1010"/>
      <c r="M44" s="1010"/>
    </row>
  </sheetData>
  <mergeCells count="42">
    <mergeCell ref="B10:C10"/>
    <mergeCell ref="B11:C11"/>
    <mergeCell ref="B12:C12"/>
    <mergeCell ref="G8:H8"/>
    <mergeCell ref="G25:H25"/>
    <mergeCell ref="B14:C14"/>
    <mergeCell ref="B15:C15"/>
    <mergeCell ref="B16:C16"/>
    <mergeCell ref="B17:C17"/>
    <mergeCell ref="B18:C18"/>
    <mergeCell ref="B5:M5"/>
    <mergeCell ref="B7:C7"/>
    <mergeCell ref="D7:M7"/>
    <mergeCell ref="BP7:BR7"/>
    <mergeCell ref="K25:L25"/>
    <mergeCell ref="I25:J25"/>
    <mergeCell ref="K8:L8"/>
    <mergeCell ref="I8:J8"/>
    <mergeCell ref="B22:M22"/>
    <mergeCell ref="B24:C24"/>
    <mergeCell ref="D24:M24"/>
    <mergeCell ref="BP24:BR24"/>
    <mergeCell ref="B25:C25"/>
    <mergeCell ref="B13:C13"/>
    <mergeCell ref="B8:C8"/>
    <mergeCell ref="B9:C9"/>
    <mergeCell ref="C44:M44"/>
    <mergeCell ref="C43:M43"/>
    <mergeCell ref="B26:C26"/>
    <mergeCell ref="B34:C34"/>
    <mergeCell ref="B35:C35"/>
    <mergeCell ref="B28:C28"/>
    <mergeCell ref="B29:C29"/>
    <mergeCell ref="B30:C30"/>
    <mergeCell ref="B31:C31"/>
    <mergeCell ref="B32:C32"/>
    <mergeCell ref="B33:C33"/>
    <mergeCell ref="B39:M39"/>
    <mergeCell ref="C40:M40"/>
    <mergeCell ref="C41:M41"/>
    <mergeCell ref="C42:M42"/>
    <mergeCell ref="B27:C27"/>
  </mergeCells>
  <conditionalFormatting sqref="BP12:BR19">
    <cfRule type="cellIs" dxfId="0" priority="1" operator="equal">
      <formula>0</formula>
    </cfRule>
  </conditionalFormatting>
  <pageMargins left="0.74803149606299213" right="0.74803149606299213" top="0.98425196850393704" bottom="0.98425196850393704" header="0.51181102362204722" footer="0.51181102362204722"/>
  <pageSetup paperSize="9"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B3805-7C13-458C-B6F2-2CE901147142}">
  <sheetPr>
    <tabColor rgb="FF3D6497"/>
  </sheetPr>
  <dimension ref="B1:CC81"/>
  <sheetViews>
    <sheetView showGridLines="0" zoomScale="85" zoomScaleNormal="85" zoomScaleSheetLayoutView="70" workbookViewId="0"/>
  </sheetViews>
  <sheetFormatPr defaultRowHeight="12.75" customHeight="1" x14ac:dyDescent="0.25"/>
  <cols>
    <col min="1" max="1" width="1.7109375" style="306" customWidth="1"/>
    <col min="2" max="2" width="4" style="306" customWidth="1"/>
    <col min="3" max="3" width="39.28515625" style="306" customWidth="1"/>
    <col min="4" max="4" width="11.42578125" style="306" customWidth="1"/>
    <col min="5" max="7" width="11.7109375" style="306" customWidth="1"/>
    <col min="8" max="8" width="12" style="306" customWidth="1"/>
    <col min="9" max="9" width="13.28515625" style="306" customWidth="1"/>
    <col min="10" max="17" width="11.7109375" style="306" customWidth="1"/>
    <col min="18" max="18" width="11.42578125" style="306" customWidth="1"/>
    <col min="19" max="19" width="10.7109375" style="306" customWidth="1"/>
    <col min="20" max="20" width="2.85546875" style="306" customWidth="1"/>
    <col min="21" max="33" width="7.140625" style="306" customWidth="1"/>
    <col min="34" max="34" width="9.140625" style="306" customWidth="1"/>
    <col min="35" max="35" width="10.7109375" style="306" customWidth="1"/>
    <col min="36" max="49" width="7.140625" style="306" customWidth="1"/>
    <col min="50" max="16384" width="9.140625" style="306"/>
  </cols>
  <sheetData>
    <row r="1" spans="2:81" s="493" customFormat="1" ht="12.75" customHeight="1" x14ac:dyDescent="0.25">
      <c r="B1" s="350" t="s">
        <v>353</v>
      </c>
      <c r="C1" s="581"/>
      <c r="D1" s="581"/>
      <c r="E1" s="581"/>
      <c r="F1" s="581"/>
      <c r="G1" s="581"/>
      <c r="H1" s="581"/>
      <c r="I1" s="581"/>
      <c r="J1" s="581"/>
      <c r="K1" s="581"/>
      <c r="L1" s="581"/>
      <c r="M1" s="581"/>
      <c r="N1" s="581"/>
      <c r="O1" s="581"/>
      <c r="P1" s="581"/>
      <c r="Q1" s="581"/>
      <c r="R1" s="581"/>
      <c r="S1" s="581"/>
    </row>
    <row r="2" spans="2:81" s="192" customFormat="1" ht="15" x14ac:dyDescent="0.25">
      <c r="B2" s="582" t="s">
        <v>0</v>
      </c>
      <c r="C2" s="582"/>
      <c r="D2" s="582"/>
      <c r="E2" s="582"/>
      <c r="F2" s="582"/>
      <c r="G2" s="582"/>
      <c r="H2" s="582"/>
      <c r="I2" s="582"/>
      <c r="J2" s="582"/>
      <c r="K2" s="582"/>
      <c r="L2" s="582"/>
      <c r="M2" s="582"/>
      <c r="N2" s="582"/>
      <c r="O2" s="582"/>
      <c r="P2" s="582"/>
      <c r="Q2" s="582"/>
      <c r="R2" s="582"/>
      <c r="S2" s="582"/>
    </row>
    <row r="3" spans="2:81" s="192" customFormat="1" ht="15" x14ac:dyDescent="0.25">
      <c r="B3" s="583" t="s">
        <v>69</v>
      </c>
      <c r="C3" s="583"/>
      <c r="D3" s="583"/>
      <c r="E3" s="583"/>
      <c r="F3" s="583"/>
      <c r="G3" s="583"/>
      <c r="H3" s="583"/>
      <c r="I3" s="583"/>
      <c r="J3" s="583"/>
      <c r="K3" s="583"/>
      <c r="L3" s="583"/>
      <c r="M3" s="583"/>
      <c r="N3" s="583"/>
      <c r="O3" s="583"/>
      <c r="P3" s="583"/>
      <c r="Q3" s="583"/>
      <c r="R3" s="583"/>
      <c r="S3" s="583"/>
    </row>
    <row r="4" spans="2:81" ht="12.75" customHeight="1" x14ac:dyDescent="0.25">
      <c r="C4" s="190"/>
      <c r="D4" s="190"/>
      <c r="E4" s="190"/>
      <c r="F4" s="190"/>
      <c r="G4" s="190"/>
      <c r="H4" s="190"/>
      <c r="I4" s="190"/>
      <c r="J4" s="494"/>
      <c r="K4" s="495"/>
      <c r="L4" s="494"/>
      <c r="M4" s="494"/>
      <c r="N4" s="496"/>
      <c r="O4" s="496"/>
      <c r="P4" s="496"/>
      <c r="Q4" s="496"/>
    </row>
    <row r="5" spans="2:81" ht="13.5" customHeight="1" x14ac:dyDescent="0.25">
      <c r="B5" s="497" t="s">
        <v>204</v>
      </c>
      <c r="C5" s="497"/>
      <c r="D5" s="497"/>
      <c r="E5" s="497"/>
      <c r="F5" s="497"/>
      <c r="G5" s="497"/>
      <c r="H5" s="497"/>
      <c r="I5" s="497"/>
      <c r="J5" s="497"/>
      <c r="K5" s="497"/>
      <c r="L5" s="497"/>
      <c r="M5" s="497"/>
      <c r="N5" s="497"/>
      <c r="O5" s="497"/>
      <c r="P5" s="497"/>
      <c r="Q5" s="497"/>
      <c r="S5" s="498"/>
    </row>
    <row r="6" spans="2:81" ht="6.75" customHeight="1" thickBot="1" x14ac:dyDescent="0.3">
      <c r="C6" s="499"/>
      <c r="D6" s="500"/>
      <c r="E6" s="501"/>
      <c r="F6" s="500"/>
      <c r="G6" s="500"/>
      <c r="H6" s="500"/>
      <c r="I6" s="500"/>
      <c r="J6" s="500"/>
      <c r="K6" s="500"/>
      <c r="L6" s="500"/>
      <c r="M6" s="501"/>
      <c r="N6" s="502"/>
      <c r="O6" s="502"/>
      <c r="P6" s="502"/>
      <c r="Q6" s="502"/>
    </row>
    <row r="7" spans="2:81" ht="12.75" customHeight="1" x14ac:dyDescent="0.2">
      <c r="B7" s="1048" t="s">
        <v>205</v>
      </c>
      <c r="C7" s="1049"/>
      <c r="D7" s="1054" t="s">
        <v>242</v>
      </c>
      <c r="E7" s="1055"/>
      <c r="F7" s="1055"/>
      <c r="G7" s="1055"/>
      <c r="H7" s="1055"/>
      <c r="I7" s="1055"/>
      <c r="J7" s="1055"/>
      <c r="K7" s="1055"/>
      <c r="L7" s="1055"/>
      <c r="M7" s="1055"/>
      <c r="N7" s="1055"/>
      <c r="O7" s="1055"/>
      <c r="P7" s="1055"/>
      <c r="Q7" s="1055"/>
      <c r="R7" s="1055"/>
      <c r="S7" s="1056"/>
    </row>
    <row r="8" spans="2:81" ht="42" customHeight="1" x14ac:dyDescent="0.25">
      <c r="B8" s="1050"/>
      <c r="C8" s="1051"/>
      <c r="D8" s="503" t="s">
        <v>206</v>
      </c>
      <c r="E8" s="1037" t="s">
        <v>207</v>
      </c>
      <c r="F8" s="1057"/>
      <c r="G8" s="1057"/>
      <c r="H8" s="1057"/>
      <c r="I8" s="1058"/>
      <c r="J8" s="503" t="s">
        <v>208</v>
      </c>
      <c r="K8" s="1037" t="s">
        <v>209</v>
      </c>
      <c r="L8" s="1057"/>
      <c r="M8" s="1057"/>
      <c r="N8" s="1058"/>
      <c r="O8" s="503" t="s">
        <v>210</v>
      </c>
      <c r="P8" s="1029" t="s">
        <v>211</v>
      </c>
      <c r="Q8" s="1035" t="s">
        <v>212</v>
      </c>
      <c r="R8" s="1037" t="s">
        <v>213</v>
      </c>
      <c r="S8" s="1038"/>
    </row>
    <row r="9" spans="2:81" s="504" customFormat="1" ht="36.75" customHeight="1" x14ac:dyDescent="0.25">
      <c r="B9" s="1050"/>
      <c r="C9" s="1051"/>
      <c r="D9" s="1039" t="s">
        <v>274</v>
      </c>
      <c r="E9" s="1041" t="s">
        <v>214</v>
      </c>
      <c r="F9" s="1023" t="s">
        <v>215</v>
      </c>
      <c r="G9" s="1023" t="s">
        <v>216</v>
      </c>
      <c r="H9" s="1023" t="s">
        <v>217</v>
      </c>
      <c r="I9" s="1043" t="s">
        <v>218</v>
      </c>
      <c r="J9" s="1045" t="s">
        <v>219</v>
      </c>
      <c r="K9" s="1037" t="s">
        <v>220</v>
      </c>
      <c r="L9" s="1047"/>
      <c r="M9" s="1023" t="s">
        <v>221</v>
      </c>
      <c r="N9" s="1025" t="s">
        <v>222</v>
      </c>
      <c r="O9" s="1027" t="s">
        <v>223</v>
      </c>
      <c r="P9" s="1029"/>
      <c r="Q9" s="1035"/>
      <c r="R9" s="1029" t="s">
        <v>211</v>
      </c>
      <c r="S9" s="1031" t="s">
        <v>212</v>
      </c>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row>
    <row r="10" spans="2:81" ht="39" customHeight="1" x14ac:dyDescent="0.25">
      <c r="B10" s="1052"/>
      <c r="C10" s="1053"/>
      <c r="D10" s="1040"/>
      <c r="E10" s="1042"/>
      <c r="F10" s="1024"/>
      <c r="G10" s="1024"/>
      <c r="H10" s="1024"/>
      <c r="I10" s="1044"/>
      <c r="J10" s="1046"/>
      <c r="K10" s="505" t="s">
        <v>224</v>
      </c>
      <c r="L10" s="506" t="s">
        <v>225</v>
      </c>
      <c r="M10" s="1024"/>
      <c r="N10" s="1026"/>
      <c r="O10" s="1028"/>
      <c r="P10" s="1030"/>
      <c r="Q10" s="1036"/>
      <c r="R10" s="1030"/>
      <c r="S10" s="1032"/>
    </row>
    <row r="11" spans="2:81" ht="15" customHeight="1" x14ac:dyDescent="0.25">
      <c r="B11" s="1033" t="s">
        <v>79</v>
      </c>
      <c r="C11" s="1034"/>
      <c r="D11" s="551"/>
      <c r="E11" s="367"/>
      <c r="F11" s="367"/>
      <c r="G11" s="290"/>
      <c r="H11" s="507"/>
      <c r="I11" s="507"/>
      <c r="J11" s="551"/>
      <c r="K11" s="367"/>
      <c r="L11" s="367"/>
      <c r="M11" s="290"/>
      <c r="N11" s="507"/>
      <c r="O11" s="551"/>
      <c r="P11" s="552"/>
      <c r="Q11" s="291"/>
      <c r="R11" s="552"/>
      <c r="S11" s="553"/>
    </row>
    <row r="12" spans="2:81" ht="12.75" customHeight="1" x14ac:dyDescent="0.25">
      <c r="B12" s="1059">
        <v>2000</v>
      </c>
      <c r="C12" s="1060"/>
      <c r="D12" s="508">
        <v>14.759</v>
      </c>
      <c r="E12" s="509">
        <v>2.9740000000000002</v>
      </c>
      <c r="F12" s="509">
        <v>2.6150000000000002</v>
      </c>
      <c r="G12" s="509">
        <v>0.14799999999999999</v>
      </c>
      <c r="H12" s="509">
        <v>0.86199999999999999</v>
      </c>
      <c r="I12" s="359" t="s">
        <v>27</v>
      </c>
      <c r="J12" s="508">
        <v>1.494</v>
      </c>
      <c r="K12" s="359">
        <v>6.7000000000000004E-2</v>
      </c>
      <c r="L12" s="361">
        <v>8.6999999999999994E-2</v>
      </c>
      <c r="M12" s="361">
        <v>7.8E-2</v>
      </c>
      <c r="N12" s="360" t="s">
        <v>27</v>
      </c>
      <c r="O12" s="508">
        <v>0.45200000000000001</v>
      </c>
      <c r="P12" s="510">
        <v>23.572999999999997</v>
      </c>
      <c r="Q12" s="362">
        <v>8.8140000000000001</v>
      </c>
      <c r="R12" s="510">
        <v>23.584999999999997</v>
      </c>
      <c r="S12" s="511">
        <v>9.0939999999999994</v>
      </c>
    </row>
    <row r="13" spans="2:81" ht="12.75" customHeight="1" x14ac:dyDescent="0.25">
      <c r="B13" s="1059">
        <v>2001</v>
      </c>
      <c r="C13" s="1060"/>
      <c r="D13" s="508">
        <v>26.39</v>
      </c>
      <c r="E13" s="509">
        <v>7.1159999999999997</v>
      </c>
      <c r="F13" s="509">
        <v>5.702</v>
      </c>
      <c r="G13" s="509">
        <v>0.312</v>
      </c>
      <c r="H13" s="509">
        <v>1.617</v>
      </c>
      <c r="I13" s="359" t="s">
        <v>27</v>
      </c>
      <c r="J13" s="508">
        <v>2.8090000000000002</v>
      </c>
      <c r="K13" s="359">
        <v>0.112</v>
      </c>
      <c r="L13" s="361">
        <v>0.152</v>
      </c>
      <c r="M13" s="361">
        <v>0.16400000000000001</v>
      </c>
      <c r="N13" s="360">
        <v>5.8999999999999997E-2</v>
      </c>
      <c r="O13" s="508">
        <v>0.79600000000000004</v>
      </c>
      <c r="P13" s="510">
        <v>45.243999999999993</v>
      </c>
      <c r="Q13" s="362">
        <v>18.854000000000003</v>
      </c>
      <c r="R13" s="510">
        <v>45.268000000000008</v>
      </c>
      <c r="S13" s="511">
        <v>19.603999999999996</v>
      </c>
    </row>
    <row r="14" spans="2:81" ht="12.75" customHeight="1" x14ac:dyDescent="0.25">
      <c r="B14" s="1059">
        <v>2002</v>
      </c>
      <c r="C14" s="1060"/>
      <c r="D14" s="508">
        <v>95.396000000000001</v>
      </c>
      <c r="E14" s="509">
        <v>26.599</v>
      </c>
      <c r="F14" s="509">
        <v>18.542999999999999</v>
      </c>
      <c r="G14" s="509">
        <v>0.875</v>
      </c>
      <c r="H14" s="509">
        <v>5.1559999999999997</v>
      </c>
      <c r="I14" s="359" t="s">
        <v>27</v>
      </c>
      <c r="J14" s="508">
        <v>8.0519999999999996</v>
      </c>
      <c r="K14" s="359">
        <v>0.49299999999999999</v>
      </c>
      <c r="L14" s="361">
        <v>0.68400000000000005</v>
      </c>
      <c r="M14" s="361">
        <v>0.75800000000000001</v>
      </c>
      <c r="N14" s="360">
        <v>0.14099999999999999</v>
      </c>
      <c r="O14" s="508">
        <v>2.4350000000000001</v>
      </c>
      <c r="P14" s="510">
        <v>159.167</v>
      </c>
      <c r="Q14" s="362">
        <v>63.770999999999994</v>
      </c>
      <c r="R14" s="510">
        <v>159.24100000000001</v>
      </c>
      <c r="S14" s="511">
        <v>67.125999999999991</v>
      </c>
    </row>
    <row r="15" spans="2:81" ht="12.75" customHeight="1" x14ac:dyDescent="0.25">
      <c r="B15" s="1059">
        <v>2003</v>
      </c>
      <c r="C15" s="1060"/>
      <c r="D15" s="508">
        <v>123.096</v>
      </c>
      <c r="E15" s="509">
        <v>40.448</v>
      </c>
      <c r="F15" s="509">
        <v>24.84</v>
      </c>
      <c r="G15" s="509">
        <v>1.2</v>
      </c>
      <c r="H15" s="509">
        <v>6.4390000000000001</v>
      </c>
      <c r="I15" s="359">
        <v>6.9000000000000006E-2</v>
      </c>
      <c r="J15" s="508">
        <v>10.106999999999999</v>
      </c>
      <c r="K15" s="359">
        <v>0.81499999999999995</v>
      </c>
      <c r="L15" s="361">
        <v>0.97</v>
      </c>
      <c r="M15" s="361">
        <v>1.101</v>
      </c>
      <c r="N15" s="360">
        <v>0.189</v>
      </c>
      <c r="O15" s="508">
        <v>3.133</v>
      </c>
      <c r="P15" s="510">
        <v>212.40699999999998</v>
      </c>
      <c r="Q15" s="362">
        <v>89.310999999999979</v>
      </c>
      <c r="R15" s="510">
        <v>212.51600000000002</v>
      </c>
      <c r="S15" s="511">
        <v>94.649999999999991</v>
      </c>
    </row>
    <row r="16" spans="2:81" ht="12.75" customHeight="1" x14ac:dyDescent="0.25">
      <c r="B16" s="1059">
        <v>2004</v>
      </c>
      <c r="C16" s="1060"/>
      <c r="D16" s="508">
        <v>122.98699999999999</v>
      </c>
      <c r="E16" s="509">
        <v>47.252000000000002</v>
      </c>
      <c r="F16" s="509">
        <v>25.777999999999999</v>
      </c>
      <c r="G16" s="509">
        <v>1.248</v>
      </c>
      <c r="H16" s="509">
        <v>6.45</v>
      </c>
      <c r="I16" s="359">
        <v>7.0000000000000007E-2</v>
      </c>
      <c r="J16" s="508">
        <v>10.637</v>
      </c>
      <c r="K16" s="359">
        <v>0.88</v>
      </c>
      <c r="L16" s="361">
        <v>1.006</v>
      </c>
      <c r="M16" s="361">
        <v>1.218</v>
      </c>
      <c r="N16" s="360">
        <v>0.22</v>
      </c>
      <c r="O16" s="508">
        <v>3.0289999999999999</v>
      </c>
      <c r="P16" s="510">
        <v>220.77499999999995</v>
      </c>
      <c r="Q16" s="362">
        <v>97.787999999999997</v>
      </c>
      <c r="R16" s="510">
        <v>221.482</v>
      </c>
      <c r="S16" s="511">
        <v>104.589</v>
      </c>
    </row>
    <row r="17" spans="2:19" ht="12.75" customHeight="1" x14ac:dyDescent="0.25">
      <c r="B17" s="1059">
        <v>2005</v>
      </c>
      <c r="C17" s="1060"/>
      <c r="D17" s="508">
        <v>119.509</v>
      </c>
      <c r="E17" s="509">
        <v>54.732999999999997</v>
      </c>
      <c r="F17" s="509">
        <v>27.605</v>
      </c>
      <c r="G17" s="509">
        <v>1.413</v>
      </c>
      <c r="H17" s="509">
        <v>6.7590000000000003</v>
      </c>
      <c r="I17" s="359">
        <v>8.1000000000000003E-2</v>
      </c>
      <c r="J17" s="508">
        <v>11.505000000000001</v>
      </c>
      <c r="K17" s="359">
        <v>1.071</v>
      </c>
      <c r="L17" s="361">
        <v>1.171</v>
      </c>
      <c r="M17" s="361">
        <v>1.3120000000000001</v>
      </c>
      <c r="N17" s="360">
        <v>0.20300000000000001</v>
      </c>
      <c r="O17" s="508">
        <v>3.0590000000000002</v>
      </c>
      <c r="P17" s="510">
        <v>228.42099999999999</v>
      </c>
      <c r="Q17" s="362">
        <v>108.91199999999999</v>
      </c>
      <c r="R17" s="510">
        <v>228.85499999999999</v>
      </c>
      <c r="S17" s="511">
        <v>116.773</v>
      </c>
    </row>
    <row r="18" spans="2:19" ht="12.75" customHeight="1" x14ac:dyDescent="0.25">
      <c r="B18" s="1059">
        <v>2006</v>
      </c>
      <c r="C18" s="1060"/>
      <c r="D18" s="508">
        <v>114.157</v>
      </c>
      <c r="E18" s="509">
        <v>64.055000000000007</v>
      </c>
      <c r="F18" s="509">
        <v>29.103000000000002</v>
      </c>
      <c r="G18" s="509">
        <v>1.679</v>
      </c>
      <c r="H18" s="509">
        <v>7.2329999999999997</v>
      </c>
      <c r="I18" s="359">
        <v>9.4E-2</v>
      </c>
      <c r="J18" s="508">
        <v>12.651</v>
      </c>
      <c r="K18" s="359">
        <v>1.252</v>
      </c>
      <c r="L18" s="361">
        <v>1.27</v>
      </c>
      <c r="M18" s="361">
        <v>1.401</v>
      </c>
      <c r="N18" s="360">
        <v>0.22500000000000001</v>
      </c>
      <c r="O18" s="508">
        <v>3.1160000000000001</v>
      </c>
      <c r="P18" s="510">
        <v>236.23600000000005</v>
      </c>
      <c r="Q18" s="362">
        <v>122.07899999999999</v>
      </c>
      <c r="R18" s="510">
        <v>236.70699999999994</v>
      </c>
      <c r="S18" s="511">
        <v>131.04699999999997</v>
      </c>
    </row>
    <row r="19" spans="2:19" ht="12.75" customHeight="1" x14ac:dyDescent="0.25">
      <c r="B19" s="1059">
        <v>2007</v>
      </c>
      <c r="C19" s="1060"/>
      <c r="D19" s="508">
        <v>101.85900000000001</v>
      </c>
      <c r="E19" s="509">
        <v>72.033000000000001</v>
      </c>
      <c r="F19" s="509">
        <v>28.571999999999999</v>
      </c>
      <c r="G19" s="509">
        <v>1.903</v>
      </c>
      <c r="H19" s="509">
        <v>7.3319999999999999</v>
      </c>
      <c r="I19" s="359">
        <v>0.128</v>
      </c>
      <c r="J19" s="508">
        <v>12.304</v>
      </c>
      <c r="K19" s="359">
        <v>1.492</v>
      </c>
      <c r="L19" s="361">
        <v>1.51</v>
      </c>
      <c r="M19" s="361">
        <v>1.569</v>
      </c>
      <c r="N19" s="360">
        <v>0.26300000000000001</v>
      </c>
      <c r="O19" s="508">
        <v>2.9319999999999999</v>
      </c>
      <c r="P19" s="510">
        <v>231.89699999999993</v>
      </c>
      <c r="Q19" s="362">
        <v>130.03800000000001</v>
      </c>
      <c r="R19" s="510">
        <v>232.26300000000003</v>
      </c>
      <c r="S19" s="511">
        <v>140.03200000000001</v>
      </c>
    </row>
    <row r="20" spans="2:19" ht="12.75" customHeight="1" x14ac:dyDescent="0.25">
      <c r="B20" s="1059">
        <v>2008</v>
      </c>
      <c r="C20" s="1060"/>
      <c r="D20" s="508">
        <v>94.149000000000001</v>
      </c>
      <c r="E20" s="509">
        <v>85.093000000000004</v>
      </c>
      <c r="F20" s="509">
        <v>30.047999999999998</v>
      </c>
      <c r="G20" s="509">
        <v>2.0070000000000001</v>
      </c>
      <c r="H20" s="509">
        <v>7.8319999999999999</v>
      </c>
      <c r="I20" s="359">
        <v>0.115</v>
      </c>
      <c r="J20" s="508">
        <v>12.577999999999999</v>
      </c>
      <c r="K20" s="359">
        <v>1.7789999999999999</v>
      </c>
      <c r="L20" s="361">
        <v>1.726</v>
      </c>
      <c r="M20" s="361">
        <v>1.7090000000000001</v>
      </c>
      <c r="N20" s="360">
        <v>0.67300000000000004</v>
      </c>
      <c r="O20" s="508">
        <v>3.09</v>
      </c>
      <c r="P20" s="510">
        <v>240.79900000000004</v>
      </c>
      <c r="Q20" s="362">
        <v>146.65</v>
      </c>
      <c r="R20" s="510">
        <v>240.84199999999998</v>
      </c>
      <c r="S20" s="511">
        <v>157.35599999999999</v>
      </c>
    </row>
    <row r="21" spans="2:19" ht="12.75" customHeight="1" x14ac:dyDescent="0.25">
      <c r="B21" s="1059">
        <v>2009</v>
      </c>
      <c r="C21" s="1060"/>
      <c r="D21" s="508">
        <v>82.968999999999994</v>
      </c>
      <c r="E21" s="509">
        <v>103.97799999999999</v>
      </c>
      <c r="F21" s="509">
        <v>32.286999999999999</v>
      </c>
      <c r="G21" s="509">
        <v>2.5419999999999998</v>
      </c>
      <c r="H21" s="509">
        <v>8.33</v>
      </c>
      <c r="I21" s="359">
        <v>0.161</v>
      </c>
      <c r="J21" s="508">
        <v>13.91</v>
      </c>
      <c r="K21" s="359">
        <v>2.2799999999999998</v>
      </c>
      <c r="L21" s="361">
        <v>2.0059999999999998</v>
      </c>
      <c r="M21" s="361">
        <v>2.0779999999999998</v>
      </c>
      <c r="N21" s="360">
        <v>0.75900000000000001</v>
      </c>
      <c r="O21" s="508">
        <v>3.2989999999999999</v>
      </c>
      <c r="P21" s="510">
        <v>254.59900000000002</v>
      </c>
      <c r="Q21" s="362">
        <v>171.63</v>
      </c>
      <c r="R21" s="510">
        <v>254.643</v>
      </c>
      <c r="S21" s="511">
        <v>183.16200000000001</v>
      </c>
    </row>
    <row r="22" spans="2:19" ht="12.75" customHeight="1" x14ac:dyDescent="0.25">
      <c r="B22" s="1059">
        <v>2010</v>
      </c>
      <c r="C22" s="1060"/>
      <c r="D22" s="508">
        <v>60.42</v>
      </c>
      <c r="E22" s="509">
        <v>129.559</v>
      </c>
      <c r="F22" s="509">
        <v>35.131</v>
      </c>
      <c r="G22" s="509">
        <v>3.2080000000000002</v>
      </c>
      <c r="H22" s="509">
        <v>9.609</v>
      </c>
      <c r="I22" s="359">
        <v>0.214</v>
      </c>
      <c r="J22" s="508">
        <v>14.958</v>
      </c>
      <c r="K22" s="359">
        <v>3.1230000000000002</v>
      </c>
      <c r="L22" s="361">
        <v>2.657</v>
      </c>
      <c r="M22" s="361">
        <v>2.8039999999999998</v>
      </c>
      <c r="N22" s="360">
        <v>0.93300000000000005</v>
      </c>
      <c r="O22" s="508">
        <v>3.6440000000000001</v>
      </c>
      <c r="P22" s="510">
        <v>266.25999999999993</v>
      </c>
      <c r="Q22" s="362">
        <v>205.84</v>
      </c>
      <c r="R22" s="510">
        <v>266.20999999999998</v>
      </c>
      <c r="S22" s="511">
        <v>215.822</v>
      </c>
    </row>
    <row r="23" spans="2:19" ht="12.75" customHeight="1" x14ac:dyDescent="0.25">
      <c r="B23" s="1059">
        <v>2011</v>
      </c>
      <c r="C23" s="1060"/>
      <c r="D23" s="508">
        <v>48.105000000000004</v>
      </c>
      <c r="E23" s="509">
        <v>148.04900000000001</v>
      </c>
      <c r="F23" s="509">
        <v>36.945999999999998</v>
      </c>
      <c r="G23" s="509">
        <v>3.7370000000000001</v>
      </c>
      <c r="H23" s="509">
        <v>9.9410000000000007</v>
      </c>
      <c r="I23" s="359">
        <v>0.33700000000000002</v>
      </c>
      <c r="J23" s="508">
        <v>15.5</v>
      </c>
      <c r="K23" s="359">
        <v>3.984</v>
      </c>
      <c r="L23" s="361">
        <v>3.2240000000000002</v>
      </c>
      <c r="M23" s="361">
        <v>3.61</v>
      </c>
      <c r="N23" s="360">
        <v>1.17</v>
      </c>
      <c r="O23" s="508">
        <v>3.9390000000000001</v>
      </c>
      <c r="P23" s="510">
        <v>278.54200000000003</v>
      </c>
      <c r="Q23" s="362">
        <v>230.43699999999998</v>
      </c>
      <c r="R23" s="510">
        <v>278.50899999999996</v>
      </c>
      <c r="S23" s="511">
        <v>239.86199999999994</v>
      </c>
    </row>
    <row r="24" spans="2:19" ht="12.75" customHeight="1" x14ac:dyDescent="0.25">
      <c r="B24" s="1059">
        <v>2012</v>
      </c>
      <c r="C24" s="1060"/>
      <c r="D24" s="508">
        <v>37.642000000000003</v>
      </c>
      <c r="E24" s="509">
        <v>160.13499999999999</v>
      </c>
      <c r="F24" s="509">
        <v>38.606999999999999</v>
      </c>
      <c r="G24" s="509">
        <v>4.2809999999999997</v>
      </c>
      <c r="H24" s="509">
        <v>10.048</v>
      </c>
      <c r="I24" s="359">
        <v>0.37</v>
      </c>
      <c r="J24" s="508">
        <v>15.706</v>
      </c>
      <c r="K24" s="359">
        <v>4.3010000000000002</v>
      </c>
      <c r="L24" s="361">
        <v>3.4670000000000001</v>
      </c>
      <c r="M24" s="361">
        <v>3.9910000000000001</v>
      </c>
      <c r="N24" s="360">
        <v>1.1659999999999999</v>
      </c>
      <c r="O24" s="508">
        <v>3.7469999999999999</v>
      </c>
      <c r="P24" s="510">
        <v>283.46099999999996</v>
      </c>
      <c r="Q24" s="362">
        <v>245.81900000000002</v>
      </c>
      <c r="R24" s="510">
        <v>283.43900000000008</v>
      </c>
      <c r="S24" s="511">
        <v>254.20100000000002</v>
      </c>
    </row>
    <row r="25" spans="2:19" ht="12.75" customHeight="1" x14ac:dyDescent="0.25">
      <c r="B25" s="1059">
        <v>2013</v>
      </c>
      <c r="C25" s="1060"/>
      <c r="D25" s="508">
        <v>26.256</v>
      </c>
      <c r="E25" s="509">
        <v>171.90100000000001</v>
      </c>
      <c r="F25" s="509">
        <v>39.237000000000002</v>
      </c>
      <c r="G25" s="509">
        <v>4.859</v>
      </c>
      <c r="H25" s="509">
        <v>10.416</v>
      </c>
      <c r="I25" s="359">
        <v>0.502</v>
      </c>
      <c r="J25" s="508">
        <v>15.379</v>
      </c>
      <c r="K25" s="359">
        <v>4.5590000000000002</v>
      </c>
      <c r="L25" s="361">
        <v>3.5779999999999998</v>
      </c>
      <c r="M25" s="361">
        <v>4.1219999999999999</v>
      </c>
      <c r="N25" s="360">
        <v>1.23</v>
      </c>
      <c r="O25" s="508">
        <v>3.8370000000000002</v>
      </c>
      <c r="P25" s="510">
        <v>285.87600000000003</v>
      </c>
      <c r="Q25" s="362">
        <v>259.62</v>
      </c>
      <c r="R25" s="510">
        <v>285.80399999999997</v>
      </c>
      <c r="S25" s="511">
        <v>266.17200000000003</v>
      </c>
    </row>
    <row r="26" spans="2:19" ht="12.75" customHeight="1" x14ac:dyDescent="0.25">
      <c r="B26" s="1059">
        <v>2014</v>
      </c>
      <c r="C26" s="1060"/>
      <c r="D26" s="508">
        <v>18.091000000000001</v>
      </c>
      <c r="E26" s="509">
        <v>184.239</v>
      </c>
      <c r="F26" s="509">
        <v>40.26</v>
      </c>
      <c r="G26" s="509">
        <v>5.5069999999999997</v>
      </c>
      <c r="H26" s="509">
        <v>10.057</v>
      </c>
      <c r="I26" s="359">
        <v>0.66100000000000003</v>
      </c>
      <c r="J26" s="508">
        <v>14.802</v>
      </c>
      <c r="K26" s="359">
        <v>4.8170000000000002</v>
      </c>
      <c r="L26" s="361">
        <v>3.5179999999999998</v>
      </c>
      <c r="M26" s="361">
        <v>4.5970000000000004</v>
      </c>
      <c r="N26" s="360">
        <v>1.3169999999999999</v>
      </c>
      <c r="O26" s="508">
        <v>3.5960000000000001</v>
      </c>
      <c r="P26" s="510">
        <v>291.46199999999999</v>
      </c>
      <c r="Q26" s="362">
        <v>273.37099999999992</v>
      </c>
      <c r="R26" s="510">
        <v>291.40899999999993</v>
      </c>
      <c r="S26" s="511">
        <v>278.42999999999995</v>
      </c>
    </row>
    <row r="27" spans="2:19" ht="12.75" customHeight="1" x14ac:dyDescent="0.25">
      <c r="B27" s="1059">
        <v>2015</v>
      </c>
      <c r="C27" s="1060"/>
      <c r="D27" s="508">
        <v>12.956</v>
      </c>
      <c r="E27" s="509">
        <v>179.02099999999999</v>
      </c>
      <c r="F27" s="509">
        <v>37.929000000000002</v>
      </c>
      <c r="G27" s="509">
        <v>5.6210000000000004</v>
      </c>
      <c r="H27" s="509">
        <v>9.0299999999999994</v>
      </c>
      <c r="I27" s="359">
        <v>0.84499999999999997</v>
      </c>
      <c r="J27" s="508">
        <v>13.385999999999999</v>
      </c>
      <c r="K27" s="359">
        <v>4.4260000000000002</v>
      </c>
      <c r="L27" s="361">
        <v>3.3730000000000002</v>
      </c>
      <c r="M27" s="361">
        <v>5.2050000000000001</v>
      </c>
      <c r="N27" s="360">
        <v>1.3120000000000001</v>
      </c>
      <c r="O27" s="508">
        <v>3.367</v>
      </c>
      <c r="P27" s="510">
        <v>276.471</v>
      </c>
      <c r="Q27" s="362">
        <v>263.51499999999999</v>
      </c>
      <c r="R27" s="510">
        <v>276.47900000000004</v>
      </c>
      <c r="S27" s="511">
        <v>267.358</v>
      </c>
    </row>
    <row r="28" spans="2:19" ht="12.75" customHeight="1" x14ac:dyDescent="0.25">
      <c r="B28" s="1059">
        <v>2016</v>
      </c>
      <c r="C28" s="1060"/>
      <c r="D28" s="508">
        <v>18.510000000000002</v>
      </c>
      <c r="E28" s="509">
        <v>204.59899999999999</v>
      </c>
      <c r="F28" s="509">
        <v>152.93799999999999</v>
      </c>
      <c r="G28" s="509">
        <v>11.086</v>
      </c>
      <c r="H28" s="509">
        <v>17.396000000000001</v>
      </c>
      <c r="I28" s="359">
        <v>3.7349999999999999</v>
      </c>
      <c r="J28" s="508">
        <v>41.854999999999997</v>
      </c>
      <c r="K28" s="359">
        <v>3.7770000000000001</v>
      </c>
      <c r="L28" s="361">
        <v>2.8279999999999998</v>
      </c>
      <c r="M28" s="361">
        <v>8.8190000000000008</v>
      </c>
      <c r="N28" s="360">
        <v>1.9530000000000001</v>
      </c>
      <c r="O28" s="508">
        <v>9.0429999999999993</v>
      </c>
      <c r="P28" s="510">
        <v>476.53899999999999</v>
      </c>
      <c r="Q28" s="362">
        <v>458.029</v>
      </c>
      <c r="R28" s="510">
        <v>476.14199999999994</v>
      </c>
      <c r="S28" s="511">
        <v>461.41899999999998</v>
      </c>
    </row>
    <row r="29" spans="2:19" ht="12.75" customHeight="1" x14ac:dyDescent="0.25">
      <c r="B29" s="1059">
        <v>2017</v>
      </c>
      <c r="C29" s="1060"/>
      <c r="D29" s="508">
        <v>9.548</v>
      </c>
      <c r="E29" s="509">
        <v>143.06700000000001</v>
      </c>
      <c r="F29" s="509">
        <v>123.629</v>
      </c>
      <c r="G29" s="509">
        <v>8.4120000000000008</v>
      </c>
      <c r="H29" s="509">
        <v>9.4809999999999999</v>
      </c>
      <c r="I29" s="359">
        <v>3.57</v>
      </c>
      <c r="J29" s="508">
        <v>29.338000000000001</v>
      </c>
      <c r="K29" s="359">
        <v>2.5179999999999998</v>
      </c>
      <c r="L29" s="361">
        <v>1.732</v>
      </c>
      <c r="M29" s="361">
        <v>7.9859999999999998</v>
      </c>
      <c r="N29" s="360">
        <v>1.3660000000000001</v>
      </c>
      <c r="O29" s="508">
        <v>5.306</v>
      </c>
      <c r="P29" s="510">
        <v>345.95299999999997</v>
      </c>
      <c r="Q29" s="362">
        <v>336.40499999999997</v>
      </c>
      <c r="R29" s="510">
        <v>345.21600000000007</v>
      </c>
      <c r="S29" s="511">
        <v>337.63300000000004</v>
      </c>
    </row>
    <row r="30" spans="2:19" ht="12.75" customHeight="1" thickBot="1" x14ac:dyDescent="0.3">
      <c r="B30" s="1059">
        <v>2018</v>
      </c>
      <c r="C30" s="1060"/>
      <c r="D30" s="512">
        <v>7.6129999999999995</v>
      </c>
      <c r="E30" s="513">
        <v>123.089</v>
      </c>
      <c r="F30" s="513">
        <v>160.00200000000001</v>
      </c>
      <c r="G30" s="513">
        <v>9.7479999999999993</v>
      </c>
      <c r="H30" s="513">
        <v>9.7129999999999992</v>
      </c>
      <c r="I30" s="514">
        <v>8.6050000000000004</v>
      </c>
      <c r="J30" s="512">
        <v>36.25</v>
      </c>
      <c r="K30" s="514">
        <v>1.7949999999999999</v>
      </c>
      <c r="L30" s="515">
        <v>1.0680000000000001</v>
      </c>
      <c r="M30" s="515">
        <v>9.0129999999999999</v>
      </c>
      <c r="N30" s="516">
        <v>1.286</v>
      </c>
      <c r="O30" s="512">
        <v>5.5949999999999998</v>
      </c>
      <c r="P30" s="517">
        <v>373.77700000000004</v>
      </c>
      <c r="Q30" s="518">
        <v>366.16400000000004</v>
      </c>
      <c r="R30" s="517" t="s">
        <v>23</v>
      </c>
      <c r="S30" s="519" t="s">
        <v>23</v>
      </c>
    </row>
    <row r="31" spans="2:19" ht="16.5" customHeight="1" thickBot="1" x14ac:dyDescent="0.3">
      <c r="B31" s="1061" t="s">
        <v>226</v>
      </c>
      <c r="C31" s="1062"/>
      <c r="D31" s="520">
        <v>1134.412</v>
      </c>
      <c r="E31" s="363">
        <v>1947.9399999999998</v>
      </c>
      <c r="F31" s="363">
        <v>889.77200000000016</v>
      </c>
      <c r="G31" s="363">
        <v>69.786000000000001</v>
      </c>
      <c r="H31" s="363">
        <v>153.70099999999999</v>
      </c>
      <c r="I31" s="368">
        <v>19.618000000000002</v>
      </c>
      <c r="J31" s="520">
        <v>293.221</v>
      </c>
      <c r="K31" s="368">
        <v>43.541000000000004</v>
      </c>
      <c r="L31" s="364">
        <v>36.027000000000001</v>
      </c>
      <c r="M31" s="364">
        <v>61.534999999999997</v>
      </c>
      <c r="N31" s="369">
        <v>14.490999999999998</v>
      </c>
      <c r="O31" s="520">
        <v>67.414999999999992</v>
      </c>
      <c r="P31" s="521">
        <v>4731.4589999999989</v>
      </c>
      <c r="Q31" s="522">
        <v>3597.047</v>
      </c>
      <c r="R31" s="521">
        <v>4358.6100000000006</v>
      </c>
      <c r="S31" s="523">
        <v>3344.33</v>
      </c>
    </row>
    <row r="32" spans="2:19" ht="12.75" customHeight="1" x14ac:dyDescent="0.25">
      <c r="B32" s="1059" t="s">
        <v>227</v>
      </c>
      <c r="C32" s="1060"/>
      <c r="D32" s="508">
        <v>0</v>
      </c>
      <c r="E32" s="509" t="s">
        <v>23</v>
      </c>
      <c r="F32" s="509" t="s">
        <v>23</v>
      </c>
      <c r="G32" s="509" t="s">
        <v>23</v>
      </c>
      <c r="H32" s="509" t="s">
        <v>23</v>
      </c>
      <c r="I32" s="359" t="s">
        <v>23</v>
      </c>
      <c r="J32" s="508" t="s">
        <v>23</v>
      </c>
      <c r="K32" s="359" t="s">
        <v>23</v>
      </c>
      <c r="L32" s="361" t="s">
        <v>23</v>
      </c>
      <c r="M32" s="361" t="s">
        <v>23</v>
      </c>
      <c r="N32" s="360" t="s">
        <v>23</v>
      </c>
      <c r="O32" s="508" t="s">
        <v>23</v>
      </c>
      <c r="P32" s="510" t="s">
        <v>23</v>
      </c>
      <c r="Q32" s="362" t="s">
        <v>23</v>
      </c>
      <c r="R32" s="510">
        <v>372.93200000000002</v>
      </c>
      <c r="S32" s="511">
        <v>367.10400000000004</v>
      </c>
    </row>
    <row r="33" spans="2:81" ht="15" customHeight="1" x14ac:dyDescent="0.25">
      <c r="B33" s="1059">
        <v>2019</v>
      </c>
      <c r="C33" s="1060"/>
      <c r="D33" s="508">
        <v>7.1950000000000003</v>
      </c>
      <c r="E33" s="509">
        <v>19.582000000000001</v>
      </c>
      <c r="F33" s="509">
        <v>68.238</v>
      </c>
      <c r="G33" s="509">
        <v>12.156000000000001</v>
      </c>
      <c r="H33" s="509">
        <v>9.7840000000000007</v>
      </c>
      <c r="I33" s="359">
        <v>217.69</v>
      </c>
      <c r="J33" s="508">
        <v>50.188000000000002</v>
      </c>
      <c r="K33" s="359">
        <v>1.506</v>
      </c>
      <c r="L33" s="361">
        <v>0.68799999999999994</v>
      </c>
      <c r="M33" s="361">
        <v>11.05</v>
      </c>
      <c r="N33" s="360">
        <v>1.2330000000000001</v>
      </c>
      <c r="O33" s="508">
        <v>6.3639999999999999</v>
      </c>
      <c r="P33" s="510">
        <v>405.67399999999992</v>
      </c>
      <c r="Q33" s="362">
        <v>398.47899999999993</v>
      </c>
      <c r="R33" s="510">
        <v>400.315</v>
      </c>
      <c r="S33" s="511">
        <v>395.685</v>
      </c>
    </row>
    <row r="34" spans="2:81" ht="12.75" customHeight="1" thickBot="1" x14ac:dyDescent="0.3">
      <c r="B34" s="1059">
        <v>2020</v>
      </c>
      <c r="C34" s="1060"/>
      <c r="D34" s="508">
        <v>4.1689999999999996</v>
      </c>
      <c r="E34" s="509">
        <v>1.768</v>
      </c>
      <c r="F34" s="509">
        <v>9.2789999999999999</v>
      </c>
      <c r="G34" s="509">
        <v>13.55</v>
      </c>
      <c r="H34" s="509">
        <v>10.734</v>
      </c>
      <c r="I34" s="359">
        <v>272.40199999999999</v>
      </c>
      <c r="J34" s="508">
        <v>73.625</v>
      </c>
      <c r="K34" s="359">
        <v>0.621</v>
      </c>
      <c r="L34" s="361">
        <v>6.7000000000000004E-2</v>
      </c>
      <c r="M34" s="361">
        <v>8.1039999999999992</v>
      </c>
      <c r="N34" s="360">
        <v>1.0329999999999999</v>
      </c>
      <c r="O34" s="508">
        <v>6.4749999999999996</v>
      </c>
      <c r="P34" s="510">
        <v>401.827</v>
      </c>
      <c r="Q34" s="362">
        <v>397.65800000000002</v>
      </c>
      <c r="R34" s="510" t="s">
        <v>23</v>
      </c>
      <c r="S34" s="511" t="s">
        <v>23</v>
      </c>
    </row>
    <row r="35" spans="2:81" ht="16.5" customHeight="1" thickBot="1" x14ac:dyDescent="0.3">
      <c r="B35" s="1061" t="s">
        <v>228</v>
      </c>
      <c r="C35" s="1062"/>
      <c r="D35" s="520">
        <v>1145.7760000000001</v>
      </c>
      <c r="E35" s="363">
        <v>1969.29</v>
      </c>
      <c r="F35" s="363">
        <v>967.28900000000021</v>
      </c>
      <c r="G35" s="363">
        <v>95.492000000000004</v>
      </c>
      <c r="H35" s="363">
        <v>174.21899999999999</v>
      </c>
      <c r="I35" s="368">
        <v>509.71</v>
      </c>
      <c r="J35" s="520">
        <v>417.03399999999999</v>
      </c>
      <c r="K35" s="368">
        <v>45.668000000000006</v>
      </c>
      <c r="L35" s="364">
        <v>36.782000000000004</v>
      </c>
      <c r="M35" s="364">
        <v>80.688999999999993</v>
      </c>
      <c r="N35" s="369">
        <v>16.756999999999998</v>
      </c>
      <c r="O35" s="520">
        <v>80.253999999999991</v>
      </c>
      <c r="P35" s="521">
        <v>5538.9599999999991</v>
      </c>
      <c r="Q35" s="522">
        <v>4393.1840000000002</v>
      </c>
      <c r="R35" s="521">
        <v>5131.857</v>
      </c>
      <c r="S35" s="523">
        <v>4107.1190000000006</v>
      </c>
    </row>
    <row r="36" spans="2:81" ht="13.5" thickBot="1" x14ac:dyDescent="0.3">
      <c r="B36" s="1063" t="s">
        <v>229</v>
      </c>
      <c r="C36" s="1064"/>
      <c r="D36" s="508" t="s">
        <v>23</v>
      </c>
      <c r="E36" s="509" t="s">
        <v>23</v>
      </c>
      <c r="F36" s="509" t="s">
        <v>23</v>
      </c>
      <c r="G36" s="509" t="s">
        <v>23</v>
      </c>
      <c r="H36" s="509" t="s">
        <v>23</v>
      </c>
      <c r="I36" s="359" t="s">
        <v>23</v>
      </c>
      <c r="J36" s="508">
        <v>1181.47</v>
      </c>
      <c r="K36" s="359" t="s">
        <v>23</v>
      </c>
      <c r="L36" s="361" t="s">
        <v>23</v>
      </c>
      <c r="M36" s="361" t="s">
        <v>23</v>
      </c>
      <c r="N36" s="360" t="s">
        <v>23</v>
      </c>
      <c r="O36" s="508" t="s">
        <v>23</v>
      </c>
      <c r="P36" s="510">
        <v>1181.47</v>
      </c>
      <c r="Q36" s="362">
        <v>1181.47</v>
      </c>
      <c r="R36" s="510">
        <v>1188.9090000000001</v>
      </c>
      <c r="S36" s="511">
        <v>1188.9090000000001</v>
      </c>
    </row>
    <row r="37" spans="2:81" ht="16.5" customHeight="1" thickBot="1" x14ac:dyDescent="0.3">
      <c r="B37" s="1065" t="s">
        <v>230</v>
      </c>
      <c r="C37" s="1066"/>
      <c r="D37" s="520">
        <v>1145.7760000000001</v>
      </c>
      <c r="E37" s="363">
        <v>1969.29</v>
      </c>
      <c r="F37" s="363">
        <v>967.28900000000021</v>
      </c>
      <c r="G37" s="363">
        <v>95.492000000000004</v>
      </c>
      <c r="H37" s="363">
        <v>174.21899999999999</v>
      </c>
      <c r="I37" s="368">
        <v>509.71</v>
      </c>
      <c r="J37" s="520">
        <v>1598.5039999999999</v>
      </c>
      <c r="K37" s="368">
        <v>45.668000000000006</v>
      </c>
      <c r="L37" s="364">
        <v>36.782000000000004</v>
      </c>
      <c r="M37" s="364">
        <v>80.688999999999993</v>
      </c>
      <c r="N37" s="369">
        <v>16.756999999999998</v>
      </c>
      <c r="O37" s="520">
        <v>80.253999999999991</v>
      </c>
      <c r="P37" s="521">
        <v>6720.4299999999994</v>
      </c>
      <c r="Q37" s="522">
        <v>5574.6540000000005</v>
      </c>
      <c r="R37" s="521">
        <v>6320.7659999999996</v>
      </c>
      <c r="S37" s="523">
        <v>5296.0280000000002</v>
      </c>
    </row>
    <row r="38" spans="2:81" s="524" customFormat="1" ht="12.75" customHeight="1" x14ac:dyDescent="0.2">
      <c r="B38" s="1067" t="s">
        <v>54</v>
      </c>
      <c r="C38" s="1067"/>
      <c r="D38" s="1067"/>
      <c r="E38" s="1067"/>
      <c r="F38" s="1067"/>
      <c r="G38" s="525"/>
      <c r="H38" s="525"/>
      <c r="I38" s="525"/>
      <c r="J38" s="525"/>
      <c r="K38" s="525"/>
      <c r="L38" s="525"/>
      <c r="M38" s="525"/>
      <c r="N38" s="526"/>
      <c r="O38" s="526"/>
      <c r="P38" s="526"/>
      <c r="Q38" s="527"/>
      <c r="S38" s="528" t="s">
        <v>80</v>
      </c>
    </row>
    <row r="39" spans="2:81" ht="12.75" customHeight="1" x14ac:dyDescent="0.25">
      <c r="D39" s="529"/>
      <c r="E39" s="529"/>
      <c r="F39" s="529"/>
      <c r="G39" s="529"/>
      <c r="H39" s="529"/>
      <c r="I39" s="529"/>
      <c r="J39" s="529"/>
      <c r="K39" s="529"/>
      <c r="L39" s="529"/>
      <c r="M39" s="529"/>
      <c r="N39" s="529"/>
      <c r="O39" s="529"/>
      <c r="P39" s="529"/>
      <c r="Q39" s="530"/>
    </row>
    <row r="40" spans="2:81" ht="12.75" customHeight="1" x14ac:dyDescent="0.25">
      <c r="B40" s="497" t="s">
        <v>248</v>
      </c>
      <c r="C40" s="497"/>
      <c r="D40" s="497"/>
      <c r="E40" s="497"/>
      <c r="F40" s="502"/>
      <c r="G40" s="531"/>
      <c r="H40" s="531"/>
      <c r="I40" s="531"/>
      <c r="J40" s="531"/>
      <c r="K40" s="531"/>
      <c r="L40" s="531"/>
      <c r="M40" s="531"/>
      <c r="N40" s="502"/>
      <c r="O40" s="502"/>
      <c r="P40" s="532"/>
    </row>
    <row r="41" spans="2:81" ht="6.75" customHeight="1" thickBot="1" x14ac:dyDescent="0.3">
      <c r="C41" s="499"/>
      <c r="D41" s="500"/>
      <c r="E41" s="501"/>
      <c r="F41" s="500"/>
      <c r="G41" s="500"/>
      <c r="H41" s="500"/>
      <c r="I41" s="500"/>
      <c r="J41" s="500"/>
      <c r="K41" s="500"/>
      <c r="L41" s="500"/>
      <c r="M41" s="501"/>
      <c r="N41" s="502"/>
      <c r="O41" s="502"/>
      <c r="P41" s="502"/>
      <c r="Q41" s="502"/>
    </row>
    <row r="42" spans="2:81" ht="12.75" customHeight="1" x14ac:dyDescent="0.25">
      <c r="B42" s="1048" t="s">
        <v>205</v>
      </c>
      <c r="C42" s="1049"/>
      <c r="D42" s="1068" t="s">
        <v>243</v>
      </c>
      <c r="E42" s="1068"/>
      <c r="F42" s="1068"/>
      <c r="G42" s="1068"/>
      <c r="H42" s="1068"/>
      <c r="I42" s="1068"/>
      <c r="J42" s="1068"/>
      <c r="K42" s="1068"/>
      <c r="L42" s="1068"/>
      <c r="M42" s="1068"/>
      <c r="N42" s="1068"/>
      <c r="O42" s="1068"/>
      <c r="P42" s="1069"/>
    </row>
    <row r="43" spans="2:81" ht="42" customHeight="1" x14ac:dyDescent="0.25">
      <c r="B43" s="1050"/>
      <c r="C43" s="1051"/>
      <c r="D43" s="503" t="s">
        <v>206</v>
      </c>
      <c r="E43" s="1037" t="s">
        <v>207</v>
      </c>
      <c r="F43" s="1057"/>
      <c r="G43" s="1057"/>
      <c r="H43" s="1057"/>
      <c r="I43" s="1058"/>
      <c r="J43" s="503" t="s">
        <v>208</v>
      </c>
      <c r="K43" s="1037" t="s">
        <v>209</v>
      </c>
      <c r="L43" s="1057"/>
      <c r="M43" s="1057"/>
      <c r="N43" s="1058"/>
      <c r="O43" s="503" t="s">
        <v>210</v>
      </c>
      <c r="P43" s="1070" t="s">
        <v>211</v>
      </c>
    </row>
    <row r="44" spans="2:81" s="504" customFormat="1" ht="36.75" customHeight="1" x14ac:dyDescent="0.25">
      <c r="B44" s="1050"/>
      <c r="C44" s="1051"/>
      <c r="D44" s="1039" t="s">
        <v>274</v>
      </c>
      <c r="E44" s="1041" t="s">
        <v>214</v>
      </c>
      <c r="F44" s="1023" t="s">
        <v>215</v>
      </c>
      <c r="G44" s="1023" t="s">
        <v>216</v>
      </c>
      <c r="H44" s="1023" t="s">
        <v>217</v>
      </c>
      <c r="I44" s="1043" t="s">
        <v>218</v>
      </c>
      <c r="J44" s="1045" t="s">
        <v>219</v>
      </c>
      <c r="K44" s="1037" t="s">
        <v>220</v>
      </c>
      <c r="L44" s="1047"/>
      <c r="M44" s="1023" t="s">
        <v>221</v>
      </c>
      <c r="N44" s="1025" t="s">
        <v>222</v>
      </c>
      <c r="O44" s="1027" t="s">
        <v>223</v>
      </c>
      <c r="P44" s="1070"/>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row>
    <row r="45" spans="2:81" ht="39" customHeight="1" x14ac:dyDescent="0.25">
      <c r="B45" s="1052"/>
      <c r="C45" s="1053"/>
      <c r="D45" s="1040"/>
      <c r="E45" s="1042"/>
      <c r="F45" s="1024"/>
      <c r="G45" s="1024"/>
      <c r="H45" s="1024"/>
      <c r="I45" s="1044"/>
      <c r="J45" s="1046"/>
      <c r="K45" s="505" t="s">
        <v>224</v>
      </c>
      <c r="L45" s="506" t="s">
        <v>225</v>
      </c>
      <c r="M45" s="1024"/>
      <c r="N45" s="1026"/>
      <c r="O45" s="1028"/>
      <c r="P45" s="1071"/>
    </row>
    <row r="46" spans="2:81" ht="15" customHeight="1" x14ac:dyDescent="0.25">
      <c r="B46" s="1033" t="s">
        <v>79</v>
      </c>
      <c r="C46" s="1034"/>
      <c r="D46" s="551"/>
      <c r="E46" s="367"/>
      <c r="F46" s="367"/>
      <c r="G46" s="290"/>
      <c r="H46" s="507"/>
      <c r="I46" s="507"/>
      <c r="J46" s="551"/>
      <c r="K46" s="367"/>
      <c r="L46" s="367"/>
      <c r="M46" s="290"/>
      <c r="N46" s="507"/>
      <c r="O46" s="551"/>
      <c r="P46" s="551"/>
    </row>
    <row r="47" spans="2:81" ht="12.75" customHeight="1" x14ac:dyDescent="0.25">
      <c r="B47" s="1059">
        <v>2000</v>
      </c>
      <c r="C47" s="1060"/>
      <c r="D47" s="533">
        <v>0.62609765409578766</v>
      </c>
      <c r="E47" s="534">
        <v>0.12616128621728251</v>
      </c>
      <c r="F47" s="534">
        <v>0.11093199847282911</v>
      </c>
      <c r="G47" s="534">
        <v>6.2783693208331567E-3</v>
      </c>
      <c r="H47" s="534">
        <v>3.6567259152420144E-2</v>
      </c>
      <c r="I47" s="535" t="s">
        <v>27</v>
      </c>
      <c r="J47" s="533">
        <v>6.3377593008950933E-2</v>
      </c>
      <c r="K47" s="535">
        <v>2.8422347601069027E-3</v>
      </c>
      <c r="L47" s="536">
        <v>3.6906630467059775E-3</v>
      </c>
      <c r="M47" s="536">
        <v>3.3088703177363938E-3</v>
      </c>
      <c r="N47" s="537">
        <v>1.1029567725787978E-3</v>
      </c>
      <c r="O47" s="533">
        <v>1.9174479277139105E-2</v>
      </c>
      <c r="P47" s="538">
        <v>1</v>
      </c>
    </row>
    <row r="48" spans="2:81" ht="12.75" customHeight="1" x14ac:dyDescent="0.25">
      <c r="B48" s="1059">
        <v>2001</v>
      </c>
      <c r="C48" s="1060"/>
      <c r="D48" s="533">
        <v>0.5832817611174963</v>
      </c>
      <c r="E48" s="534">
        <v>0.15728052338431617</v>
      </c>
      <c r="F48" s="534">
        <v>0.12602776058703918</v>
      </c>
      <c r="G48" s="534">
        <v>6.895942003359563E-3</v>
      </c>
      <c r="H48" s="534">
        <v>3.5739545575103886E-2</v>
      </c>
      <c r="I48" s="535" t="s">
        <v>27</v>
      </c>
      <c r="J48" s="533">
        <v>6.2085580408451961E-2</v>
      </c>
      <c r="K48" s="535">
        <v>2.475466360180356E-3</v>
      </c>
      <c r="L48" s="536">
        <v>3.3595614888161972E-3</v>
      </c>
      <c r="M48" s="536">
        <v>3.6247900274069497E-3</v>
      </c>
      <c r="N48" s="537">
        <v>1.304040314737866E-3</v>
      </c>
      <c r="O48" s="533">
        <v>1.7593493059853246E-2</v>
      </c>
      <c r="P48" s="538">
        <v>1</v>
      </c>
    </row>
    <row r="49" spans="2:16" ht="12.75" customHeight="1" x14ac:dyDescent="0.25">
      <c r="B49" s="1059">
        <v>2002</v>
      </c>
      <c r="C49" s="1060"/>
      <c r="D49" s="533">
        <v>0.5993453416851483</v>
      </c>
      <c r="E49" s="534">
        <v>0.16711378614913897</v>
      </c>
      <c r="F49" s="534">
        <v>0.11650027958056632</v>
      </c>
      <c r="G49" s="534">
        <v>5.4973706861346887E-3</v>
      </c>
      <c r="H49" s="534">
        <v>3.2393649437383376E-2</v>
      </c>
      <c r="I49" s="535" t="s">
        <v>27</v>
      </c>
      <c r="J49" s="533">
        <v>5.0588375731150298E-2</v>
      </c>
      <c r="K49" s="535">
        <v>3.0973757123021733E-3</v>
      </c>
      <c r="L49" s="536">
        <v>4.297373199218431E-3</v>
      </c>
      <c r="M49" s="536">
        <v>4.7622936915315359E-3</v>
      </c>
      <c r="N49" s="537">
        <v>8.8586201913713259E-4</v>
      </c>
      <c r="O49" s="533">
        <v>1.529839728084339E-2</v>
      </c>
      <c r="P49" s="538">
        <v>1</v>
      </c>
    </row>
    <row r="50" spans="2:16" ht="12.75" customHeight="1" x14ac:dyDescent="0.25">
      <c r="B50" s="1059">
        <v>2003</v>
      </c>
      <c r="C50" s="1060"/>
      <c r="D50" s="533">
        <v>0.57952892324640903</v>
      </c>
      <c r="E50" s="534">
        <v>0.19042686917097837</v>
      </c>
      <c r="F50" s="534">
        <v>0.11694529841295249</v>
      </c>
      <c r="G50" s="534">
        <v>5.6495313242972221E-3</v>
      </c>
      <c r="H50" s="534">
        <v>3.0314443497624844E-2</v>
      </c>
      <c r="I50" s="535" t="s">
        <v>27</v>
      </c>
      <c r="J50" s="533">
        <v>4.7583177578893354E-2</v>
      </c>
      <c r="K50" s="535">
        <v>3.8369733577518633E-3</v>
      </c>
      <c r="L50" s="536">
        <v>4.5667044871402548E-3</v>
      </c>
      <c r="M50" s="536">
        <v>5.1834449900427012E-3</v>
      </c>
      <c r="N50" s="537">
        <v>8.8980118357681257E-4</v>
      </c>
      <c r="O50" s="533">
        <v>1.4749984699185998E-2</v>
      </c>
      <c r="P50" s="538">
        <v>1</v>
      </c>
    </row>
    <row r="51" spans="2:16" ht="12.75" customHeight="1" x14ac:dyDescent="0.25">
      <c r="B51" s="1059">
        <v>2004</v>
      </c>
      <c r="C51" s="1060"/>
      <c r="D51" s="533">
        <v>0.55706941456233727</v>
      </c>
      <c r="E51" s="534">
        <v>0.2140278564149021</v>
      </c>
      <c r="F51" s="534">
        <v>0.11676140867398938</v>
      </c>
      <c r="G51" s="534">
        <v>5.6528139508549438E-3</v>
      </c>
      <c r="H51" s="534">
        <v>2.921526440946666E-2</v>
      </c>
      <c r="I51" s="535" t="s">
        <v>27</v>
      </c>
      <c r="J51" s="533">
        <v>4.8180274034650673E-2</v>
      </c>
      <c r="K51" s="535">
        <v>3.9859585550900247E-3</v>
      </c>
      <c r="L51" s="536">
        <v>4.5566753482051874E-3</v>
      </c>
      <c r="M51" s="536">
        <v>5.5169290001132387E-3</v>
      </c>
      <c r="N51" s="537">
        <v>9.9648963877250617E-4</v>
      </c>
      <c r="O51" s="533">
        <v>1.3719850526554186E-2</v>
      </c>
      <c r="P51" s="538">
        <v>1</v>
      </c>
    </row>
    <row r="52" spans="2:16" ht="12.75" customHeight="1" x14ac:dyDescent="0.25">
      <c r="B52" s="1059">
        <v>2005</v>
      </c>
      <c r="C52" s="1060"/>
      <c r="D52" s="533">
        <v>0.52319620350142937</v>
      </c>
      <c r="E52" s="534">
        <v>0.23961457133976297</v>
      </c>
      <c r="F52" s="534">
        <v>0.12085141033442635</v>
      </c>
      <c r="G52" s="534">
        <v>6.1859461257940387E-3</v>
      </c>
      <c r="H52" s="534">
        <v>2.9590098983893778E-2</v>
      </c>
      <c r="I52" s="535" t="s">
        <v>27</v>
      </c>
      <c r="J52" s="533">
        <v>5.0367523126157408E-2</v>
      </c>
      <c r="K52" s="535">
        <v>4.688710757767456E-3</v>
      </c>
      <c r="L52" s="536">
        <v>5.1264988770734739E-3</v>
      </c>
      <c r="M52" s="536">
        <v>5.7437801252949606E-3</v>
      </c>
      <c r="N52" s="537">
        <v>8.8870988219121722E-4</v>
      </c>
      <c r="O52" s="533">
        <v>1.3391938569571099E-2</v>
      </c>
      <c r="P52" s="538">
        <v>1</v>
      </c>
    </row>
    <row r="53" spans="2:16" ht="12.75" customHeight="1" x14ac:dyDescent="0.25">
      <c r="B53" s="1059">
        <v>2006</v>
      </c>
      <c r="C53" s="1060"/>
      <c r="D53" s="533">
        <v>0.48323286882608907</v>
      </c>
      <c r="E53" s="534">
        <v>0.27114834318224146</v>
      </c>
      <c r="F53" s="534">
        <v>0.12319460200816132</v>
      </c>
      <c r="G53" s="534">
        <v>7.1072994801808353E-3</v>
      </c>
      <c r="H53" s="534">
        <v>3.0617687397348405E-2</v>
      </c>
      <c r="I53" s="535" t="s">
        <v>27</v>
      </c>
      <c r="J53" s="533">
        <v>5.3552379823566254E-2</v>
      </c>
      <c r="K53" s="535">
        <v>5.2997849608019086E-3</v>
      </c>
      <c r="L53" s="536">
        <v>5.3759799522511377E-3</v>
      </c>
      <c r="M53" s="536">
        <v>5.9305101677983021E-3</v>
      </c>
      <c r="N53" s="537">
        <v>9.5243739311535905E-4</v>
      </c>
      <c r="O53" s="533">
        <v>1.3190199630877595E-2</v>
      </c>
      <c r="P53" s="538">
        <v>1</v>
      </c>
    </row>
    <row r="54" spans="2:16" ht="12.75" customHeight="1" x14ac:dyDescent="0.25">
      <c r="B54" s="1059">
        <v>2007</v>
      </c>
      <c r="C54" s="1060"/>
      <c r="D54" s="533">
        <v>0.43924242228230653</v>
      </c>
      <c r="E54" s="534">
        <v>0.31062497574354142</v>
      </c>
      <c r="F54" s="534">
        <v>0.12320987334894375</v>
      </c>
      <c r="G54" s="534">
        <v>8.2062294898166029E-3</v>
      </c>
      <c r="H54" s="534">
        <v>3.1617485349098959E-2</v>
      </c>
      <c r="I54" s="535">
        <v>5.5196919321940361E-4</v>
      </c>
      <c r="J54" s="533">
        <v>5.3058038698215175E-2</v>
      </c>
      <c r="K54" s="535">
        <v>6.4338909084636735E-3</v>
      </c>
      <c r="L54" s="536">
        <v>6.5115115762601518E-3</v>
      </c>
      <c r="M54" s="536">
        <v>6.7659348762597205E-3</v>
      </c>
      <c r="N54" s="537">
        <v>1.1341242016929933E-3</v>
      </c>
      <c r="O54" s="533">
        <v>1.2643544332181964E-2</v>
      </c>
      <c r="P54" s="538">
        <v>1</v>
      </c>
    </row>
    <row r="55" spans="2:16" ht="12.75" customHeight="1" x14ac:dyDescent="0.25">
      <c r="B55" s="1059">
        <v>2008</v>
      </c>
      <c r="C55" s="1060"/>
      <c r="D55" s="533">
        <v>0.39098584296446409</v>
      </c>
      <c r="E55" s="534">
        <v>0.35337771336259699</v>
      </c>
      <c r="F55" s="534">
        <v>0.124784571364499</v>
      </c>
      <c r="G55" s="534">
        <v>8.3347522207318121E-3</v>
      </c>
      <c r="H55" s="534">
        <v>3.2525052014335601E-2</v>
      </c>
      <c r="I55" s="535">
        <v>4.7757673412264994E-4</v>
      </c>
      <c r="J55" s="533">
        <v>5.2234436189519048E-2</v>
      </c>
      <c r="K55" s="535">
        <v>7.3879044348190799E-3</v>
      </c>
      <c r="L55" s="536">
        <v>7.1678038530060334E-3</v>
      </c>
      <c r="M55" s="536">
        <v>7.097205553179207E-3</v>
      </c>
      <c r="N55" s="537">
        <v>2.7948621049090731E-3</v>
      </c>
      <c r="O55" s="533">
        <v>1.283227920381729E-2</v>
      </c>
      <c r="P55" s="538">
        <v>1</v>
      </c>
    </row>
    <row r="56" spans="2:16" ht="12.75" customHeight="1" x14ac:dyDescent="0.25">
      <c r="B56" s="1059">
        <v>2009</v>
      </c>
      <c r="C56" s="1060"/>
      <c r="D56" s="533">
        <v>0.32588109144183591</v>
      </c>
      <c r="E56" s="534">
        <v>0.40839909033421179</v>
      </c>
      <c r="F56" s="534">
        <v>0.1268151092502327</v>
      </c>
      <c r="G56" s="534">
        <v>9.9843282966547379E-3</v>
      </c>
      <c r="H56" s="534">
        <v>3.2718117510280871E-2</v>
      </c>
      <c r="I56" s="535">
        <v>6.3236697708946227E-4</v>
      </c>
      <c r="J56" s="533">
        <v>5.4634935722449811E-2</v>
      </c>
      <c r="K56" s="535">
        <v>8.9552590544346201E-3</v>
      </c>
      <c r="L56" s="536">
        <v>7.8790568698227387E-3</v>
      </c>
      <c r="M56" s="536">
        <v>8.1618545241733068E-3</v>
      </c>
      <c r="N56" s="537">
        <v>2.9811586062788932E-3</v>
      </c>
      <c r="O56" s="533">
        <v>1.2957631412535005E-2</v>
      </c>
      <c r="P56" s="538">
        <v>1</v>
      </c>
    </row>
    <row r="57" spans="2:16" ht="12.75" customHeight="1" x14ac:dyDescent="0.25">
      <c r="B57" s="1059">
        <v>2010</v>
      </c>
      <c r="C57" s="1060"/>
      <c r="D57" s="533">
        <v>0.22692105460827769</v>
      </c>
      <c r="E57" s="534">
        <v>0.48658829715315866</v>
      </c>
      <c r="F57" s="534">
        <v>0.1319424622549388</v>
      </c>
      <c r="G57" s="534">
        <v>1.2048373769999253E-2</v>
      </c>
      <c r="H57" s="534">
        <v>3.6088785397731547E-2</v>
      </c>
      <c r="I57" s="535">
        <v>8.0372568166453865E-4</v>
      </c>
      <c r="J57" s="533">
        <v>5.6178171711860604E-2</v>
      </c>
      <c r="K57" s="535">
        <v>1.1729136933824085E-2</v>
      </c>
      <c r="L57" s="536">
        <v>9.978967926087285E-3</v>
      </c>
      <c r="M57" s="536">
        <v>1.0531059866296103E-2</v>
      </c>
      <c r="N57" s="537">
        <v>3.5040937429580122E-3</v>
      </c>
      <c r="O57" s="533">
        <v>1.3685870953203639E-2</v>
      </c>
      <c r="P57" s="538">
        <v>1</v>
      </c>
    </row>
    <row r="58" spans="2:16" ht="12.75" customHeight="1" x14ac:dyDescent="0.25">
      <c r="B58" s="1059">
        <v>2011</v>
      </c>
      <c r="C58" s="1060"/>
      <c r="D58" s="533">
        <v>0.17270285989186548</v>
      </c>
      <c r="E58" s="534">
        <v>0.53151409841244768</v>
      </c>
      <c r="F58" s="534">
        <v>0.13264067896403411</v>
      </c>
      <c r="G58" s="534">
        <v>1.3416289105413187E-2</v>
      </c>
      <c r="H58" s="534">
        <v>3.5689411291654399E-2</v>
      </c>
      <c r="I58" s="535">
        <v>1.2098714017993696E-3</v>
      </c>
      <c r="J58" s="533">
        <v>5.5646904237062984E-2</v>
      </c>
      <c r="K58" s="535">
        <v>1.430304945035219E-2</v>
      </c>
      <c r="L58" s="536">
        <v>1.1574556081309102E-2</v>
      </c>
      <c r="M58" s="536">
        <v>1.2960343502954668E-2</v>
      </c>
      <c r="N58" s="537">
        <v>4.2004437391847541E-3</v>
      </c>
      <c r="O58" s="533">
        <v>1.4141493921922007E-2</v>
      </c>
      <c r="P58" s="538">
        <v>1</v>
      </c>
    </row>
    <row r="59" spans="2:16" ht="12.75" customHeight="1" x14ac:dyDescent="0.25">
      <c r="B59" s="1059">
        <v>2012</v>
      </c>
      <c r="C59" s="1060"/>
      <c r="D59" s="533">
        <v>0.13279428210582764</v>
      </c>
      <c r="E59" s="534">
        <v>0.56492780311930046</v>
      </c>
      <c r="F59" s="534">
        <v>0.13619863049943381</v>
      </c>
      <c r="G59" s="534">
        <v>1.5102606707801074E-2</v>
      </c>
      <c r="H59" s="534">
        <v>3.5447557159538706E-2</v>
      </c>
      <c r="I59" s="535">
        <v>1.305294202729829E-3</v>
      </c>
      <c r="J59" s="533">
        <v>5.5407974994796466E-2</v>
      </c>
      <c r="K59" s="535">
        <v>1.5173163151191878E-2</v>
      </c>
      <c r="L59" s="536">
        <v>1.2230959461795452E-2</v>
      </c>
      <c r="M59" s="536">
        <v>1.4079538278634453E-2</v>
      </c>
      <c r="N59" s="537">
        <v>4.1134406496837308E-3</v>
      </c>
      <c r="O59" s="533">
        <v>1.3218749669266673E-2</v>
      </c>
      <c r="P59" s="538">
        <v>1</v>
      </c>
    </row>
    <row r="60" spans="2:16" ht="12.75" customHeight="1" x14ac:dyDescent="0.25">
      <c r="B60" s="1059">
        <v>2013</v>
      </c>
      <c r="C60" s="1060"/>
      <c r="D60" s="533">
        <v>9.1844016286781668E-2</v>
      </c>
      <c r="E60" s="534">
        <v>0.60131315675327757</v>
      </c>
      <c r="F60" s="534">
        <v>0.13725181547244258</v>
      </c>
      <c r="G60" s="534">
        <v>1.6996879766052412E-2</v>
      </c>
      <c r="H60" s="534">
        <v>3.6435377576291818E-2</v>
      </c>
      <c r="I60" s="535">
        <v>1.7560061005470902E-3</v>
      </c>
      <c r="J60" s="533">
        <v>5.3796051434887845E-2</v>
      </c>
      <c r="K60" s="535">
        <v>1.5947473729868891E-2</v>
      </c>
      <c r="L60" s="536">
        <v>1.2515915991548781E-2</v>
      </c>
      <c r="M60" s="536">
        <v>1.4418838937161565E-2</v>
      </c>
      <c r="N60" s="537">
        <v>4.3025647483524321E-3</v>
      </c>
      <c r="O60" s="533">
        <v>1.3421903202787222E-2</v>
      </c>
      <c r="P60" s="538">
        <v>1</v>
      </c>
    </row>
    <row r="61" spans="2:16" ht="12.75" customHeight="1" x14ac:dyDescent="0.25">
      <c r="B61" s="1059">
        <v>2014</v>
      </c>
      <c r="C61" s="1060"/>
      <c r="D61" s="533">
        <v>6.2069841008433352E-2</v>
      </c>
      <c r="E61" s="534">
        <v>0.63212013916050813</v>
      </c>
      <c r="F61" s="534">
        <v>0.13813121436070569</v>
      </c>
      <c r="G61" s="534">
        <v>1.8894401328475068E-2</v>
      </c>
      <c r="H61" s="534">
        <v>3.450535575821205E-2</v>
      </c>
      <c r="I61" s="535">
        <v>2.2678771160562958E-3</v>
      </c>
      <c r="J61" s="533">
        <v>5.0785351092080613E-2</v>
      </c>
      <c r="K61" s="535">
        <v>1.6527025821547921E-2</v>
      </c>
      <c r="L61" s="536">
        <v>1.20701841063329E-2</v>
      </c>
      <c r="M61" s="536">
        <v>1.5772210442527673E-2</v>
      </c>
      <c r="N61" s="537">
        <v>4.5185993371348581E-3</v>
      </c>
      <c r="O61" s="533">
        <v>1.2337800467985535E-2</v>
      </c>
      <c r="P61" s="538">
        <v>1</v>
      </c>
    </row>
    <row r="62" spans="2:16" ht="12.75" customHeight="1" x14ac:dyDescent="0.25">
      <c r="B62" s="1059">
        <v>2015</v>
      </c>
      <c r="C62" s="1060"/>
      <c r="D62" s="533">
        <v>4.68620578650202E-2</v>
      </c>
      <c r="E62" s="534">
        <v>0.64752180156327421</v>
      </c>
      <c r="F62" s="534">
        <v>0.13718979567477241</v>
      </c>
      <c r="G62" s="534">
        <v>2.0331246315165065E-2</v>
      </c>
      <c r="H62" s="534">
        <v>3.2661653482643743E-2</v>
      </c>
      <c r="I62" s="535">
        <v>3.0563784266704284E-3</v>
      </c>
      <c r="J62" s="533">
        <v>4.8417374697527042E-2</v>
      </c>
      <c r="K62" s="535">
        <v>1.6008912327151854E-2</v>
      </c>
      <c r="L62" s="536">
        <v>1.2200194595454858E-2</v>
      </c>
      <c r="M62" s="536">
        <v>1.882656770511193E-2</v>
      </c>
      <c r="N62" s="537">
        <v>4.7455248470906538E-3</v>
      </c>
      <c r="O62" s="533">
        <v>1.2178492500117552E-2</v>
      </c>
      <c r="P62" s="538">
        <v>1</v>
      </c>
    </row>
    <row r="63" spans="2:16" ht="12.75" customHeight="1" x14ac:dyDescent="0.25">
      <c r="B63" s="1059">
        <v>2016</v>
      </c>
      <c r="C63" s="1060"/>
      <c r="D63" s="533">
        <v>3.884257112219567E-2</v>
      </c>
      <c r="E63" s="534">
        <v>0.42934366337277746</v>
      </c>
      <c r="F63" s="534">
        <v>0.32093490774102434</v>
      </c>
      <c r="G63" s="534">
        <v>2.3263573390635395E-2</v>
      </c>
      <c r="H63" s="534">
        <v>3.6504882076807986E-2</v>
      </c>
      <c r="I63" s="535">
        <v>7.8377635408644411E-3</v>
      </c>
      <c r="J63" s="533">
        <v>8.7831216332766041E-2</v>
      </c>
      <c r="K63" s="535">
        <v>7.9258990344966522E-3</v>
      </c>
      <c r="L63" s="536">
        <v>5.9344565712355123E-3</v>
      </c>
      <c r="M63" s="536">
        <v>1.8506355198630125E-2</v>
      </c>
      <c r="N63" s="537">
        <v>4.0983004538977926E-3</v>
      </c>
      <c r="O63" s="533">
        <v>1.8976411164668579E-2</v>
      </c>
      <c r="P63" s="538">
        <v>1</v>
      </c>
    </row>
    <row r="64" spans="2:16" ht="12.75" customHeight="1" x14ac:dyDescent="0.25">
      <c r="B64" s="1059">
        <v>2017</v>
      </c>
      <c r="C64" s="1060"/>
      <c r="D64" s="533">
        <v>2.7599124736597171E-2</v>
      </c>
      <c r="E64" s="534">
        <v>0.4135446144418462</v>
      </c>
      <c r="F64" s="534">
        <v>0.35735779137628526</v>
      </c>
      <c r="G64" s="534">
        <v>2.4315441692946735E-2</v>
      </c>
      <c r="H64" s="534">
        <v>2.7405456810607222E-2</v>
      </c>
      <c r="I64" s="535">
        <v>1.0319320832598648E-2</v>
      </c>
      <c r="J64" s="533">
        <v>8.4803427055120215E-2</v>
      </c>
      <c r="K64" s="535">
        <v>7.278445337950531E-3</v>
      </c>
      <c r="L64" s="536">
        <v>5.0064604151430978E-3</v>
      </c>
      <c r="M64" s="536">
        <v>2.3084060551577818E-2</v>
      </c>
      <c r="N64" s="537">
        <v>3.9485132373472702E-3</v>
      </c>
      <c r="O64" s="533">
        <v>1.5337343511979953E-2</v>
      </c>
      <c r="P64" s="538">
        <v>1</v>
      </c>
    </row>
    <row r="65" spans="2:19" ht="12.75" customHeight="1" thickBot="1" x14ac:dyDescent="0.3">
      <c r="B65" s="1059">
        <v>2018</v>
      </c>
      <c r="C65" s="1060"/>
      <c r="D65" s="539">
        <v>2.0367759385944022E-2</v>
      </c>
      <c r="E65" s="540">
        <v>0.32931132734223878</v>
      </c>
      <c r="F65" s="540">
        <v>0.4280680726743486</v>
      </c>
      <c r="G65" s="540">
        <v>2.6079721331168045E-2</v>
      </c>
      <c r="H65" s="540">
        <v>2.5986082610754534E-2</v>
      </c>
      <c r="I65" s="541">
        <v>2.3021748261664039E-2</v>
      </c>
      <c r="J65" s="539">
        <v>9.698296042827674E-2</v>
      </c>
      <c r="K65" s="541">
        <v>4.8023286612070828E-3</v>
      </c>
      <c r="L65" s="542">
        <v>2.857318668617919E-3</v>
      </c>
      <c r="M65" s="542">
        <v>2.4113308202484366E-2</v>
      </c>
      <c r="N65" s="543">
        <v>3.4405541271934868E-3</v>
      </c>
      <c r="O65" s="539">
        <v>1.49688183061023E-2</v>
      </c>
      <c r="P65" s="544">
        <v>1</v>
      </c>
    </row>
    <row r="66" spans="2:19" ht="16.5" customHeight="1" thickBot="1" x14ac:dyDescent="0.3">
      <c r="B66" s="1061" t="s">
        <v>226</v>
      </c>
      <c r="C66" s="1062"/>
      <c r="D66" s="545">
        <v>0.23975944840692909</v>
      </c>
      <c r="E66" s="546">
        <v>0.41169964697992739</v>
      </c>
      <c r="F66" s="546">
        <v>0.18805446692024602</v>
      </c>
      <c r="G66" s="546">
        <v>1.4749361666242911E-2</v>
      </c>
      <c r="H66" s="546">
        <v>3.2484905818691449E-2</v>
      </c>
      <c r="I66" s="547">
        <v>4.1462897596703276E-3</v>
      </c>
      <c r="J66" s="545">
        <v>6.1972638883693185E-2</v>
      </c>
      <c r="K66" s="547">
        <v>9.2024468562445574E-3</v>
      </c>
      <c r="L66" s="548">
        <v>7.6143532047937027E-3</v>
      </c>
      <c r="M66" s="548">
        <v>1.3005502108334873E-2</v>
      </c>
      <c r="N66" s="549">
        <v>3.06269165599871E-3</v>
      </c>
      <c r="O66" s="545">
        <v>1.4248247739228007E-2</v>
      </c>
      <c r="P66" s="550">
        <v>1</v>
      </c>
    </row>
    <row r="67" spans="2:19" ht="15" customHeight="1" x14ac:dyDescent="0.25">
      <c r="B67" s="1059">
        <v>2019</v>
      </c>
      <c r="C67" s="1060"/>
      <c r="D67" s="533">
        <v>1.7735916031098867E-2</v>
      </c>
      <c r="E67" s="534">
        <v>4.8270285993186661E-2</v>
      </c>
      <c r="F67" s="534">
        <v>0.16820895595971153</v>
      </c>
      <c r="G67" s="534">
        <v>2.9964947223632778E-2</v>
      </c>
      <c r="H67" s="534">
        <v>2.4117887762094694E-2</v>
      </c>
      <c r="I67" s="535">
        <v>0.53661314257260762</v>
      </c>
      <c r="J67" s="533">
        <v>0.12371510128822653</v>
      </c>
      <c r="K67" s="535">
        <v>3.712340450706726E-3</v>
      </c>
      <c r="L67" s="536">
        <v>1.6959430478660207E-3</v>
      </c>
      <c r="M67" s="536">
        <v>2.7238620172848158E-2</v>
      </c>
      <c r="N67" s="537">
        <v>3.0393863052598892E-3</v>
      </c>
      <c r="O67" s="533">
        <v>1.5687473192760693E-2</v>
      </c>
      <c r="P67" s="538">
        <v>1</v>
      </c>
    </row>
    <row r="68" spans="2:19" ht="12.75" customHeight="1" thickBot="1" x14ac:dyDescent="0.3">
      <c r="B68" s="1059">
        <v>2020</v>
      </c>
      <c r="C68" s="1060"/>
      <c r="D68" s="533">
        <v>1.0375111677413413E-2</v>
      </c>
      <c r="E68" s="534">
        <v>4.3999034410330817E-3</v>
      </c>
      <c r="F68" s="534">
        <v>2.3092027165919661E-2</v>
      </c>
      <c r="G68" s="534">
        <v>3.3720979426469601E-2</v>
      </c>
      <c r="H68" s="534">
        <v>2.6712988425367137E-2</v>
      </c>
      <c r="I68" s="535">
        <v>0.67790865223093522</v>
      </c>
      <c r="J68" s="533">
        <v>0.18322561699437817</v>
      </c>
      <c r="K68" s="535">
        <v>1.5454411973311898E-3</v>
      </c>
      <c r="L68" s="536">
        <v>1.6673842225634416E-4</v>
      </c>
      <c r="M68" s="536">
        <v>2.0167883193513626E-2</v>
      </c>
      <c r="N68" s="537">
        <v>2.5707580625493058E-3</v>
      </c>
      <c r="O68" s="533">
        <v>1.6113899762833259E-2</v>
      </c>
      <c r="P68" s="538">
        <v>1</v>
      </c>
    </row>
    <row r="69" spans="2:19" ht="16.5" customHeight="1" thickBot="1" x14ac:dyDescent="0.3">
      <c r="B69" s="1061" t="s">
        <v>228</v>
      </c>
      <c r="C69" s="1062"/>
      <c r="D69" s="545">
        <v>0.20685760503776887</v>
      </c>
      <c r="E69" s="546">
        <v>0.35553425191732752</v>
      </c>
      <c r="F69" s="546">
        <v>0.1746336857460607</v>
      </c>
      <c r="G69" s="546">
        <v>1.7240059505755596E-2</v>
      </c>
      <c r="H69" s="546">
        <v>3.1453377529355696E-2</v>
      </c>
      <c r="I69" s="547">
        <v>9.2022690180106018E-2</v>
      </c>
      <c r="J69" s="545">
        <v>7.5291029362912903E-2</v>
      </c>
      <c r="K69" s="547">
        <v>8.2448690728945534E-3</v>
      </c>
      <c r="L69" s="548">
        <v>6.6405967907332804E-3</v>
      </c>
      <c r="M69" s="548">
        <v>1.4567536143969266E-2</v>
      </c>
      <c r="N69" s="549">
        <v>3.0252971676993515E-3</v>
      </c>
      <c r="O69" s="545">
        <v>1.4489001545416469E-2</v>
      </c>
      <c r="P69" s="550">
        <v>1</v>
      </c>
    </row>
    <row r="70" spans="2:19" ht="13.5" thickBot="1" x14ac:dyDescent="0.3">
      <c r="B70" s="1063" t="s">
        <v>229</v>
      </c>
      <c r="C70" s="1064"/>
      <c r="D70" s="533" t="s">
        <v>23</v>
      </c>
      <c r="E70" s="534" t="s">
        <v>23</v>
      </c>
      <c r="F70" s="534" t="s">
        <v>23</v>
      </c>
      <c r="G70" s="534" t="s">
        <v>23</v>
      </c>
      <c r="H70" s="534" t="s">
        <v>23</v>
      </c>
      <c r="I70" s="535" t="s">
        <v>23</v>
      </c>
      <c r="J70" s="538">
        <v>1</v>
      </c>
      <c r="K70" s="535" t="s">
        <v>23</v>
      </c>
      <c r="L70" s="536" t="s">
        <v>23</v>
      </c>
      <c r="M70" s="536" t="s">
        <v>23</v>
      </c>
      <c r="N70" s="537" t="s">
        <v>23</v>
      </c>
      <c r="O70" s="533" t="s">
        <v>23</v>
      </c>
      <c r="P70" s="538">
        <v>1</v>
      </c>
    </row>
    <row r="71" spans="2:19" ht="16.5" customHeight="1" thickBot="1" x14ac:dyDescent="0.3">
      <c r="B71" s="1065" t="s">
        <v>230</v>
      </c>
      <c r="C71" s="1066"/>
      <c r="D71" s="545">
        <v>0.17049147152786356</v>
      </c>
      <c r="E71" s="546">
        <v>0.2930303566884857</v>
      </c>
      <c r="F71" s="546">
        <v>0.14393260550292172</v>
      </c>
      <c r="G71" s="546">
        <v>1.4209209827347359E-2</v>
      </c>
      <c r="H71" s="546">
        <v>2.5923787614780602E-2</v>
      </c>
      <c r="I71" s="547">
        <v>7.5844849213517584E-2</v>
      </c>
      <c r="J71" s="545">
        <v>0.2378573990057184</v>
      </c>
      <c r="K71" s="547">
        <v>6.7953985087263781E-3</v>
      </c>
      <c r="L71" s="548">
        <v>5.473161687570588E-3</v>
      </c>
      <c r="M71" s="548">
        <v>1.2006523392104375E-2</v>
      </c>
      <c r="N71" s="549">
        <v>2.4934416398950661E-3</v>
      </c>
      <c r="O71" s="545">
        <v>1.1941795391068726E-2</v>
      </c>
      <c r="P71" s="550">
        <v>1</v>
      </c>
    </row>
    <row r="72" spans="2:19" s="524" customFormat="1" ht="12.75" customHeight="1" x14ac:dyDescent="0.2">
      <c r="B72" s="1067" t="s">
        <v>54</v>
      </c>
      <c r="C72" s="1067"/>
      <c r="D72" s="1067"/>
      <c r="E72" s="1067"/>
      <c r="F72" s="1067"/>
      <c r="G72" s="525"/>
      <c r="H72" s="525"/>
      <c r="I72" s="525"/>
      <c r="J72" s="525"/>
      <c r="K72" s="525"/>
      <c r="L72" s="525"/>
      <c r="M72" s="525"/>
      <c r="N72" s="526"/>
      <c r="O72" s="526"/>
      <c r="P72" s="528" t="s">
        <v>80</v>
      </c>
    </row>
    <row r="73" spans="2:19" s="524" customFormat="1" ht="12.75" customHeight="1" x14ac:dyDescent="0.2">
      <c r="B73" s="413"/>
      <c r="C73" s="413"/>
      <c r="D73" s="413"/>
      <c r="E73" s="413"/>
      <c r="F73" s="413"/>
      <c r="G73" s="525"/>
      <c r="H73" s="525"/>
      <c r="I73" s="525"/>
      <c r="J73" s="525"/>
      <c r="K73" s="525"/>
      <c r="L73" s="525"/>
      <c r="M73" s="525"/>
      <c r="N73" s="526"/>
      <c r="O73" s="526"/>
      <c r="P73" s="526"/>
      <c r="Q73" s="527"/>
      <c r="S73" s="528"/>
    </row>
    <row r="74" spans="2:19" ht="12.75" customHeight="1" x14ac:dyDescent="0.25">
      <c r="B74" s="1075" t="s">
        <v>85</v>
      </c>
      <c r="C74" s="1076"/>
      <c r="D74" s="1076"/>
      <c r="E74" s="1076"/>
      <c r="F74" s="1076"/>
      <c r="G74" s="1076"/>
      <c r="H74" s="1076"/>
      <c r="I74" s="1076"/>
      <c r="J74" s="1076"/>
      <c r="K74" s="1076"/>
      <c r="L74" s="1076"/>
      <c r="M74" s="1076"/>
      <c r="N74" s="1076"/>
      <c r="O74" s="1076"/>
      <c r="P74" s="1076"/>
      <c r="Q74" s="1076"/>
      <c r="R74" s="1076"/>
      <c r="S74" s="1077"/>
    </row>
    <row r="75" spans="2:19" ht="17.25" customHeight="1" x14ac:dyDescent="0.25">
      <c r="B75" s="594" t="s">
        <v>95</v>
      </c>
      <c r="C75" s="1072" t="s">
        <v>86</v>
      </c>
      <c r="D75" s="1073"/>
      <c r="E75" s="1073"/>
      <c r="F75" s="1073"/>
      <c r="G75" s="1073"/>
      <c r="H75" s="1073"/>
      <c r="I75" s="1073"/>
      <c r="J75" s="1073"/>
      <c r="K75" s="1073"/>
      <c r="L75" s="1073"/>
      <c r="M75" s="1073"/>
      <c r="N75" s="1073"/>
      <c r="O75" s="1073"/>
      <c r="P75" s="1073"/>
      <c r="Q75" s="1073"/>
      <c r="R75" s="1073"/>
      <c r="S75" s="1074"/>
    </row>
    <row r="76" spans="2:19" ht="17.25" customHeight="1" x14ac:dyDescent="0.25">
      <c r="B76" s="594" t="s">
        <v>96</v>
      </c>
      <c r="C76" s="1072" t="s">
        <v>87</v>
      </c>
      <c r="D76" s="1073"/>
      <c r="E76" s="1073"/>
      <c r="F76" s="1073"/>
      <c r="G76" s="1073"/>
      <c r="H76" s="1073"/>
      <c r="I76" s="1073"/>
      <c r="J76" s="1073"/>
      <c r="K76" s="1073"/>
      <c r="L76" s="1073"/>
      <c r="M76" s="1073"/>
      <c r="N76" s="1073"/>
      <c r="O76" s="1073"/>
      <c r="P76" s="1073"/>
      <c r="Q76" s="1073"/>
      <c r="R76" s="1073"/>
      <c r="S76" s="1074"/>
    </row>
    <row r="77" spans="2:19" ht="28.5" customHeight="1" x14ac:dyDescent="0.25">
      <c r="B77" s="594" t="s">
        <v>202</v>
      </c>
      <c r="C77" s="1072" t="s">
        <v>355</v>
      </c>
      <c r="D77" s="1073"/>
      <c r="E77" s="1073"/>
      <c r="F77" s="1073"/>
      <c r="G77" s="1073"/>
      <c r="H77" s="1073"/>
      <c r="I77" s="1073"/>
      <c r="J77" s="1073"/>
      <c r="K77" s="1073"/>
      <c r="L77" s="1073"/>
      <c r="M77" s="1073"/>
      <c r="N77" s="1073"/>
      <c r="O77" s="1073"/>
      <c r="P77" s="1073"/>
      <c r="Q77" s="1073"/>
      <c r="R77" s="1073"/>
      <c r="S77" s="1074"/>
    </row>
    <row r="78" spans="2:19" ht="17.25" customHeight="1" x14ac:dyDescent="0.25">
      <c r="B78" s="594" t="s">
        <v>235</v>
      </c>
      <c r="C78" s="1072" t="s">
        <v>239</v>
      </c>
      <c r="D78" s="1073"/>
      <c r="E78" s="1073"/>
      <c r="F78" s="1073"/>
      <c r="G78" s="1073"/>
      <c r="H78" s="1073"/>
      <c r="I78" s="1073"/>
      <c r="J78" s="1073"/>
      <c r="K78" s="1073"/>
      <c r="L78" s="1073"/>
      <c r="M78" s="1073"/>
      <c r="N78" s="1073"/>
      <c r="O78" s="1073"/>
      <c r="P78" s="1073"/>
      <c r="Q78" s="1073"/>
      <c r="R78" s="1073"/>
      <c r="S78" s="1074"/>
    </row>
    <row r="79" spans="2:19" ht="17.25" customHeight="1" x14ac:dyDescent="0.25">
      <c r="B79" s="594" t="s">
        <v>237</v>
      </c>
      <c r="C79" s="1072" t="s">
        <v>240</v>
      </c>
      <c r="D79" s="1073"/>
      <c r="E79" s="1073"/>
      <c r="F79" s="1073"/>
      <c r="G79" s="1073"/>
      <c r="H79" s="1073"/>
      <c r="I79" s="1073"/>
      <c r="J79" s="1073"/>
      <c r="K79" s="1073"/>
      <c r="L79" s="1073"/>
      <c r="M79" s="1073"/>
      <c r="N79" s="1073"/>
      <c r="O79" s="1073"/>
      <c r="P79" s="1073"/>
      <c r="Q79" s="1073"/>
      <c r="R79" s="1073"/>
      <c r="S79" s="1074"/>
    </row>
    <row r="80" spans="2:19" ht="17.25" customHeight="1" x14ac:dyDescent="0.25">
      <c r="B80" s="594" t="s">
        <v>238</v>
      </c>
      <c r="C80" s="1072" t="s">
        <v>241</v>
      </c>
      <c r="D80" s="1073"/>
      <c r="E80" s="1073"/>
      <c r="F80" s="1073"/>
      <c r="G80" s="1073"/>
      <c r="H80" s="1073"/>
      <c r="I80" s="1073"/>
      <c r="J80" s="1073"/>
      <c r="K80" s="1073"/>
      <c r="L80" s="1073"/>
      <c r="M80" s="1073"/>
      <c r="N80" s="1073"/>
      <c r="O80" s="1073"/>
      <c r="P80" s="1073"/>
      <c r="Q80" s="1073"/>
      <c r="R80" s="1073"/>
      <c r="S80" s="1074"/>
    </row>
    <row r="81" spans="2:19" ht="31.5" customHeight="1" x14ac:dyDescent="0.25">
      <c r="B81" s="594" t="s">
        <v>252</v>
      </c>
      <c r="C81" s="1072" t="s">
        <v>343</v>
      </c>
      <c r="D81" s="1073"/>
      <c r="E81" s="1073"/>
      <c r="F81" s="1073"/>
      <c r="G81" s="1073"/>
      <c r="H81" s="1073"/>
      <c r="I81" s="1073"/>
      <c r="J81" s="1073"/>
      <c r="K81" s="1073"/>
      <c r="L81" s="1073"/>
      <c r="M81" s="1073"/>
      <c r="N81" s="1073"/>
      <c r="O81" s="1073"/>
      <c r="P81" s="1073"/>
      <c r="Q81" s="1073"/>
      <c r="R81" s="1073"/>
      <c r="S81" s="1074"/>
    </row>
  </sheetData>
  <mergeCells count="99">
    <mergeCell ref="C77:S77"/>
    <mergeCell ref="C80:S80"/>
    <mergeCell ref="C81:S81"/>
    <mergeCell ref="B74:S74"/>
    <mergeCell ref="C78:S78"/>
    <mergeCell ref="C79:S79"/>
    <mergeCell ref="C76:S76"/>
    <mergeCell ref="C75:S75"/>
    <mergeCell ref="B72:F72"/>
    <mergeCell ref="B61:C61"/>
    <mergeCell ref="B62:C62"/>
    <mergeCell ref="B63:C63"/>
    <mergeCell ref="B64:C64"/>
    <mergeCell ref="B65:C65"/>
    <mergeCell ref="B66:C66"/>
    <mergeCell ref="B67:C67"/>
    <mergeCell ref="B68:C68"/>
    <mergeCell ref="B69:C69"/>
    <mergeCell ref="B70:C70"/>
    <mergeCell ref="B71:C71"/>
    <mergeCell ref="B60:C60"/>
    <mergeCell ref="B49:C49"/>
    <mergeCell ref="B50:C50"/>
    <mergeCell ref="B51:C51"/>
    <mergeCell ref="B52:C52"/>
    <mergeCell ref="B53:C53"/>
    <mergeCell ref="B54:C54"/>
    <mergeCell ref="B55:C55"/>
    <mergeCell ref="B56:C56"/>
    <mergeCell ref="B57:C57"/>
    <mergeCell ref="B58:C58"/>
    <mergeCell ref="B59:C59"/>
    <mergeCell ref="B48:C48"/>
    <mergeCell ref="F44:F45"/>
    <mergeCell ref="G44:G45"/>
    <mergeCell ref="H44:H45"/>
    <mergeCell ref="I44:I45"/>
    <mergeCell ref="B46:C46"/>
    <mergeCell ref="B47:C47"/>
    <mergeCell ref="B36:C36"/>
    <mergeCell ref="B37:C37"/>
    <mergeCell ref="B38:F38"/>
    <mergeCell ref="B42:C45"/>
    <mergeCell ref="D42:P42"/>
    <mergeCell ref="E43:I43"/>
    <mergeCell ref="K43:N43"/>
    <mergeCell ref="P43:P45"/>
    <mergeCell ref="D44:D45"/>
    <mergeCell ref="E44:E45"/>
    <mergeCell ref="M44:M45"/>
    <mergeCell ref="N44:N45"/>
    <mergeCell ref="O44:O45"/>
    <mergeCell ref="J44:J45"/>
    <mergeCell ref="K44:L44"/>
    <mergeCell ref="B35:C35"/>
    <mergeCell ref="B24:C24"/>
    <mergeCell ref="B25:C25"/>
    <mergeCell ref="B26:C26"/>
    <mergeCell ref="B27:C27"/>
    <mergeCell ref="B28:C28"/>
    <mergeCell ref="B29:C29"/>
    <mergeCell ref="B30:C30"/>
    <mergeCell ref="B31:C31"/>
    <mergeCell ref="B32:C32"/>
    <mergeCell ref="B33:C33"/>
    <mergeCell ref="B34:C34"/>
    <mergeCell ref="B23:C23"/>
    <mergeCell ref="B12:C12"/>
    <mergeCell ref="B13:C13"/>
    <mergeCell ref="B14:C14"/>
    <mergeCell ref="B15:C15"/>
    <mergeCell ref="B16:C16"/>
    <mergeCell ref="B17:C17"/>
    <mergeCell ref="B18:C18"/>
    <mergeCell ref="B19:C19"/>
    <mergeCell ref="B20:C20"/>
    <mergeCell ref="B21:C21"/>
    <mergeCell ref="B22:C22"/>
    <mergeCell ref="B11:C11"/>
    <mergeCell ref="Q8:Q10"/>
    <mergeCell ref="R8:S8"/>
    <mergeCell ref="D9:D10"/>
    <mergeCell ref="E9:E10"/>
    <mergeCell ref="F9:F10"/>
    <mergeCell ref="G9:G10"/>
    <mergeCell ref="H9:H10"/>
    <mergeCell ref="I9:I10"/>
    <mergeCell ref="J9:J10"/>
    <mergeCell ref="K9:L9"/>
    <mergeCell ref="B7:C10"/>
    <mergeCell ref="D7:S7"/>
    <mergeCell ref="E8:I8"/>
    <mergeCell ref="K8:N8"/>
    <mergeCell ref="P8:P10"/>
    <mergeCell ref="M9:M10"/>
    <mergeCell ref="N9:N10"/>
    <mergeCell ref="O9:O10"/>
    <mergeCell ref="R9:R10"/>
    <mergeCell ref="S9:S10"/>
  </mergeCells>
  <hyperlinks>
    <hyperlink ref="O9:O10" location="Footnotes!B13" display="Not currently repaying - further information being sought [12][13]" xr:uid="{10A21E0E-C2F4-443F-9954-5D6938D9CD91}"/>
    <hyperlink ref="O44:O45" location="Footnotes!B13" display="Not currently repaying - further information being sought [12][13]" xr:uid="{1CD747FC-3036-437C-9EF8-A1259874D5F9}"/>
  </hyperlinks>
  <pageMargins left="0.74803149606299213" right="0.74803149606299213" top="0.98425196850393704" bottom="0.98425196850393704" header="0.51181102362204722" footer="0.51181102362204722"/>
  <pageSetup paperSize="9" scale="55" fitToHeight="2" orientation="landscape" r:id="rId1"/>
  <headerFooter alignWithMargins="0"/>
  <rowBreaks count="1" manualBreakCount="1">
    <brk id="39"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7DC0F-083B-4B67-B46D-4BC9586AF950}">
  <sheetPr>
    <tabColor rgb="FF3D6497"/>
    <pageSetUpPr fitToPage="1"/>
  </sheetPr>
  <dimension ref="B1:CC49"/>
  <sheetViews>
    <sheetView showGridLines="0" zoomScaleNormal="100" zoomScaleSheetLayoutView="70" workbookViewId="0"/>
  </sheetViews>
  <sheetFormatPr defaultRowHeight="12.75" customHeight="1" x14ac:dyDescent="0.25"/>
  <cols>
    <col min="1" max="1" width="1.7109375" style="306" customWidth="1"/>
    <col min="2" max="2" width="4" style="306" customWidth="1"/>
    <col min="3" max="3" width="39.28515625" style="306" customWidth="1"/>
    <col min="4" max="4" width="11.42578125" style="306" customWidth="1"/>
    <col min="5" max="7" width="11.7109375" style="306" customWidth="1"/>
    <col min="8" max="8" width="12" style="306" customWidth="1"/>
    <col min="9" max="9" width="13.28515625" style="306" customWidth="1"/>
    <col min="10" max="17" width="11.7109375" style="306" customWidth="1"/>
    <col min="18" max="18" width="11.42578125" style="306" customWidth="1"/>
    <col min="19" max="19" width="10.7109375" style="306" customWidth="1"/>
    <col min="20" max="20" width="2.85546875" style="306" customWidth="1"/>
    <col min="21" max="33" width="7.140625" style="306" customWidth="1"/>
    <col min="34" max="34" width="9.140625" style="306" customWidth="1"/>
    <col min="35" max="35" width="10.7109375" style="306" customWidth="1"/>
    <col min="36" max="49" width="7.140625" style="306" customWidth="1"/>
    <col min="50" max="16384" width="9.140625" style="306"/>
  </cols>
  <sheetData>
    <row r="1" spans="2:81" s="493" customFormat="1" ht="12.75" customHeight="1" x14ac:dyDescent="0.25">
      <c r="B1" s="350" t="s">
        <v>354</v>
      </c>
      <c r="C1" s="581"/>
      <c r="D1" s="581"/>
      <c r="E1" s="581"/>
      <c r="F1" s="581"/>
      <c r="G1" s="581"/>
      <c r="H1" s="581"/>
      <c r="I1" s="581"/>
      <c r="J1" s="581"/>
      <c r="K1" s="581"/>
      <c r="L1" s="581"/>
      <c r="M1" s="581"/>
      <c r="N1" s="581"/>
      <c r="O1" s="581"/>
      <c r="P1" s="581"/>
      <c r="Q1" s="581"/>
      <c r="R1" s="581"/>
      <c r="S1" s="581"/>
    </row>
    <row r="2" spans="2:81" s="192" customFormat="1" ht="15" x14ac:dyDescent="0.25">
      <c r="B2" s="582" t="s">
        <v>0</v>
      </c>
      <c r="C2" s="582"/>
      <c r="D2" s="582"/>
      <c r="E2" s="582"/>
      <c r="F2" s="582"/>
      <c r="G2" s="582"/>
      <c r="H2" s="582"/>
      <c r="I2" s="582"/>
      <c r="J2" s="582"/>
      <c r="K2" s="582"/>
      <c r="L2" s="582"/>
      <c r="M2" s="582"/>
      <c r="N2" s="582"/>
      <c r="O2" s="582"/>
      <c r="P2" s="582"/>
      <c r="Q2" s="582"/>
      <c r="R2" s="582"/>
      <c r="S2" s="582"/>
    </row>
    <row r="3" spans="2:81" s="192" customFormat="1" ht="15" x14ac:dyDescent="0.25">
      <c r="B3" s="583" t="s">
        <v>69</v>
      </c>
      <c r="C3" s="583"/>
      <c r="D3" s="583"/>
      <c r="E3" s="583"/>
      <c r="F3" s="583"/>
      <c r="G3" s="583"/>
      <c r="H3" s="583"/>
      <c r="I3" s="583"/>
      <c r="J3" s="583"/>
      <c r="K3" s="583"/>
      <c r="L3" s="583"/>
      <c r="M3" s="583"/>
      <c r="N3" s="583"/>
      <c r="O3" s="583"/>
      <c r="P3" s="583"/>
      <c r="Q3" s="583"/>
      <c r="R3" s="583"/>
      <c r="S3" s="583"/>
    </row>
    <row r="4" spans="2:81" ht="12.75" customHeight="1" x14ac:dyDescent="0.25">
      <c r="C4" s="190"/>
      <c r="D4" s="190"/>
      <c r="E4" s="190"/>
      <c r="F4" s="190"/>
      <c r="G4" s="190"/>
      <c r="H4" s="190"/>
      <c r="I4" s="190"/>
      <c r="J4" s="494"/>
      <c r="K4" s="495"/>
      <c r="L4" s="494"/>
      <c r="M4" s="494"/>
      <c r="N4" s="496"/>
      <c r="O4" s="496"/>
      <c r="P4" s="496"/>
      <c r="Q4" s="496"/>
    </row>
    <row r="5" spans="2:81" ht="12.75" customHeight="1" x14ac:dyDescent="0.25">
      <c r="B5" s="497" t="s">
        <v>231</v>
      </c>
      <c r="C5" s="497"/>
      <c r="D5" s="497"/>
      <c r="E5" s="497"/>
      <c r="F5" s="497"/>
      <c r="G5" s="497"/>
      <c r="H5" s="497"/>
      <c r="I5" s="497"/>
      <c r="J5" s="497"/>
      <c r="K5" s="497"/>
      <c r="L5" s="497"/>
      <c r="M5" s="497"/>
      <c r="N5" s="497"/>
      <c r="O5" s="497"/>
      <c r="P5" s="497"/>
      <c r="Q5" s="497"/>
      <c r="R5" s="497"/>
      <c r="S5" s="497"/>
    </row>
    <row r="6" spans="2:81" ht="6.75" customHeight="1" thickBot="1" x14ac:dyDescent="0.3">
      <c r="C6" s="499"/>
      <c r="D6" s="500"/>
      <c r="E6" s="501"/>
      <c r="F6" s="500"/>
      <c r="G6" s="500"/>
      <c r="H6" s="500"/>
      <c r="I6" s="500"/>
      <c r="J6" s="500"/>
      <c r="K6" s="500"/>
      <c r="L6" s="500"/>
      <c r="M6" s="501"/>
      <c r="N6" s="502"/>
      <c r="O6" s="502"/>
      <c r="P6" s="502"/>
    </row>
    <row r="7" spans="2:81" ht="12.75" customHeight="1" x14ac:dyDescent="0.2">
      <c r="B7" s="1048" t="s">
        <v>205</v>
      </c>
      <c r="C7" s="1049"/>
      <c r="D7" s="1055" t="s">
        <v>242</v>
      </c>
      <c r="E7" s="1055"/>
      <c r="F7" s="1055"/>
      <c r="G7" s="1055"/>
      <c r="H7" s="1055"/>
      <c r="I7" s="1055"/>
      <c r="J7" s="1055"/>
      <c r="K7" s="1055"/>
      <c r="L7" s="1055"/>
      <c r="M7" s="1055"/>
      <c r="N7" s="1055"/>
      <c r="O7" s="1055"/>
      <c r="P7" s="1055"/>
      <c r="Q7" s="1055"/>
      <c r="R7" s="1055"/>
      <c r="S7" s="1056"/>
    </row>
    <row r="8" spans="2:81" ht="42" customHeight="1" x14ac:dyDescent="0.25">
      <c r="B8" s="1050"/>
      <c r="C8" s="1051"/>
      <c r="D8" s="503" t="s">
        <v>206</v>
      </c>
      <c r="E8" s="1037" t="s">
        <v>207</v>
      </c>
      <c r="F8" s="1057"/>
      <c r="G8" s="1057"/>
      <c r="H8" s="1057"/>
      <c r="I8" s="1058"/>
      <c r="J8" s="503" t="s">
        <v>208</v>
      </c>
      <c r="K8" s="1037" t="s">
        <v>209</v>
      </c>
      <c r="L8" s="1057"/>
      <c r="M8" s="1057"/>
      <c r="N8" s="1058"/>
      <c r="O8" s="503" t="s">
        <v>210</v>
      </c>
      <c r="P8" s="1029" t="s">
        <v>211</v>
      </c>
      <c r="Q8" s="1035" t="s">
        <v>212</v>
      </c>
      <c r="R8" s="1037" t="s">
        <v>213</v>
      </c>
      <c r="S8" s="1038"/>
    </row>
    <row r="9" spans="2:81" s="504" customFormat="1" ht="36.75" customHeight="1" x14ac:dyDescent="0.25">
      <c r="B9" s="1050"/>
      <c r="C9" s="1051"/>
      <c r="D9" s="1039" t="s">
        <v>274</v>
      </c>
      <c r="E9" s="1041" t="s">
        <v>214</v>
      </c>
      <c r="F9" s="1023" t="s">
        <v>215</v>
      </c>
      <c r="G9" s="1023" t="s">
        <v>216</v>
      </c>
      <c r="H9" s="1023" t="s">
        <v>217</v>
      </c>
      <c r="I9" s="1043" t="s">
        <v>218</v>
      </c>
      <c r="J9" s="1045" t="s">
        <v>219</v>
      </c>
      <c r="K9" s="1037" t="s">
        <v>220</v>
      </c>
      <c r="L9" s="1047"/>
      <c r="M9" s="1023" t="s">
        <v>221</v>
      </c>
      <c r="N9" s="1025" t="s">
        <v>222</v>
      </c>
      <c r="O9" s="1027" t="s">
        <v>223</v>
      </c>
      <c r="P9" s="1029"/>
      <c r="Q9" s="1035"/>
      <c r="R9" s="1029" t="s">
        <v>211</v>
      </c>
      <c r="S9" s="1031" t="s">
        <v>212</v>
      </c>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row>
    <row r="10" spans="2:81" ht="45.75" customHeight="1" x14ac:dyDescent="0.25">
      <c r="B10" s="1052"/>
      <c r="C10" s="1053"/>
      <c r="D10" s="1040"/>
      <c r="E10" s="1042"/>
      <c r="F10" s="1024"/>
      <c r="G10" s="1024"/>
      <c r="H10" s="1024"/>
      <c r="I10" s="1044"/>
      <c r="J10" s="1046"/>
      <c r="K10" s="505" t="s">
        <v>224</v>
      </c>
      <c r="L10" s="506" t="s">
        <v>225</v>
      </c>
      <c r="M10" s="1024"/>
      <c r="N10" s="1026"/>
      <c r="O10" s="1028"/>
      <c r="P10" s="1030"/>
      <c r="Q10" s="1036"/>
      <c r="R10" s="1030"/>
      <c r="S10" s="1032"/>
    </row>
    <row r="11" spans="2:81" ht="12.75" customHeight="1" x14ac:dyDescent="0.25">
      <c r="B11" s="1033" t="s">
        <v>79</v>
      </c>
      <c r="C11" s="1034"/>
      <c r="D11" s="551"/>
      <c r="E11" s="367"/>
      <c r="F11" s="367"/>
      <c r="G11" s="290"/>
      <c r="H11" s="507"/>
      <c r="I11" s="507"/>
      <c r="J11" s="551"/>
      <c r="K11" s="367"/>
      <c r="L11" s="367"/>
      <c r="M11" s="290"/>
      <c r="N11" s="507"/>
      <c r="O11" s="551"/>
      <c r="P11" s="552"/>
      <c r="Q11" s="291"/>
      <c r="R11" s="552"/>
      <c r="S11" s="553"/>
    </row>
    <row r="12" spans="2:81" ht="12.75" customHeight="1" x14ac:dyDescent="0.25">
      <c r="B12" s="1059">
        <v>2016</v>
      </c>
      <c r="C12" s="1060"/>
      <c r="D12" s="554">
        <v>21.981999999999999</v>
      </c>
      <c r="E12" s="555">
        <v>18.834</v>
      </c>
      <c r="F12" s="555">
        <v>49.825000000000003</v>
      </c>
      <c r="G12" s="555">
        <v>1.417</v>
      </c>
      <c r="H12" s="555">
        <v>2.6320000000000001</v>
      </c>
      <c r="I12" s="556">
        <v>1.1299999999999999</v>
      </c>
      <c r="J12" s="554">
        <v>19.045000000000002</v>
      </c>
      <c r="K12" s="556" t="s">
        <v>27</v>
      </c>
      <c r="L12" s="557" t="s">
        <v>27</v>
      </c>
      <c r="M12" s="557">
        <v>0.24199999999999999</v>
      </c>
      <c r="N12" s="558">
        <v>5.6000000000000001E-2</v>
      </c>
      <c r="O12" s="554">
        <v>2.0569999999999999</v>
      </c>
      <c r="P12" s="510">
        <v>117.28700000000001</v>
      </c>
      <c r="Q12" s="362">
        <v>95.305000000000007</v>
      </c>
      <c r="R12" s="510">
        <v>117.74099999999999</v>
      </c>
      <c r="S12" s="511">
        <v>99.24</v>
      </c>
    </row>
    <row r="13" spans="2:81" ht="12.75" customHeight="1" x14ac:dyDescent="0.25">
      <c r="B13" s="1059">
        <v>2017</v>
      </c>
      <c r="C13" s="1060"/>
      <c r="D13" s="554">
        <v>7.3640000000000008</v>
      </c>
      <c r="E13" s="555">
        <v>13.704000000000001</v>
      </c>
      <c r="F13" s="555">
        <v>38.798999999999999</v>
      </c>
      <c r="G13" s="555">
        <v>1.3220000000000001</v>
      </c>
      <c r="H13" s="555">
        <v>2.609</v>
      </c>
      <c r="I13" s="556">
        <v>1.5149999999999999</v>
      </c>
      <c r="J13" s="554">
        <v>15.57</v>
      </c>
      <c r="K13" s="556" t="s">
        <v>27</v>
      </c>
      <c r="L13" s="557" t="s">
        <v>27</v>
      </c>
      <c r="M13" s="557">
        <v>0.153</v>
      </c>
      <c r="N13" s="558" t="s">
        <v>27</v>
      </c>
      <c r="O13" s="554">
        <v>1.4690000000000001</v>
      </c>
      <c r="P13" s="510">
        <v>82.580000000000013</v>
      </c>
      <c r="Q13" s="362">
        <v>75.216000000000008</v>
      </c>
      <c r="R13" s="510">
        <v>83.216000000000008</v>
      </c>
      <c r="S13" s="511">
        <v>80.796000000000006</v>
      </c>
    </row>
    <row r="14" spans="2:81" ht="12.75" customHeight="1" thickBot="1" x14ac:dyDescent="0.3">
      <c r="B14" s="1078">
        <v>2018</v>
      </c>
      <c r="C14" s="1079"/>
      <c r="D14" s="554">
        <v>2.0860000000000003</v>
      </c>
      <c r="E14" s="555">
        <v>11.683999999999999</v>
      </c>
      <c r="F14" s="555">
        <v>40.713999999999999</v>
      </c>
      <c r="G14" s="555">
        <v>1.2729999999999999</v>
      </c>
      <c r="H14" s="555">
        <v>1.9670000000000001</v>
      </c>
      <c r="I14" s="556">
        <v>2.298</v>
      </c>
      <c r="J14" s="554">
        <v>17.879000000000001</v>
      </c>
      <c r="K14" s="556" t="s">
        <v>27</v>
      </c>
      <c r="L14" s="557" t="s">
        <v>27</v>
      </c>
      <c r="M14" s="557">
        <v>0.16800000000000001</v>
      </c>
      <c r="N14" s="558" t="s">
        <v>27</v>
      </c>
      <c r="O14" s="554">
        <v>0.98199999999999998</v>
      </c>
      <c r="P14" s="510">
        <v>79.114000000000019</v>
      </c>
      <c r="Q14" s="362">
        <v>77.02800000000002</v>
      </c>
      <c r="R14" s="559" t="s">
        <v>23</v>
      </c>
      <c r="S14" s="560" t="s">
        <v>23</v>
      </c>
    </row>
    <row r="15" spans="2:81" ht="16.5" customHeight="1" thickBot="1" x14ac:dyDescent="0.3">
      <c r="B15" s="1082" t="s">
        <v>226</v>
      </c>
      <c r="C15" s="1083"/>
      <c r="D15" s="561">
        <v>31.432000000000002</v>
      </c>
      <c r="E15" s="562">
        <v>44.221999999999994</v>
      </c>
      <c r="F15" s="562">
        <v>129.33799999999999</v>
      </c>
      <c r="G15" s="562">
        <v>4.0119999999999996</v>
      </c>
      <c r="H15" s="562">
        <v>7.2080000000000002</v>
      </c>
      <c r="I15" s="563">
        <v>4.9429999999999996</v>
      </c>
      <c r="J15" s="561">
        <v>52.494</v>
      </c>
      <c r="K15" s="563">
        <v>6.0000000000000005E-2</v>
      </c>
      <c r="L15" s="564">
        <v>7.4999999999999997E-2</v>
      </c>
      <c r="M15" s="564">
        <v>0.56300000000000006</v>
      </c>
      <c r="N15" s="565">
        <v>0.126</v>
      </c>
      <c r="O15" s="561">
        <v>4.508</v>
      </c>
      <c r="P15" s="521">
        <v>278.98100000000005</v>
      </c>
      <c r="Q15" s="522">
        <v>247.54900000000004</v>
      </c>
      <c r="R15" s="521">
        <v>200.95699999999999</v>
      </c>
      <c r="S15" s="523">
        <v>180.036</v>
      </c>
    </row>
    <row r="16" spans="2:81" ht="12.75" customHeight="1" x14ac:dyDescent="0.25">
      <c r="B16" s="1084" t="s">
        <v>232</v>
      </c>
      <c r="C16" s="1085"/>
      <c r="D16" s="554" t="s">
        <v>23</v>
      </c>
      <c r="E16" s="555" t="s">
        <v>23</v>
      </c>
      <c r="F16" s="555" t="s">
        <v>23</v>
      </c>
      <c r="G16" s="555" t="s">
        <v>23</v>
      </c>
      <c r="H16" s="555" t="s">
        <v>23</v>
      </c>
      <c r="I16" s="556" t="s">
        <v>23</v>
      </c>
      <c r="J16" s="554" t="s">
        <v>23</v>
      </c>
      <c r="K16" s="556" t="s">
        <v>23</v>
      </c>
      <c r="L16" s="557" t="s">
        <v>23</v>
      </c>
      <c r="M16" s="557" t="s">
        <v>23</v>
      </c>
      <c r="N16" s="558" t="s">
        <v>23</v>
      </c>
      <c r="O16" s="554" t="s">
        <v>23</v>
      </c>
      <c r="P16" s="510" t="s">
        <v>23</v>
      </c>
      <c r="Q16" s="362" t="s">
        <v>23</v>
      </c>
      <c r="R16" s="510">
        <v>80.245999999999995</v>
      </c>
      <c r="S16" s="511">
        <v>79.295000000000002</v>
      </c>
    </row>
    <row r="17" spans="2:81" ht="15" customHeight="1" x14ac:dyDescent="0.25">
      <c r="B17" s="1059">
        <v>2019</v>
      </c>
      <c r="C17" s="1060"/>
      <c r="D17" s="554">
        <v>0.92500000000000004</v>
      </c>
      <c r="E17" s="555">
        <v>2.5219999999999998</v>
      </c>
      <c r="F17" s="555">
        <v>7.4710000000000001</v>
      </c>
      <c r="G17" s="555">
        <v>1.2470000000000001</v>
      </c>
      <c r="H17" s="555">
        <v>1.6339999999999999</v>
      </c>
      <c r="I17" s="556">
        <v>39.356999999999999</v>
      </c>
      <c r="J17" s="554">
        <v>16.713000000000001</v>
      </c>
      <c r="K17" s="556" t="s">
        <v>27</v>
      </c>
      <c r="L17" s="557" t="s">
        <v>27</v>
      </c>
      <c r="M17" s="557">
        <v>0.109</v>
      </c>
      <c r="N17" s="558" t="s">
        <v>27</v>
      </c>
      <c r="O17" s="554">
        <v>1.012</v>
      </c>
      <c r="P17" s="510">
        <v>71.025999999999996</v>
      </c>
      <c r="Q17" s="362">
        <v>70.100999999999999</v>
      </c>
      <c r="R17" s="510">
        <v>80.024000000000001</v>
      </c>
      <c r="S17" s="511">
        <v>79.492999999999995</v>
      </c>
    </row>
    <row r="18" spans="2:81" ht="12.75" customHeight="1" thickBot="1" x14ac:dyDescent="0.3">
      <c r="B18" s="1078">
        <v>2020</v>
      </c>
      <c r="C18" s="1079"/>
      <c r="D18" s="554">
        <v>0.16800000000000001</v>
      </c>
      <c r="E18" s="555">
        <v>1.7909999999999999</v>
      </c>
      <c r="F18" s="555">
        <v>3.4790000000000001</v>
      </c>
      <c r="G18" s="555">
        <v>1.4670000000000001</v>
      </c>
      <c r="H18" s="555">
        <v>1.718</v>
      </c>
      <c r="I18" s="556">
        <v>39.024999999999999</v>
      </c>
      <c r="J18" s="554">
        <v>17.248999999999999</v>
      </c>
      <c r="K18" s="556" t="s">
        <v>27</v>
      </c>
      <c r="L18" s="557" t="s">
        <v>27</v>
      </c>
      <c r="M18" s="557">
        <v>5.1999999999999998E-2</v>
      </c>
      <c r="N18" s="558" t="s">
        <v>27</v>
      </c>
      <c r="O18" s="554">
        <v>0.77800000000000002</v>
      </c>
      <c r="P18" s="510">
        <v>65.728999999999999</v>
      </c>
      <c r="Q18" s="362">
        <v>65.561000000000007</v>
      </c>
      <c r="R18" s="510" t="s">
        <v>23</v>
      </c>
      <c r="S18" s="511" t="s">
        <v>23</v>
      </c>
    </row>
    <row r="19" spans="2:81" ht="16.5" customHeight="1" thickBot="1" x14ac:dyDescent="0.3">
      <c r="B19" s="1082" t="s">
        <v>228</v>
      </c>
      <c r="C19" s="1083"/>
      <c r="D19" s="561">
        <v>32.524999999999999</v>
      </c>
      <c r="E19" s="562">
        <v>48.534999999999989</v>
      </c>
      <c r="F19" s="562">
        <v>140.28800000000001</v>
      </c>
      <c r="G19" s="562">
        <v>6.7259999999999991</v>
      </c>
      <c r="H19" s="562">
        <v>10.56</v>
      </c>
      <c r="I19" s="563">
        <v>83.324999999999989</v>
      </c>
      <c r="J19" s="561">
        <v>86.455999999999989</v>
      </c>
      <c r="K19" s="563">
        <v>7.2000000000000008E-2</v>
      </c>
      <c r="L19" s="564">
        <v>7.6999999999999999E-2</v>
      </c>
      <c r="M19" s="564">
        <v>0.72400000000000009</v>
      </c>
      <c r="N19" s="565">
        <v>0.15</v>
      </c>
      <c r="O19" s="561">
        <v>6.298</v>
      </c>
      <c r="P19" s="521">
        <v>415.73599999999993</v>
      </c>
      <c r="Q19" s="522">
        <v>383.21099999999996</v>
      </c>
      <c r="R19" s="521">
        <v>361.22699999999998</v>
      </c>
      <c r="S19" s="523">
        <v>338.82400000000001</v>
      </c>
    </row>
    <row r="20" spans="2:81" ht="12.75" customHeight="1" thickBot="1" x14ac:dyDescent="0.3">
      <c r="B20" s="1080" t="s">
        <v>229</v>
      </c>
      <c r="C20" s="1081"/>
      <c r="D20" s="554" t="s">
        <v>23</v>
      </c>
      <c r="E20" s="555" t="s">
        <v>23</v>
      </c>
      <c r="F20" s="555" t="s">
        <v>23</v>
      </c>
      <c r="G20" s="555" t="s">
        <v>23</v>
      </c>
      <c r="H20" s="555" t="s">
        <v>23</v>
      </c>
      <c r="I20" s="556" t="s">
        <v>23</v>
      </c>
      <c r="J20" s="554">
        <v>48.226999999999997</v>
      </c>
      <c r="K20" s="556" t="s">
        <v>23</v>
      </c>
      <c r="L20" s="557" t="s">
        <v>23</v>
      </c>
      <c r="M20" s="557" t="s">
        <v>23</v>
      </c>
      <c r="N20" s="558" t="s">
        <v>23</v>
      </c>
      <c r="O20" s="554" t="s">
        <v>23</v>
      </c>
      <c r="P20" s="510">
        <v>48.226999999999997</v>
      </c>
      <c r="Q20" s="362">
        <v>48.226999999999997</v>
      </c>
      <c r="R20" s="510">
        <v>56.661000000000001</v>
      </c>
      <c r="S20" s="511">
        <v>56.661000000000001</v>
      </c>
    </row>
    <row r="21" spans="2:81" ht="16.5" customHeight="1" thickBot="1" x14ac:dyDescent="0.3">
      <c r="B21" s="1065" t="s">
        <v>230</v>
      </c>
      <c r="C21" s="1066"/>
      <c r="D21" s="561">
        <v>32.524999999999999</v>
      </c>
      <c r="E21" s="562">
        <v>48.534999999999989</v>
      </c>
      <c r="F21" s="562">
        <v>140.28800000000001</v>
      </c>
      <c r="G21" s="562">
        <v>6.7259999999999991</v>
      </c>
      <c r="H21" s="562">
        <v>10.56</v>
      </c>
      <c r="I21" s="563">
        <v>83.324999999999989</v>
      </c>
      <c r="J21" s="561">
        <v>134.68299999999999</v>
      </c>
      <c r="K21" s="563">
        <v>7.2000000000000008E-2</v>
      </c>
      <c r="L21" s="564">
        <v>7.6999999999999999E-2</v>
      </c>
      <c r="M21" s="564">
        <v>0.72400000000000009</v>
      </c>
      <c r="N21" s="565">
        <v>0.15</v>
      </c>
      <c r="O21" s="561">
        <v>6.298</v>
      </c>
      <c r="P21" s="521">
        <v>463.96299999999991</v>
      </c>
      <c r="Q21" s="522">
        <v>431.43799999999993</v>
      </c>
      <c r="R21" s="521">
        <v>417.88799999999998</v>
      </c>
      <c r="S21" s="523">
        <v>395.48500000000001</v>
      </c>
    </row>
    <row r="22" spans="2:81" s="524" customFormat="1" ht="15" customHeight="1" x14ac:dyDescent="0.2">
      <c r="B22" s="1067" t="s">
        <v>54</v>
      </c>
      <c r="C22" s="1067"/>
      <c r="D22" s="566"/>
      <c r="E22" s="566"/>
      <c r="F22" s="566"/>
      <c r="G22" s="566"/>
      <c r="H22" s="566"/>
      <c r="I22" s="566"/>
      <c r="J22" s="566"/>
      <c r="K22" s="566"/>
      <c r="L22" s="566"/>
      <c r="M22" s="566"/>
      <c r="N22" s="566"/>
      <c r="O22" s="566"/>
      <c r="Q22" s="566"/>
      <c r="R22" s="566"/>
      <c r="S22" s="528" t="s">
        <v>80</v>
      </c>
    </row>
    <row r="23" spans="2:81" ht="12.75" customHeight="1" x14ac:dyDescent="0.25">
      <c r="C23" s="567"/>
      <c r="D23" s="567"/>
      <c r="E23" s="502"/>
      <c r="F23" s="502"/>
      <c r="G23" s="531"/>
      <c r="H23" s="531"/>
      <c r="I23" s="531"/>
      <c r="J23" s="531"/>
      <c r="K23" s="531"/>
      <c r="L23" s="531"/>
      <c r="M23" s="531"/>
      <c r="N23" s="502"/>
      <c r="O23" s="502"/>
      <c r="P23" s="532"/>
    </row>
    <row r="24" spans="2:81" ht="12.75" customHeight="1" x14ac:dyDescent="0.25">
      <c r="B24" s="497" t="s">
        <v>249</v>
      </c>
      <c r="C24" s="497"/>
      <c r="D24" s="497"/>
      <c r="E24" s="497"/>
      <c r="F24" s="497"/>
      <c r="G24" s="497"/>
      <c r="H24" s="497"/>
      <c r="I24" s="497"/>
      <c r="J24" s="497"/>
      <c r="K24" s="497"/>
      <c r="L24" s="497"/>
      <c r="M24" s="497"/>
      <c r="N24" s="497"/>
      <c r="O24" s="497"/>
      <c r="P24" s="497"/>
      <c r="Q24" s="497"/>
      <c r="R24" s="497"/>
      <c r="S24" s="497"/>
    </row>
    <row r="25" spans="2:81" ht="6.75" customHeight="1" thickBot="1" x14ac:dyDescent="0.3">
      <c r="C25" s="499"/>
      <c r="D25" s="500"/>
      <c r="E25" s="501"/>
      <c r="F25" s="500"/>
      <c r="G25" s="500"/>
      <c r="H25" s="500"/>
      <c r="I25" s="500"/>
      <c r="J25" s="500"/>
      <c r="K25" s="500"/>
      <c r="L25" s="500"/>
      <c r="M25" s="501"/>
      <c r="N25" s="502"/>
      <c r="O25" s="502"/>
      <c r="P25" s="502"/>
    </row>
    <row r="26" spans="2:81" ht="12.75" customHeight="1" x14ac:dyDescent="0.2">
      <c r="B26" s="1048" t="s">
        <v>205</v>
      </c>
      <c r="C26" s="1049"/>
      <c r="D26" s="1054" t="s">
        <v>243</v>
      </c>
      <c r="E26" s="1055"/>
      <c r="F26" s="1055"/>
      <c r="G26" s="1055"/>
      <c r="H26" s="1055"/>
      <c r="I26" s="1055"/>
      <c r="J26" s="1055"/>
      <c r="K26" s="1055"/>
      <c r="L26" s="1055"/>
      <c r="M26" s="1055"/>
      <c r="N26" s="1055"/>
      <c r="O26" s="1055"/>
      <c r="P26" s="1056"/>
    </row>
    <row r="27" spans="2:81" ht="42" customHeight="1" x14ac:dyDescent="0.25">
      <c r="B27" s="1050"/>
      <c r="C27" s="1051"/>
      <c r="D27" s="503" t="s">
        <v>206</v>
      </c>
      <c r="E27" s="1037" t="s">
        <v>207</v>
      </c>
      <c r="F27" s="1057"/>
      <c r="G27" s="1057"/>
      <c r="H27" s="1057"/>
      <c r="I27" s="1058"/>
      <c r="J27" s="503" t="s">
        <v>208</v>
      </c>
      <c r="K27" s="1037" t="s">
        <v>209</v>
      </c>
      <c r="L27" s="1057"/>
      <c r="M27" s="1057"/>
      <c r="N27" s="1058"/>
      <c r="O27" s="503" t="s">
        <v>210</v>
      </c>
      <c r="P27" s="1070" t="s">
        <v>211</v>
      </c>
    </row>
    <row r="28" spans="2:81" s="504" customFormat="1" ht="36.75" customHeight="1" x14ac:dyDescent="0.25">
      <c r="B28" s="1050"/>
      <c r="C28" s="1051"/>
      <c r="D28" s="1039" t="s">
        <v>274</v>
      </c>
      <c r="E28" s="1041" t="s">
        <v>214</v>
      </c>
      <c r="F28" s="1023" t="s">
        <v>215</v>
      </c>
      <c r="G28" s="1023" t="s">
        <v>216</v>
      </c>
      <c r="H28" s="1023" t="s">
        <v>217</v>
      </c>
      <c r="I28" s="1043" t="s">
        <v>218</v>
      </c>
      <c r="J28" s="1045" t="s">
        <v>219</v>
      </c>
      <c r="K28" s="1037" t="s">
        <v>220</v>
      </c>
      <c r="L28" s="1047"/>
      <c r="M28" s="1023" t="s">
        <v>221</v>
      </c>
      <c r="N28" s="1025" t="s">
        <v>222</v>
      </c>
      <c r="O28" s="1027" t="s">
        <v>223</v>
      </c>
      <c r="P28" s="1070"/>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row>
    <row r="29" spans="2:81" ht="45.75" customHeight="1" x14ac:dyDescent="0.25">
      <c r="B29" s="1052"/>
      <c r="C29" s="1053"/>
      <c r="D29" s="1040"/>
      <c r="E29" s="1042"/>
      <c r="F29" s="1024"/>
      <c r="G29" s="1024"/>
      <c r="H29" s="1024"/>
      <c r="I29" s="1044"/>
      <c r="J29" s="1046"/>
      <c r="K29" s="505" t="s">
        <v>224</v>
      </c>
      <c r="L29" s="506" t="s">
        <v>225</v>
      </c>
      <c r="M29" s="1024"/>
      <c r="N29" s="1026"/>
      <c r="O29" s="1028"/>
      <c r="P29" s="1071"/>
    </row>
    <row r="30" spans="2:81" ht="12.75" customHeight="1" x14ac:dyDescent="0.25">
      <c r="B30" s="1033" t="s">
        <v>79</v>
      </c>
      <c r="C30" s="1034"/>
      <c r="D30" s="551"/>
      <c r="E30" s="367"/>
      <c r="F30" s="367"/>
      <c r="G30" s="290"/>
      <c r="H30" s="507"/>
      <c r="I30" s="507"/>
      <c r="J30" s="551"/>
      <c r="K30" s="367"/>
      <c r="L30" s="367"/>
      <c r="M30" s="290"/>
      <c r="N30" s="507"/>
      <c r="O30" s="551"/>
      <c r="P30" s="551"/>
    </row>
    <row r="31" spans="2:81" ht="12.75" customHeight="1" x14ac:dyDescent="0.25">
      <c r="B31" s="1059">
        <v>2016</v>
      </c>
      <c r="C31" s="1060"/>
      <c r="D31" s="533">
        <v>0.18742060074859104</v>
      </c>
      <c r="E31" s="534">
        <v>0.16058045648707869</v>
      </c>
      <c r="F31" s="534">
        <v>0.42481263908191019</v>
      </c>
      <c r="G31" s="534">
        <v>1.2081475355324972E-2</v>
      </c>
      <c r="H31" s="534">
        <v>2.2440679700222531E-2</v>
      </c>
      <c r="I31" s="535">
        <v>9.6344863454602796E-3</v>
      </c>
      <c r="J31" s="533">
        <v>0.16237946234450537</v>
      </c>
      <c r="K31" s="535" t="s">
        <v>27</v>
      </c>
      <c r="L31" s="536" t="s">
        <v>27</v>
      </c>
      <c r="M31" s="536">
        <v>2.063314774868485E-3</v>
      </c>
      <c r="N31" s="537" t="s">
        <v>27</v>
      </c>
      <c r="O31" s="533">
        <v>1.753817558638212E-2</v>
      </c>
      <c r="P31" s="538">
        <v>1</v>
      </c>
    </row>
    <row r="32" spans="2:81" ht="12.75" customHeight="1" x14ac:dyDescent="0.25">
      <c r="B32" s="1059">
        <v>2017</v>
      </c>
      <c r="C32" s="1060"/>
      <c r="D32" s="533">
        <v>8.917413417292322E-2</v>
      </c>
      <c r="E32" s="534">
        <v>0.16594817147008958</v>
      </c>
      <c r="F32" s="534">
        <v>0.4698353112133688</v>
      </c>
      <c r="G32" s="534">
        <v>1.6008718818115764E-2</v>
      </c>
      <c r="H32" s="534">
        <v>3.1593606200048432E-2</v>
      </c>
      <c r="I32" s="535">
        <v>1.8345846451925402E-2</v>
      </c>
      <c r="J32" s="533">
        <v>0.18854444175345117</v>
      </c>
      <c r="K32" s="535" t="s">
        <v>27</v>
      </c>
      <c r="L32" s="536" t="s">
        <v>27</v>
      </c>
      <c r="M32" s="536">
        <v>1.8527488496003872E-3</v>
      </c>
      <c r="N32" s="537" t="s">
        <v>27</v>
      </c>
      <c r="O32" s="533">
        <v>1.7788810850084765E-2</v>
      </c>
      <c r="P32" s="538">
        <v>1</v>
      </c>
    </row>
    <row r="33" spans="2:19" ht="12.75" customHeight="1" thickBot="1" x14ac:dyDescent="0.3">
      <c r="B33" s="1078">
        <v>2018</v>
      </c>
      <c r="C33" s="1079"/>
      <c r="D33" s="533">
        <v>2.6367014687665898E-2</v>
      </c>
      <c r="E33" s="534">
        <v>0.14768561822180645</v>
      </c>
      <c r="F33" s="534">
        <v>0.51462446596051259</v>
      </c>
      <c r="G33" s="534">
        <v>1.6090704552923624E-2</v>
      </c>
      <c r="H33" s="534">
        <v>2.4862856131658107E-2</v>
      </c>
      <c r="I33" s="535">
        <v>2.9046692115175562E-2</v>
      </c>
      <c r="J33" s="533">
        <v>0.22599034304927063</v>
      </c>
      <c r="K33" s="535" t="s">
        <v>27</v>
      </c>
      <c r="L33" s="536" t="s">
        <v>27</v>
      </c>
      <c r="M33" s="536">
        <v>2.1235179614227566E-3</v>
      </c>
      <c r="N33" s="537" t="s">
        <v>27</v>
      </c>
      <c r="O33" s="533">
        <v>1.2412468084030636E-2</v>
      </c>
      <c r="P33" s="538">
        <v>1</v>
      </c>
    </row>
    <row r="34" spans="2:19" ht="16.5" customHeight="1" thickBot="1" x14ac:dyDescent="0.3">
      <c r="B34" s="1061" t="s">
        <v>226</v>
      </c>
      <c r="C34" s="1062"/>
      <c r="D34" s="545">
        <v>0.11266717088260489</v>
      </c>
      <c r="E34" s="546">
        <v>0.15851258687867628</v>
      </c>
      <c r="F34" s="546">
        <v>0.46360863284596432</v>
      </c>
      <c r="G34" s="546">
        <v>1.4380907660378301E-2</v>
      </c>
      <c r="H34" s="546">
        <v>2.5836884949154239E-2</v>
      </c>
      <c r="I34" s="547">
        <v>1.7718052483860904E-2</v>
      </c>
      <c r="J34" s="545">
        <v>0.18816335162609638</v>
      </c>
      <c r="K34" s="547" t="s">
        <v>27</v>
      </c>
      <c r="L34" s="548" t="s">
        <v>27</v>
      </c>
      <c r="M34" s="548">
        <v>2.0180585774658487E-3</v>
      </c>
      <c r="N34" s="549" t="s">
        <v>27</v>
      </c>
      <c r="O34" s="545">
        <v>1.6158806513705232E-2</v>
      </c>
      <c r="P34" s="550">
        <v>1</v>
      </c>
    </row>
    <row r="35" spans="2:19" ht="15" customHeight="1" x14ac:dyDescent="0.25">
      <c r="B35" s="1059">
        <v>2019</v>
      </c>
      <c r="C35" s="1060"/>
      <c r="D35" s="533">
        <v>1.3023399881733452E-2</v>
      </c>
      <c r="E35" s="534">
        <v>3.5508123785655953E-2</v>
      </c>
      <c r="F35" s="534">
        <v>0.10518683299073579</v>
      </c>
      <c r="G35" s="534">
        <v>1.7556950975699041E-2</v>
      </c>
      <c r="H35" s="534">
        <v>2.3005659899191844E-2</v>
      </c>
      <c r="I35" s="535">
        <v>0.5541210261031172</v>
      </c>
      <c r="J35" s="533">
        <v>0.23530819699828234</v>
      </c>
      <c r="K35" s="535" t="s">
        <v>27</v>
      </c>
      <c r="L35" s="536" t="s">
        <v>27</v>
      </c>
      <c r="M35" s="536">
        <v>1.5346492833610227E-3</v>
      </c>
      <c r="N35" s="537" t="s">
        <v>27</v>
      </c>
      <c r="O35" s="533">
        <v>1.4248303438177569E-2</v>
      </c>
      <c r="P35" s="538">
        <v>1</v>
      </c>
    </row>
    <row r="36" spans="2:19" ht="12.75" customHeight="1" thickBot="1" x14ac:dyDescent="0.3">
      <c r="B36" s="1078">
        <v>2020</v>
      </c>
      <c r="C36" s="1079"/>
      <c r="D36" s="533">
        <v>2.5559494287148749E-3</v>
      </c>
      <c r="E36" s="534">
        <v>2.7248246588263931E-2</v>
      </c>
      <c r="F36" s="534">
        <v>5.2929452752970535E-2</v>
      </c>
      <c r="G36" s="534">
        <v>2.231891554717096E-2</v>
      </c>
      <c r="H36" s="534">
        <v>2.6137625705548541E-2</v>
      </c>
      <c r="I36" s="535">
        <v>0.59372575271189276</v>
      </c>
      <c r="J36" s="533">
        <v>0.26242602199942183</v>
      </c>
      <c r="K36" s="535" t="s">
        <v>27</v>
      </c>
      <c r="L36" s="536" t="s">
        <v>27</v>
      </c>
      <c r="M36" s="536">
        <v>7.9112720412603268E-4</v>
      </c>
      <c r="N36" s="537" t="s">
        <v>27</v>
      </c>
      <c r="O36" s="533">
        <v>1.1836480092501028E-2</v>
      </c>
      <c r="P36" s="538">
        <v>1</v>
      </c>
    </row>
    <row r="37" spans="2:19" ht="16.5" customHeight="1" thickBot="1" x14ac:dyDescent="0.3">
      <c r="B37" s="1082" t="s">
        <v>228</v>
      </c>
      <c r="C37" s="1083"/>
      <c r="D37" s="545">
        <v>7.8234745126715036E-2</v>
      </c>
      <c r="E37" s="546">
        <v>0.11674476109838935</v>
      </c>
      <c r="F37" s="546">
        <v>0.33744491696653656</v>
      </c>
      <c r="G37" s="546">
        <v>1.6178536378855812E-2</v>
      </c>
      <c r="H37" s="546">
        <v>2.540073508187889E-2</v>
      </c>
      <c r="I37" s="547">
        <v>0.20042767525545058</v>
      </c>
      <c r="J37" s="545">
        <v>0.20795889699232206</v>
      </c>
      <c r="K37" s="547" t="s">
        <v>27</v>
      </c>
      <c r="L37" s="548" t="s">
        <v>27</v>
      </c>
      <c r="M37" s="548">
        <v>1.741489791598515E-3</v>
      </c>
      <c r="N37" s="549" t="s">
        <v>27</v>
      </c>
      <c r="O37" s="545">
        <v>1.5149036888794815E-2</v>
      </c>
      <c r="P37" s="550">
        <v>1</v>
      </c>
    </row>
    <row r="38" spans="2:19" ht="12.75" customHeight="1" thickBot="1" x14ac:dyDescent="0.3">
      <c r="B38" s="1080" t="s">
        <v>229</v>
      </c>
      <c r="C38" s="1081"/>
      <c r="D38" s="533" t="s">
        <v>23</v>
      </c>
      <c r="E38" s="534" t="s">
        <v>23</v>
      </c>
      <c r="F38" s="534" t="s">
        <v>23</v>
      </c>
      <c r="G38" s="534" t="s">
        <v>23</v>
      </c>
      <c r="H38" s="534" t="s">
        <v>23</v>
      </c>
      <c r="I38" s="535" t="s">
        <v>23</v>
      </c>
      <c r="J38" s="538">
        <v>1</v>
      </c>
      <c r="K38" s="535" t="s">
        <v>23</v>
      </c>
      <c r="L38" s="536" t="s">
        <v>23</v>
      </c>
      <c r="M38" s="536" t="s">
        <v>23</v>
      </c>
      <c r="N38" s="537" t="s">
        <v>23</v>
      </c>
      <c r="O38" s="533" t="s">
        <v>23</v>
      </c>
      <c r="P38" s="538">
        <v>1</v>
      </c>
    </row>
    <row r="39" spans="2:19" ht="16.5" customHeight="1" thickBot="1" x14ac:dyDescent="0.3">
      <c r="B39" s="1065" t="s">
        <v>230</v>
      </c>
      <c r="C39" s="1066"/>
      <c r="D39" s="545">
        <v>7.010257283447173E-2</v>
      </c>
      <c r="E39" s="546">
        <v>0.10460963482001798</v>
      </c>
      <c r="F39" s="546">
        <v>0.30236893890245564</v>
      </c>
      <c r="G39" s="546">
        <v>1.4496845653640485E-2</v>
      </c>
      <c r="H39" s="546">
        <v>2.2760435638186673E-2</v>
      </c>
      <c r="I39" s="547">
        <v>0.17959406245756668</v>
      </c>
      <c r="J39" s="545">
        <v>0.29028823419108857</v>
      </c>
      <c r="K39" s="547" t="s">
        <v>27</v>
      </c>
      <c r="L39" s="548" t="s">
        <v>27</v>
      </c>
      <c r="M39" s="548">
        <v>1.5604692615574954E-3</v>
      </c>
      <c r="N39" s="549" t="s">
        <v>27</v>
      </c>
      <c r="O39" s="545">
        <v>1.3574358300123072E-2</v>
      </c>
      <c r="P39" s="550">
        <v>1</v>
      </c>
    </row>
    <row r="40" spans="2:19" s="524" customFormat="1" ht="15" customHeight="1" x14ac:dyDescent="0.2">
      <c r="B40" s="1067" t="s">
        <v>54</v>
      </c>
      <c r="C40" s="1067"/>
      <c r="D40" s="566"/>
      <c r="E40" s="566"/>
      <c r="F40" s="566"/>
      <c r="G40" s="566"/>
      <c r="H40" s="566"/>
      <c r="I40" s="566"/>
      <c r="J40" s="566"/>
      <c r="K40" s="566"/>
      <c r="L40" s="566"/>
      <c r="M40" s="566"/>
      <c r="N40" s="566"/>
      <c r="O40" s="566"/>
      <c r="P40" s="528" t="s">
        <v>80</v>
      </c>
      <c r="Q40" s="566"/>
      <c r="R40" s="566"/>
    </row>
    <row r="41" spans="2:19" s="524" customFormat="1" ht="15" customHeight="1" x14ac:dyDescent="0.2">
      <c r="B41" s="413"/>
      <c r="C41" s="413"/>
      <c r="D41" s="566"/>
      <c r="E41" s="566"/>
      <c r="F41" s="566"/>
      <c r="G41" s="566"/>
      <c r="H41" s="566"/>
      <c r="I41" s="566"/>
      <c r="J41" s="566"/>
      <c r="K41" s="566"/>
      <c r="L41" s="566"/>
      <c r="M41" s="566"/>
      <c r="N41" s="566"/>
      <c r="O41" s="566"/>
      <c r="P41" s="528"/>
      <c r="Q41" s="566"/>
      <c r="R41" s="566"/>
    </row>
    <row r="42" spans="2:19" ht="12.75" customHeight="1" x14ac:dyDescent="0.25">
      <c r="B42" s="1075" t="s">
        <v>85</v>
      </c>
      <c r="C42" s="1076"/>
      <c r="D42" s="1076"/>
      <c r="E42" s="1076"/>
      <c r="F42" s="1076"/>
      <c r="G42" s="1076"/>
      <c r="H42" s="1076"/>
      <c r="I42" s="1076"/>
      <c r="J42" s="1076"/>
      <c r="K42" s="1076"/>
      <c r="L42" s="1076"/>
      <c r="M42" s="1076"/>
      <c r="N42" s="1076"/>
      <c r="O42" s="1076"/>
      <c r="P42" s="1076"/>
      <c r="Q42" s="1076"/>
      <c r="R42" s="1076"/>
      <c r="S42" s="1077"/>
    </row>
    <row r="43" spans="2:19" ht="17.25" customHeight="1" x14ac:dyDescent="0.25">
      <c r="B43" s="594" t="s">
        <v>95</v>
      </c>
      <c r="C43" s="1072" t="s">
        <v>86</v>
      </c>
      <c r="D43" s="1073"/>
      <c r="E43" s="1073"/>
      <c r="F43" s="1073"/>
      <c r="G43" s="1073"/>
      <c r="H43" s="1073"/>
      <c r="I43" s="1073"/>
      <c r="J43" s="1073"/>
      <c r="K43" s="1073"/>
      <c r="L43" s="1073"/>
      <c r="M43" s="1073"/>
      <c r="N43" s="1073"/>
      <c r="O43" s="1073"/>
      <c r="P43" s="1073"/>
      <c r="Q43" s="1073"/>
      <c r="R43" s="1073"/>
      <c r="S43" s="1074"/>
    </row>
    <row r="44" spans="2:19" ht="17.25" customHeight="1" x14ac:dyDescent="0.25">
      <c r="B44" s="594" t="s">
        <v>96</v>
      </c>
      <c r="C44" s="1072" t="s">
        <v>87</v>
      </c>
      <c r="D44" s="1073"/>
      <c r="E44" s="1073"/>
      <c r="F44" s="1073"/>
      <c r="G44" s="1073"/>
      <c r="H44" s="1073"/>
      <c r="I44" s="1073"/>
      <c r="J44" s="1073"/>
      <c r="K44" s="1073"/>
      <c r="L44" s="1073"/>
      <c r="M44" s="1073"/>
      <c r="N44" s="1073"/>
      <c r="O44" s="1073"/>
      <c r="P44" s="1073"/>
      <c r="Q44" s="1073"/>
      <c r="R44" s="1073"/>
      <c r="S44" s="1074"/>
    </row>
    <row r="45" spans="2:19" ht="28.5" customHeight="1" x14ac:dyDescent="0.25">
      <c r="B45" s="594" t="s">
        <v>202</v>
      </c>
      <c r="C45" s="1072" t="s">
        <v>355</v>
      </c>
      <c r="D45" s="1073"/>
      <c r="E45" s="1073"/>
      <c r="F45" s="1073"/>
      <c r="G45" s="1073"/>
      <c r="H45" s="1073"/>
      <c r="I45" s="1073"/>
      <c r="J45" s="1073"/>
      <c r="K45" s="1073"/>
      <c r="L45" s="1073"/>
      <c r="M45" s="1073"/>
      <c r="N45" s="1073"/>
      <c r="O45" s="1073"/>
      <c r="P45" s="1073"/>
      <c r="Q45" s="1073"/>
      <c r="R45" s="1073"/>
      <c r="S45" s="1074"/>
    </row>
    <row r="46" spans="2:19" ht="17.25" customHeight="1" x14ac:dyDescent="0.25">
      <c r="B46" s="594" t="s">
        <v>235</v>
      </c>
      <c r="C46" s="1072" t="s">
        <v>239</v>
      </c>
      <c r="D46" s="1073"/>
      <c r="E46" s="1073"/>
      <c r="F46" s="1073"/>
      <c r="G46" s="1073"/>
      <c r="H46" s="1073"/>
      <c r="I46" s="1073"/>
      <c r="J46" s="1073"/>
      <c r="K46" s="1073"/>
      <c r="L46" s="1073"/>
      <c r="M46" s="1073"/>
      <c r="N46" s="1073"/>
      <c r="O46" s="1073"/>
      <c r="P46" s="1073"/>
      <c r="Q46" s="1073"/>
      <c r="R46" s="1073"/>
      <c r="S46" s="1074"/>
    </row>
    <row r="47" spans="2:19" ht="17.25" customHeight="1" x14ac:dyDescent="0.25">
      <c r="B47" s="594" t="s">
        <v>237</v>
      </c>
      <c r="C47" s="1072" t="s">
        <v>240</v>
      </c>
      <c r="D47" s="1073"/>
      <c r="E47" s="1073"/>
      <c r="F47" s="1073"/>
      <c r="G47" s="1073"/>
      <c r="H47" s="1073"/>
      <c r="I47" s="1073"/>
      <c r="J47" s="1073"/>
      <c r="K47" s="1073"/>
      <c r="L47" s="1073"/>
      <c r="M47" s="1073"/>
      <c r="N47" s="1073"/>
      <c r="O47" s="1073"/>
      <c r="P47" s="1073"/>
      <c r="Q47" s="1073"/>
      <c r="R47" s="1073"/>
      <c r="S47" s="1074"/>
    </row>
    <row r="48" spans="2:19" ht="17.25" customHeight="1" x14ac:dyDescent="0.25">
      <c r="B48" s="594" t="s">
        <v>238</v>
      </c>
      <c r="C48" s="1072" t="s">
        <v>241</v>
      </c>
      <c r="D48" s="1073"/>
      <c r="E48" s="1073"/>
      <c r="F48" s="1073"/>
      <c r="G48" s="1073"/>
      <c r="H48" s="1073"/>
      <c r="I48" s="1073"/>
      <c r="J48" s="1073"/>
      <c r="K48" s="1073"/>
      <c r="L48" s="1073"/>
      <c r="M48" s="1073"/>
      <c r="N48" s="1073"/>
      <c r="O48" s="1073"/>
      <c r="P48" s="1073"/>
      <c r="Q48" s="1073"/>
      <c r="R48" s="1073"/>
      <c r="S48" s="1074"/>
    </row>
    <row r="49" spans="2:19" ht="35.25" customHeight="1" x14ac:dyDescent="0.25">
      <c r="B49" s="594" t="s">
        <v>252</v>
      </c>
      <c r="C49" s="1072" t="s">
        <v>343</v>
      </c>
      <c r="D49" s="1073"/>
      <c r="E49" s="1073"/>
      <c r="F49" s="1073"/>
      <c r="G49" s="1073"/>
      <c r="H49" s="1073"/>
      <c r="I49" s="1073"/>
      <c r="J49" s="1073"/>
      <c r="K49" s="1073"/>
      <c r="L49" s="1073"/>
      <c r="M49" s="1073"/>
      <c r="N49" s="1073"/>
      <c r="O49" s="1073"/>
      <c r="P49" s="1073"/>
      <c r="Q49" s="1073"/>
      <c r="R49" s="1073"/>
      <c r="S49" s="1074"/>
    </row>
  </sheetData>
  <mergeCells count="67">
    <mergeCell ref="C46:S46"/>
    <mergeCell ref="C47:S47"/>
    <mergeCell ref="C48:S48"/>
    <mergeCell ref="C43:S43"/>
    <mergeCell ref="C44:S44"/>
    <mergeCell ref="C45:S45"/>
    <mergeCell ref="B36:C36"/>
    <mergeCell ref="B37:C37"/>
    <mergeCell ref="B38:C38"/>
    <mergeCell ref="B39:C39"/>
    <mergeCell ref="B40:C40"/>
    <mergeCell ref="B15:C15"/>
    <mergeCell ref="B16:C16"/>
    <mergeCell ref="B17:C17"/>
    <mergeCell ref="K27:N27"/>
    <mergeCell ref="P27:P29"/>
    <mergeCell ref="D28:D29"/>
    <mergeCell ref="E28:E29"/>
    <mergeCell ref="F28:F29"/>
    <mergeCell ref="G28:G29"/>
    <mergeCell ref="H28:H29"/>
    <mergeCell ref="I28:I29"/>
    <mergeCell ref="J28:J29"/>
    <mergeCell ref="K28:L28"/>
    <mergeCell ref="M28:M29"/>
    <mergeCell ref="N28:N29"/>
    <mergeCell ref="O28:O29"/>
    <mergeCell ref="R9:R10"/>
    <mergeCell ref="S9:S10"/>
    <mergeCell ref="B12:C12"/>
    <mergeCell ref="B13:C13"/>
    <mergeCell ref="B14:C14"/>
    <mergeCell ref="Q8:Q10"/>
    <mergeCell ref="R8:S8"/>
    <mergeCell ref="K9:L9"/>
    <mergeCell ref="B7:C10"/>
    <mergeCell ref="D7:S7"/>
    <mergeCell ref="E8:I8"/>
    <mergeCell ref="J9:J10"/>
    <mergeCell ref="K8:N8"/>
    <mergeCell ref="P8:P10"/>
    <mergeCell ref="M9:M10"/>
    <mergeCell ref="N9:N10"/>
    <mergeCell ref="B18:C18"/>
    <mergeCell ref="C49:S49"/>
    <mergeCell ref="B20:C20"/>
    <mergeCell ref="B21:C21"/>
    <mergeCell ref="B22:C22"/>
    <mergeCell ref="B19:C19"/>
    <mergeCell ref="B42:S42"/>
    <mergeCell ref="B35:C35"/>
    <mergeCell ref="B30:C30"/>
    <mergeCell ref="B31:C31"/>
    <mergeCell ref="B32:C32"/>
    <mergeCell ref="B33:C33"/>
    <mergeCell ref="B34:C34"/>
    <mergeCell ref="B26:C29"/>
    <mergeCell ref="D26:P26"/>
    <mergeCell ref="E27:I27"/>
    <mergeCell ref="O9:O10"/>
    <mergeCell ref="H9:H10"/>
    <mergeCell ref="I9:I10"/>
    <mergeCell ref="B11:C11"/>
    <mergeCell ref="D9:D10"/>
    <mergeCell ref="E9:E10"/>
    <mergeCell ref="F9:F10"/>
    <mergeCell ref="G9:G10"/>
  </mergeCells>
  <hyperlinks>
    <hyperlink ref="O9:O10" location="Footnotes!B13" display="Not currently repaying - further information being sought [12][13]" xr:uid="{1B71A34E-D24C-4EA9-A526-06EB33B089A2}"/>
    <hyperlink ref="O28:O29" location="Footnotes!B13" display="Not currently repaying - further information being sought [12][13]" xr:uid="{452D3C3F-D21F-437F-BE7C-E54473C211B0}"/>
  </hyperlinks>
  <pageMargins left="0.74803149606299213" right="0.74803149606299213" top="0.98425196850393704" bottom="0.98425196850393704" header="0.51181102362204722" footer="0.51181102362204722"/>
  <pageSetup paperSize="9" scale="52" orientation="landscape" r:id="rId1"/>
  <headerFooter alignWithMargins="0"/>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0377-8498-4986-A713-9D1AE07F9B0C}">
  <sheetPr>
    <tabColor rgb="FF3D6497"/>
  </sheetPr>
  <dimension ref="B1:AW67"/>
  <sheetViews>
    <sheetView showGridLines="0" zoomScaleNormal="100" workbookViewId="0"/>
  </sheetViews>
  <sheetFormatPr defaultRowHeight="12.75" customHeight="1" x14ac:dyDescent="0.2"/>
  <cols>
    <col min="1" max="1" width="1.7109375" style="115" customWidth="1"/>
    <col min="2" max="2" width="4.28515625" style="115" customWidth="1"/>
    <col min="3" max="3" width="39.28515625" style="115" customWidth="1"/>
    <col min="4" max="6" width="11.7109375" style="115" customWidth="1"/>
    <col min="7" max="7" width="12.140625" style="115" customWidth="1"/>
    <col min="8" max="8" width="12" style="115" customWidth="1"/>
    <col min="9" max="9" width="13" style="115" customWidth="1"/>
    <col min="10" max="14" width="11.7109375" style="115" customWidth="1"/>
    <col min="15" max="15" width="12.42578125" style="115" customWidth="1"/>
    <col min="16" max="16" width="11.7109375" style="115" customWidth="1"/>
    <col min="17" max="18" width="11" style="115" customWidth="1"/>
    <col min="19" max="19" width="10.42578125" style="115" customWidth="1"/>
    <col min="20" max="20" width="2.7109375" style="115" customWidth="1"/>
    <col min="21" max="32" width="7.7109375" style="115" customWidth="1"/>
    <col min="33" max="33" width="9.140625" style="115"/>
    <col min="34" max="48" width="9.140625" style="115" customWidth="1"/>
    <col min="49" max="16384" width="9.140625" style="115"/>
  </cols>
  <sheetData>
    <row r="1" spans="2:49" s="186" customFormat="1" ht="15" customHeight="1" x14ac:dyDescent="0.25">
      <c r="B1" s="350" t="s">
        <v>275</v>
      </c>
      <c r="C1" s="581"/>
      <c r="D1" s="581"/>
      <c r="E1" s="581"/>
      <c r="F1" s="581"/>
      <c r="G1" s="581"/>
      <c r="H1" s="581"/>
      <c r="I1" s="581"/>
      <c r="J1" s="581"/>
      <c r="K1" s="581"/>
      <c r="L1" s="581"/>
      <c r="M1" s="581"/>
      <c r="N1" s="581"/>
      <c r="O1" s="581"/>
      <c r="P1" s="581"/>
      <c r="Q1" s="581"/>
      <c r="R1" s="581"/>
      <c r="S1" s="568"/>
    </row>
    <row r="2" spans="2:49" s="192" customFormat="1" ht="15" x14ac:dyDescent="0.25">
      <c r="B2" s="582" t="s">
        <v>82</v>
      </c>
      <c r="C2" s="582"/>
      <c r="D2" s="582"/>
      <c r="E2" s="582"/>
      <c r="F2" s="582"/>
      <c r="G2" s="582"/>
      <c r="H2" s="582"/>
      <c r="I2" s="582"/>
      <c r="J2" s="582"/>
      <c r="K2" s="582"/>
      <c r="L2" s="582"/>
      <c r="M2" s="582"/>
      <c r="N2" s="582"/>
      <c r="O2" s="582"/>
      <c r="P2" s="582"/>
      <c r="Q2" s="582"/>
      <c r="R2" s="582"/>
      <c r="S2" s="582"/>
    </row>
    <row r="3" spans="2:49" s="192" customFormat="1" ht="15" x14ac:dyDescent="0.25">
      <c r="B3" s="583" t="s">
        <v>69</v>
      </c>
      <c r="C3" s="583"/>
      <c r="D3" s="583"/>
      <c r="E3" s="583"/>
      <c r="F3" s="583"/>
      <c r="G3" s="583"/>
      <c r="H3" s="583"/>
      <c r="I3" s="583"/>
      <c r="J3" s="583"/>
      <c r="K3" s="583"/>
      <c r="L3" s="583"/>
      <c r="M3" s="583"/>
      <c r="N3" s="583"/>
      <c r="O3" s="583"/>
      <c r="P3" s="583"/>
      <c r="Q3" s="583"/>
      <c r="R3" s="583"/>
      <c r="S3" s="583"/>
    </row>
    <row r="4" spans="2:49" ht="12.75" customHeight="1" x14ac:dyDescent="0.25">
      <c r="C4" s="187"/>
      <c r="J4" s="495"/>
      <c r="P4" s="569"/>
      <c r="S4" s="184"/>
    </row>
    <row r="5" spans="2:49" ht="12.75" customHeight="1" x14ac:dyDescent="0.2">
      <c r="B5" s="585" t="s">
        <v>233</v>
      </c>
      <c r="C5" s="585"/>
      <c r="D5" s="585"/>
      <c r="E5" s="585"/>
      <c r="F5" s="585"/>
      <c r="G5" s="585"/>
      <c r="H5" s="585"/>
      <c r="I5" s="585"/>
      <c r="J5" s="585"/>
      <c r="K5" s="585"/>
      <c r="L5" s="585"/>
      <c r="M5" s="585"/>
      <c r="N5" s="585"/>
      <c r="O5" s="585"/>
      <c r="P5" s="585"/>
      <c r="Q5" s="585"/>
      <c r="R5" s="585"/>
      <c r="S5" s="585"/>
    </row>
    <row r="6" spans="2:49" ht="6.75" customHeight="1" thickBot="1" x14ac:dyDescent="0.25">
      <c r="C6" s="334"/>
      <c r="D6" s="570"/>
      <c r="E6" s="571"/>
      <c r="F6" s="571"/>
      <c r="G6" s="571"/>
      <c r="H6" s="571"/>
      <c r="I6" s="570"/>
      <c r="J6" s="570"/>
      <c r="K6" s="570"/>
      <c r="L6" s="570"/>
      <c r="M6" s="570"/>
      <c r="N6" s="570"/>
      <c r="O6" s="571"/>
      <c r="P6" s="572"/>
      <c r="S6" s="184"/>
    </row>
    <row r="7" spans="2:49" ht="12.75" customHeight="1" x14ac:dyDescent="0.2">
      <c r="B7" s="1048" t="s">
        <v>205</v>
      </c>
      <c r="C7" s="1049"/>
      <c r="D7" s="1055" t="s">
        <v>242</v>
      </c>
      <c r="E7" s="1055"/>
      <c r="F7" s="1055"/>
      <c r="G7" s="1055"/>
      <c r="H7" s="1055"/>
      <c r="I7" s="1055"/>
      <c r="J7" s="1055"/>
      <c r="K7" s="1055"/>
      <c r="L7" s="1055"/>
      <c r="M7" s="1055"/>
      <c r="N7" s="1055"/>
      <c r="O7" s="1055"/>
      <c r="P7" s="1055"/>
      <c r="Q7" s="1055"/>
      <c r="R7" s="1055"/>
      <c r="S7" s="1056"/>
    </row>
    <row r="8" spans="2:49" ht="42.75" customHeight="1" x14ac:dyDescent="0.2">
      <c r="B8" s="1050"/>
      <c r="C8" s="1051"/>
      <c r="D8" s="503" t="s">
        <v>206</v>
      </c>
      <c r="E8" s="1037" t="s">
        <v>207</v>
      </c>
      <c r="F8" s="1086"/>
      <c r="G8" s="1086"/>
      <c r="H8" s="1086"/>
      <c r="I8" s="1058"/>
      <c r="J8" s="503" t="s">
        <v>208</v>
      </c>
      <c r="K8" s="1037" t="s">
        <v>209</v>
      </c>
      <c r="L8" s="1086"/>
      <c r="M8" s="1086"/>
      <c r="N8" s="1058"/>
      <c r="O8" s="503" t="s">
        <v>210</v>
      </c>
      <c r="P8" s="1029" t="s">
        <v>211</v>
      </c>
      <c r="Q8" s="1035" t="s">
        <v>212</v>
      </c>
      <c r="R8" s="1037" t="s">
        <v>213</v>
      </c>
      <c r="S8" s="1038"/>
    </row>
    <row r="9" spans="2:49" ht="45.75" customHeight="1" x14ac:dyDescent="0.2">
      <c r="B9" s="1050"/>
      <c r="C9" s="1051"/>
      <c r="D9" s="1039" t="s">
        <v>274</v>
      </c>
      <c r="E9" s="1041" t="s">
        <v>214</v>
      </c>
      <c r="F9" s="1023" t="s">
        <v>215</v>
      </c>
      <c r="G9" s="1023" t="s">
        <v>216</v>
      </c>
      <c r="H9" s="1023" t="s">
        <v>217</v>
      </c>
      <c r="I9" s="1043" t="s">
        <v>218</v>
      </c>
      <c r="J9" s="1045" t="s">
        <v>219</v>
      </c>
      <c r="K9" s="1037" t="s">
        <v>220</v>
      </c>
      <c r="L9" s="1047"/>
      <c r="M9" s="1023" t="s">
        <v>221</v>
      </c>
      <c r="N9" s="1025" t="s">
        <v>222</v>
      </c>
      <c r="O9" s="1027" t="s">
        <v>223</v>
      </c>
      <c r="P9" s="1029"/>
      <c r="Q9" s="1035"/>
      <c r="R9" s="1029" t="s">
        <v>211</v>
      </c>
      <c r="S9" s="1031" t="s">
        <v>212</v>
      </c>
    </row>
    <row r="10" spans="2:49" ht="42.75" customHeight="1" x14ac:dyDescent="0.2">
      <c r="B10" s="1050"/>
      <c r="C10" s="1051"/>
      <c r="D10" s="1040"/>
      <c r="E10" s="1042"/>
      <c r="F10" s="1024"/>
      <c r="G10" s="1024"/>
      <c r="H10" s="1024"/>
      <c r="I10" s="1044"/>
      <c r="J10" s="1045"/>
      <c r="K10" s="505" t="s">
        <v>224</v>
      </c>
      <c r="L10" s="506" t="s">
        <v>225</v>
      </c>
      <c r="M10" s="1024"/>
      <c r="N10" s="1026"/>
      <c r="O10" s="1027"/>
      <c r="P10" s="1030"/>
      <c r="Q10" s="1036"/>
      <c r="R10" s="1030"/>
      <c r="S10" s="1032"/>
    </row>
    <row r="11" spans="2:49" s="306" customFormat="1" ht="12.75" customHeight="1" x14ac:dyDescent="0.2">
      <c r="B11" s="1089" t="s">
        <v>79</v>
      </c>
      <c r="C11" s="1090"/>
      <c r="D11" s="573"/>
      <c r="E11" s="509"/>
      <c r="F11" s="361"/>
      <c r="G11" s="360"/>
      <c r="H11" s="360"/>
      <c r="I11" s="360"/>
      <c r="J11" s="508"/>
      <c r="K11" s="509"/>
      <c r="L11" s="361"/>
      <c r="M11" s="361"/>
      <c r="N11" s="360"/>
      <c r="O11" s="508"/>
      <c r="P11" s="574"/>
      <c r="Q11" s="575"/>
      <c r="R11" s="574"/>
      <c r="S11" s="511"/>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row>
    <row r="12" spans="2:49" s="306" customFormat="1" ht="12.75" customHeight="1" x14ac:dyDescent="0.2">
      <c r="B12" s="1087">
        <v>2007</v>
      </c>
      <c r="C12" s="1088"/>
      <c r="D12" s="508" t="s">
        <v>27</v>
      </c>
      <c r="E12" s="359" t="s">
        <v>27</v>
      </c>
      <c r="F12" s="361" t="s">
        <v>27</v>
      </c>
      <c r="G12" s="361" t="s">
        <v>27</v>
      </c>
      <c r="H12" s="361" t="s">
        <v>27</v>
      </c>
      <c r="I12" s="360" t="s">
        <v>27</v>
      </c>
      <c r="J12" s="508" t="s">
        <v>27</v>
      </c>
      <c r="K12" s="359" t="s">
        <v>27</v>
      </c>
      <c r="L12" s="361" t="s">
        <v>27</v>
      </c>
      <c r="M12" s="359" t="s">
        <v>27</v>
      </c>
      <c r="N12" s="360" t="s">
        <v>27</v>
      </c>
      <c r="O12" s="508" t="s">
        <v>27</v>
      </c>
      <c r="P12" s="510" t="s">
        <v>27</v>
      </c>
      <c r="Q12" s="511" t="s">
        <v>27</v>
      </c>
      <c r="R12" s="510" t="s">
        <v>27</v>
      </c>
      <c r="S12" s="511" t="s">
        <v>27</v>
      </c>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row>
    <row r="13" spans="2:49" s="306" customFormat="1" ht="12.75" customHeight="1" x14ac:dyDescent="0.2">
      <c r="B13" s="1087">
        <v>2008</v>
      </c>
      <c r="C13" s="1088"/>
      <c r="D13" s="508">
        <v>1.242</v>
      </c>
      <c r="E13" s="359" t="s">
        <v>27</v>
      </c>
      <c r="F13" s="361" t="s">
        <v>27</v>
      </c>
      <c r="G13" s="361" t="s">
        <v>27</v>
      </c>
      <c r="H13" s="361">
        <v>6.0999999999999999E-2</v>
      </c>
      <c r="I13" s="360" t="s">
        <v>27</v>
      </c>
      <c r="J13" s="508" t="s">
        <v>27</v>
      </c>
      <c r="K13" s="359" t="s">
        <v>27</v>
      </c>
      <c r="L13" s="361">
        <v>8.8999999999999996E-2</v>
      </c>
      <c r="M13" s="359">
        <v>7.9000000000000001E-2</v>
      </c>
      <c r="N13" s="360">
        <v>0.43099999999999999</v>
      </c>
      <c r="O13" s="508">
        <v>6.2E-2</v>
      </c>
      <c r="P13" s="510">
        <v>2.0799999999999996</v>
      </c>
      <c r="Q13" s="511">
        <v>0.83800000000000008</v>
      </c>
      <c r="R13" s="510">
        <v>2.0819999999999999</v>
      </c>
      <c r="S13" s="511">
        <v>0.86899999999999999</v>
      </c>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row>
    <row r="14" spans="2:49" s="306" customFormat="1" ht="12.75" customHeight="1" x14ac:dyDescent="0.2">
      <c r="B14" s="1087">
        <v>2009</v>
      </c>
      <c r="C14" s="1088"/>
      <c r="D14" s="508">
        <v>1.37</v>
      </c>
      <c r="E14" s="359">
        <v>9.6000000000000002E-2</v>
      </c>
      <c r="F14" s="361">
        <v>7.4999999999999997E-2</v>
      </c>
      <c r="G14" s="361" t="s">
        <v>27</v>
      </c>
      <c r="H14" s="361">
        <v>0.155</v>
      </c>
      <c r="I14" s="360" t="s">
        <v>27</v>
      </c>
      <c r="J14" s="508" t="s">
        <v>27</v>
      </c>
      <c r="K14" s="359">
        <v>5.6000000000000001E-2</v>
      </c>
      <c r="L14" s="361">
        <v>0.122</v>
      </c>
      <c r="M14" s="359">
        <v>0.128</v>
      </c>
      <c r="N14" s="360">
        <v>0.48799999999999999</v>
      </c>
      <c r="O14" s="508">
        <v>0.19800000000000001</v>
      </c>
      <c r="P14" s="510">
        <v>2.7150000000000003</v>
      </c>
      <c r="Q14" s="511">
        <v>1.3449999999999998</v>
      </c>
      <c r="R14" s="510">
        <v>2.7159999999999997</v>
      </c>
      <c r="S14" s="511">
        <v>1.4200000000000002</v>
      </c>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row>
    <row r="15" spans="2:49" s="306" customFormat="1" ht="12.75" customHeight="1" x14ac:dyDescent="0.2">
      <c r="B15" s="1087">
        <v>2010</v>
      </c>
      <c r="C15" s="1088"/>
      <c r="D15" s="508">
        <v>2.4089999999999998</v>
      </c>
      <c r="E15" s="359">
        <v>0.5</v>
      </c>
      <c r="F15" s="361">
        <v>0.26200000000000001</v>
      </c>
      <c r="G15" s="361" t="s">
        <v>27</v>
      </c>
      <c r="H15" s="361">
        <v>0.38700000000000001</v>
      </c>
      <c r="I15" s="360" t="s">
        <v>27</v>
      </c>
      <c r="J15" s="508">
        <v>6.6000000000000003E-2</v>
      </c>
      <c r="K15" s="359">
        <v>0.223</v>
      </c>
      <c r="L15" s="361">
        <v>0.36599999999999999</v>
      </c>
      <c r="M15" s="359">
        <v>0.53500000000000003</v>
      </c>
      <c r="N15" s="360">
        <v>0.64100000000000001</v>
      </c>
      <c r="O15" s="508">
        <v>0.55100000000000005</v>
      </c>
      <c r="P15" s="510">
        <v>5.9689999999999994</v>
      </c>
      <c r="Q15" s="511">
        <v>3.5600000000000005</v>
      </c>
      <c r="R15" s="510">
        <v>5.9790000000000001</v>
      </c>
      <c r="S15" s="511">
        <v>3.7730000000000006</v>
      </c>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row>
    <row r="16" spans="2:49" s="306" customFormat="1" ht="12.75" customHeight="1" x14ac:dyDescent="0.2">
      <c r="B16" s="1087">
        <v>2011</v>
      </c>
      <c r="C16" s="1088"/>
      <c r="D16" s="508">
        <v>2.9790000000000001</v>
      </c>
      <c r="E16" s="359">
        <v>0.93700000000000006</v>
      </c>
      <c r="F16" s="361">
        <v>0.38200000000000001</v>
      </c>
      <c r="G16" s="361" t="s">
        <v>27</v>
      </c>
      <c r="H16" s="361">
        <v>0.51900000000000002</v>
      </c>
      <c r="I16" s="360" t="s">
        <v>27</v>
      </c>
      <c r="J16" s="508">
        <v>9.1999999999999998E-2</v>
      </c>
      <c r="K16" s="359">
        <v>0.47799999999999998</v>
      </c>
      <c r="L16" s="361">
        <v>0.63500000000000001</v>
      </c>
      <c r="M16" s="359">
        <v>0.88700000000000001</v>
      </c>
      <c r="N16" s="360">
        <v>0.81799999999999995</v>
      </c>
      <c r="O16" s="508">
        <v>0.82499999999999996</v>
      </c>
      <c r="P16" s="510">
        <v>8.6359999999999992</v>
      </c>
      <c r="Q16" s="511">
        <v>5.6569999999999991</v>
      </c>
      <c r="R16" s="510">
        <v>8.645999999999999</v>
      </c>
      <c r="S16" s="511">
        <v>6.0370000000000008</v>
      </c>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row>
    <row r="17" spans="2:49" s="306" customFormat="1" ht="12.75" customHeight="1" x14ac:dyDescent="0.2">
      <c r="B17" s="1087">
        <v>2012</v>
      </c>
      <c r="C17" s="1088"/>
      <c r="D17" s="508">
        <v>2.8849999999999998</v>
      </c>
      <c r="E17" s="359">
        <v>1.3089999999999999</v>
      </c>
      <c r="F17" s="361">
        <v>0.40500000000000003</v>
      </c>
      <c r="G17" s="361">
        <v>5.8999999999999997E-2</v>
      </c>
      <c r="H17" s="361">
        <v>0.54900000000000004</v>
      </c>
      <c r="I17" s="360" t="s">
        <v>27</v>
      </c>
      <c r="J17" s="508">
        <v>0.108</v>
      </c>
      <c r="K17" s="359">
        <v>0.57699999999999996</v>
      </c>
      <c r="L17" s="361">
        <v>0.70499999999999996</v>
      </c>
      <c r="M17" s="359">
        <v>1.0880000000000001</v>
      </c>
      <c r="N17" s="360">
        <v>0.84299999999999997</v>
      </c>
      <c r="O17" s="508">
        <v>0.81</v>
      </c>
      <c r="P17" s="510">
        <v>9.3760000000000012</v>
      </c>
      <c r="Q17" s="511">
        <v>6.4909999999999997</v>
      </c>
      <c r="R17" s="510">
        <v>9.3970000000000002</v>
      </c>
      <c r="S17" s="511">
        <v>6.9459999999999997</v>
      </c>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row>
    <row r="18" spans="2:49" s="306" customFormat="1" ht="12.75" customHeight="1" x14ac:dyDescent="0.2">
      <c r="B18" s="1087">
        <v>2013</v>
      </c>
      <c r="C18" s="1088"/>
      <c r="D18" s="508">
        <v>2.4079999999999999</v>
      </c>
      <c r="E18" s="359">
        <v>1.657</v>
      </c>
      <c r="F18" s="361">
        <v>0.45900000000000002</v>
      </c>
      <c r="G18" s="361">
        <v>6.3E-2</v>
      </c>
      <c r="H18" s="361">
        <v>0.56899999999999995</v>
      </c>
      <c r="I18" s="360">
        <v>5.8000000000000003E-2</v>
      </c>
      <c r="J18" s="508">
        <v>0.11600000000000001</v>
      </c>
      <c r="K18" s="359">
        <v>0.64800000000000002</v>
      </c>
      <c r="L18" s="361">
        <v>0.76500000000000001</v>
      </c>
      <c r="M18" s="359">
        <v>1.1359999999999999</v>
      </c>
      <c r="N18" s="360">
        <v>0.81200000000000006</v>
      </c>
      <c r="O18" s="508">
        <v>0.94499999999999995</v>
      </c>
      <c r="P18" s="510">
        <v>9.6359999999999975</v>
      </c>
      <c r="Q18" s="511">
        <v>7.2280000000000006</v>
      </c>
      <c r="R18" s="510">
        <v>9.6550000000000011</v>
      </c>
      <c r="S18" s="511">
        <v>7.7390000000000008</v>
      </c>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row>
    <row r="19" spans="2:49" s="306" customFormat="1" ht="12.75" customHeight="1" x14ac:dyDescent="0.2">
      <c r="B19" s="1087">
        <v>2014</v>
      </c>
      <c r="C19" s="1088"/>
      <c r="D19" s="508">
        <v>1.508</v>
      </c>
      <c r="E19" s="359">
        <v>2.0190000000000001</v>
      </c>
      <c r="F19" s="361">
        <v>0.501</v>
      </c>
      <c r="G19" s="361">
        <v>9.1999999999999998E-2</v>
      </c>
      <c r="H19" s="361">
        <v>0.47499999999999998</v>
      </c>
      <c r="I19" s="360">
        <v>0.11700000000000001</v>
      </c>
      <c r="J19" s="508">
        <v>0.13100000000000001</v>
      </c>
      <c r="K19" s="359">
        <v>0.78300000000000003</v>
      </c>
      <c r="L19" s="361">
        <v>0.68500000000000005</v>
      </c>
      <c r="M19" s="359">
        <v>1.254</v>
      </c>
      <c r="N19" s="360">
        <v>0.879</v>
      </c>
      <c r="O19" s="508">
        <v>0.89700000000000002</v>
      </c>
      <c r="P19" s="510">
        <v>9.3409999999999993</v>
      </c>
      <c r="Q19" s="511">
        <v>7.8330000000000002</v>
      </c>
      <c r="R19" s="510">
        <v>9.3729999999999993</v>
      </c>
      <c r="S19" s="511">
        <v>8.2759999999999998</v>
      </c>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row>
    <row r="20" spans="2:49" s="306" customFormat="1" ht="12.75" customHeight="1" x14ac:dyDescent="0.2">
      <c r="B20" s="1087">
        <v>2015</v>
      </c>
      <c r="C20" s="1088"/>
      <c r="D20" s="508">
        <v>1.351</v>
      </c>
      <c r="E20" s="359">
        <v>2.4380000000000002</v>
      </c>
      <c r="F20" s="361">
        <v>0.56899999999999995</v>
      </c>
      <c r="G20" s="361">
        <v>0.123</v>
      </c>
      <c r="H20" s="361">
        <v>0.498</v>
      </c>
      <c r="I20" s="360">
        <v>9.1999999999999998E-2</v>
      </c>
      <c r="J20" s="508">
        <v>0.16200000000000001</v>
      </c>
      <c r="K20" s="359">
        <v>0.86799999999999999</v>
      </c>
      <c r="L20" s="361">
        <v>0.79300000000000004</v>
      </c>
      <c r="M20" s="359">
        <v>1.5740000000000001</v>
      </c>
      <c r="N20" s="360">
        <v>0.85599999999999998</v>
      </c>
      <c r="O20" s="508">
        <v>0.73599999999999999</v>
      </c>
      <c r="P20" s="510">
        <v>10.060000000000002</v>
      </c>
      <c r="Q20" s="511">
        <v>8.7089999999999996</v>
      </c>
      <c r="R20" s="510">
        <v>10.102</v>
      </c>
      <c r="S20" s="511">
        <v>9.1790000000000003</v>
      </c>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row>
    <row r="21" spans="2:49" s="306" customFormat="1" ht="12.75" customHeight="1" x14ac:dyDescent="0.2">
      <c r="B21" s="1087">
        <v>2016</v>
      </c>
      <c r="C21" s="1088"/>
      <c r="D21" s="508">
        <v>1.601</v>
      </c>
      <c r="E21" s="359">
        <v>2.9689999999999999</v>
      </c>
      <c r="F21" s="361">
        <v>1.536</v>
      </c>
      <c r="G21" s="361">
        <v>0.2</v>
      </c>
      <c r="H21" s="361">
        <v>0.71199999999999997</v>
      </c>
      <c r="I21" s="360">
        <v>0.19600000000000001</v>
      </c>
      <c r="J21" s="508">
        <v>0.39300000000000002</v>
      </c>
      <c r="K21" s="359">
        <v>0.90800000000000003</v>
      </c>
      <c r="L21" s="361">
        <v>0.65200000000000002</v>
      </c>
      <c r="M21" s="359">
        <v>3.2130000000000001</v>
      </c>
      <c r="N21" s="360">
        <v>1.3959999999999999</v>
      </c>
      <c r="O21" s="508">
        <v>1.68</v>
      </c>
      <c r="P21" s="510">
        <v>15.456</v>
      </c>
      <c r="Q21" s="511">
        <v>13.855</v>
      </c>
      <c r="R21" s="510">
        <v>15.572000000000001</v>
      </c>
      <c r="S21" s="511">
        <v>14.357000000000001</v>
      </c>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row>
    <row r="22" spans="2:49" s="306" customFormat="1" ht="12.75" customHeight="1" x14ac:dyDescent="0.2">
      <c r="B22" s="1087">
        <v>2017</v>
      </c>
      <c r="C22" s="1088"/>
      <c r="D22" s="508">
        <v>0.85099999999999998</v>
      </c>
      <c r="E22" s="359">
        <v>2.17</v>
      </c>
      <c r="F22" s="361">
        <v>1.3779999999999999</v>
      </c>
      <c r="G22" s="361">
        <v>0.157</v>
      </c>
      <c r="H22" s="361">
        <v>0.41299999999999998</v>
      </c>
      <c r="I22" s="360">
        <v>0.216</v>
      </c>
      <c r="J22" s="508">
        <v>0.33100000000000002</v>
      </c>
      <c r="K22" s="359">
        <v>0.57699999999999996</v>
      </c>
      <c r="L22" s="361">
        <v>0.36199999999999999</v>
      </c>
      <c r="M22" s="359">
        <v>2.7069999999999999</v>
      </c>
      <c r="N22" s="360">
        <v>0.83199999999999996</v>
      </c>
      <c r="O22" s="508">
        <v>0.75900000000000001</v>
      </c>
      <c r="P22" s="510">
        <v>10.753000000000002</v>
      </c>
      <c r="Q22" s="511">
        <v>9.902000000000001</v>
      </c>
      <c r="R22" s="510">
        <v>10.891</v>
      </c>
      <c r="S22" s="511">
        <v>10.213000000000001</v>
      </c>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row>
    <row r="23" spans="2:49" s="306" customFormat="1" ht="12.75" customHeight="1" thickBot="1" x14ac:dyDescent="0.25">
      <c r="B23" s="1087">
        <v>2018</v>
      </c>
      <c r="C23" s="1088"/>
      <c r="D23" s="508">
        <v>0.67400000000000004</v>
      </c>
      <c r="E23" s="359">
        <v>2.1960000000000002</v>
      </c>
      <c r="F23" s="361">
        <v>1.861</v>
      </c>
      <c r="G23" s="361">
        <v>0.24399999999999999</v>
      </c>
      <c r="H23" s="361">
        <v>0.41199999999999998</v>
      </c>
      <c r="I23" s="360">
        <v>0.41799999999999998</v>
      </c>
      <c r="J23" s="508">
        <v>0.503</v>
      </c>
      <c r="K23" s="359">
        <v>0.42499999999999999</v>
      </c>
      <c r="L23" s="361">
        <v>0.221</v>
      </c>
      <c r="M23" s="359">
        <v>3.2959999999999998</v>
      </c>
      <c r="N23" s="360">
        <v>0.71699999999999997</v>
      </c>
      <c r="O23" s="508">
        <v>0.85599999999999998</v>
      </c>
      <c r="P23" s="510">
        <v>11.823</v>
      </c>
      <c r="Q23" s="511">
        <v>11.149000000000001</v>
      </c>
      <c r="R23" s="510" t="s">
        <v>23</v>
      </c>
      <c r="S23" s="511" t="s">
        <v>23</v>
      </c>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row>
    <row r="24" spans="2:49" s="306" customFormat="1" ht="16.5" customHeight="1" thickBot="1" x14ac:dyDescent="0.3">
      <c r="B24" s="1091" t="s">
        <v>226</v>
      </c>
      <c r="C24" s="1092"/>
      <c r="D24" s="520">
        <v>19.286999999999999</v>
      </c>
      <c r="E24" s="368">
        <v>16.327000000000002</v>
      </c>
      <c r="F24" s="364">
        <v>7.476</v>
      </c>
      <c r="G24" s="364">
        <v>1.012</v>
      </c>
      <c r="H24" s="364">
        <v>4.7510000000000003</v>
      </c>
      <c r="I24" s="369">
        <v>1.1909999999999998</v>
      </c>
      <c r="J24" s="520">
        <v>1.9210000000000003</v>
      </c>
      <c r="K24" s="368">
        <v>5.569</v>
      </c>
      <c r="L24" s="364">
        <v>5.3970000000000002</v>
      </c>
      <c r="M24" s="368">
        <v>15.899000000000001</v>
      </c>
      <c r="N24" s="369">
        <v>8.7140000000000004</v>
      </c>
      <c r="O24" s="520">
        <v>8.32</v>
      </c>
      <c r="P24" s="521">
        <v>95.864000000000004</v>
      </c>
      <c r="Q24" s="523">
        <v>76.576999999999998</v>
      </c>
      <c r="R24" s="521">
        <v>84.432000000000002</v>
      </c>
      <c r="S24" s="523">
        <v>68.819000000000003</v>
      </c>
    </row>
    <row r="25" spans="2:49" s="306" customFormat="1" ht="12.75" customHeight="1" x14ac:dyDescent="0.2">
      <c r="B25" s="1087" t="s">
        <v>227</v>
      </c>
      <c r="C25" s="1088"/>
      <c r="D25" s="508" t="s">
        <v>23</v>
      </c>
      <c r="E25" s="359" t="s">
        <v>23</v>
      </c>
      <c r="F25" s="361" t="s">
        <v>23</v>
      </c>
      <c r="G25" s="361" t="s">
        <v>23</v>
      </c>
      <c r="H25" s="361" t="s">
        <v>23</v>
      </c>
      <c r="I25" s="360" t="s">
        <v>23</v>
      </c>
      <c r="J25" s="508" t="s">
        <v>23</v>
      </c>
      <c r="K25" s="359" t="s">
        <v>23</v>
      </c>
      <c r="L25" s="361" t="s">
        <v>23</v>
      </c>
      <c r="M25" s="359" t="s">
        <v>23</v>
      </c>
      <c r="N25" s="360" t="s">
        <v>23</v>
      </c>
      <c r="O25" s="508" t="s">
        <v>23</v>
      </c>
      <c r="P25" s="510" t="s">
        <v>23</v>
      </c>
      <c r="Q25" s="511" t="s">
        <v>23</v>
      </c>
      <c r="R25" s="510">
        <v>12.07</v>
      </c>
      <c r="S25" s="511">
        <v>11.564</v>
      </c>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row>
    <row r="26" spans="2:49" s="306" customFormat="1" ht="15" customHeight="1" x14ac:dyDescent="0.2">
      <c r="B26" s="1087">
        <v>2019</v>
      </c>
      <c r="C26" s="1088"/>
      <c r="D26" s="508">
        <v>0.63600000000000001</v>
      </c>
      <c r="E26" s="359">
        <v>0.39200000000000002</v>
      </c>
      <c r="F26" s="361">
        <v>0.93</v>
      </c>
      <c r="G26" s="361">
        <v>0.309</v>
      </c>
      <c r="H26" s="361">
        <v>0.38800000000000001</v>
      </c>
      <c r="I26" s="360">
        <v>4.077</v>
      </c>
      <c r="J26" s="508">
        <v>0.79400000000000004</v>
      </c>
      <c r="K26" s="359">
        <v>0.314</v>
      </c>
      <c r="L26" s="361">
        <v>0.125</v>
      </c>
      <c r="M26" s="359">
        <v>4.0270000000000001</v>
      </c>
      <c r="N26" s="360">
        <v>0.66800000000000004</v>
      </c>
      <c r="O26" s="508">
        <v>1.113</v>
      </c>
      <c r="P26" s="510">
        <v>13.773</v>
      </c>
      <c r="Q26" s="511">
        <v>27.155999999999999</v>
      </c>
      <c r="R26" s="510">
        <v>14.238</v>
      </c>
      <c r="S26" s="511">
        <v>13.907</v>
      </c>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row>
    <row r="27" spans="2:49" s="306" customFormat="1" ht="12.75" customHeight="1" thickBot="1" x14ac:dyDescent="0.25">
      <c r="B27" s="1087">
        <v>2020</v>
      </c>
      <c r="C27" s="1088"/>
      <c r="D27" s="508">
        <v>0.33600000000000002</v>
      </c>
      <c r="E27" s="359" t="s">
        <v>27</v>
      </c>
      <c r="F27" s="361">
        <v>6.3E-2</v>
      </c>
      <c r="G27" s="361">
        <v>0.39500000000000002</v>
      </c>
      <c r="H27" s="361">
        <v>0.39</v>
      </c>
      <c r="I27" s="360">
        <v>5.8440000000000003</v>
      </c>
      <c r="J27" s="508">
        <v>1.9990000000000001</v>
      </c>
      <c r="K27" s="359">
        <v>0.23699999999999999</v>
      </c>
      <c r="L27" s="361" t="s">
        <v>27</v>
      </c>
      <c r="M27" s="359">
        <v>3.8479999999999999</v>
      </c>
      <c r="N27" s="360">
        <v>0.67900000000000005</v>
      </c>
      <c r="O27" s="508">
        <v>2.258</v>
      </c>
      <c r="P27" s="510">
        <v>16.081000000000003</v>
      </c>
      <c r="Q27" s="511">
        <v>31.966000000000005</v>
      </c>
      <c r="R27" s="576" t="s">
        <v>23</v>
      </c>
      <c r="S27" s="577" t="s">
        <v>23</v>
      </c>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row>
    <row r="28" spans="2:49" s="306" customFormat="1" ht="16.5" customHeight="1" thickBot="1" x14ac:dyDescent="0.25">
      <c r="B28" s="1091" t="s">
        <v>228</v>
      </c>
      <c r="C28" s="1092"/>
      <c r="D28" s="520">
        <v>20.259</v>
      </c>
      <c r="E28" s="368">
        <v>16.739000000000001</v>
      </c>
      <c r="F28" s="364">
        <v>8.4690000000000012</v>
      </c>
      <c r="G28" s="364">
        <v>1.716</v>
      </c>
      <c r="H28" s="364">
        <v>5.5289999999999999</v>
      </c>
      <c r="I28" s="369">
        <v>11.112</v>
      </c>
      <c r="J28" s="520">
        <v>4.7140000000000004</v>
      </c>
      <c r="K28" s="368">
        <v>6.12</v>
      </c>
      <c r="L28" s="364">
        <v>5.5339999999999998</v>
      </c>
      <c r="M28" s="368">
        <v>23.774000000000001</v>
      </c>
      <c r="N28" s="369">
        <v>10.061</v>
      </c>
      <c r="O28" s="520">
        <v>11.690999999999999</v>
      </c>
      <c r="P28" s="521">
        <v>125.718</v>
      </c>
      <c r="Q28" s="523">
        <v>135.69900000000001</v>
      </c>
      <c r="R28" s="521">
        <v>110.74000000000001</v>
      </c>
      <c r="S28" s="523">
        <v>94.29</v>
      </c>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row>
    <row r="29" spans="2:49" s="306" customFormat="1" ht="12.75" customHeight="1" thickBot="1" x14ac:dyDescent="0.25">
      <c r="B29" s="1087" t="s">
        <v>229</v>
      </c>
      <c r="C29" s="1088"/>
      <c r="D29" s="508" t="s">
        <v>23</v>
      </c>
      <c r="E29" s="359" t="s">
        <v>23</v>
      </c>
      <c r="F29" s="361" t="s">
        <v>23</v>
      </c>
      <c r="G29" s="361" t="s">
        <v>23</v>
      </c>
      <c r="H29" s="361" t="s">
        <v>23</v>
      </c>
      <c r="I29" s="360" t="s">
        <v>23</v>
      </c>
      <c r="J29" s="508">
        <v>63.244</v>
      </c>
      <c r="K29" s="359" t="s">
        <v>23</v>
      </c>
      <c r="L29" s="361">
        <v>0</v>
      </c>
      <c r="M29" s="359" t="s">
        <v>23</v>
      </c>
      <c r="N29" s="360" t="s">
        <v>23</v>
      </c>
      <c r="O29" s="508" t="s">
        <v>23</v>
      </c>
      <c r="P29" s="510">
        <v>63.244</v>
      </c>
      <c r="Q29" s="511">
        <v>63.244</v>
      </c>
      <c r="R29" s="510">
        <v>60.98</v>
      </c>
      <c r="S29" s="511">
        <v>60.98</v>
      </c>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row>
    <row r="30" spans="2:49" s="306" customFormat="1" ht="16.5" customHeight="1" thickBot="1" x14ac:dyDescent="0.25">
      <c r="B30" s="1091" t="s">
        <v>230</v>
      </c>
      <c r="C30" s="1092"/>
      <c r="D30" s="520">
        <v>20.259</v>
      </c>
      <c r="E30" s="368">
        <v>16.739000000000001</v>
      </c>
      <c r="F30" s="364">
        <v>8.4690000000000012</v>
      </c>
      <c r="G30" s="364">
        <v>1.716</v>
      </c>
      <c r="H30" s="364">
        <v>5.5289999999999999</v>
      </c>
      <c r="I30" s="369">
        <v>11.112</v>
      </c>
      <c r="J30" s="520">
        <v>67.957999999999998</v>
      </c>
      <c r="K30" s="368">
        <v>6.12</v>
      </c>
      <c r="L30" s="364">
        <v>5.5339999999999998</v>
      </c>
      <c r="M30" s="368">
        <v>23.774000000000001</v>
      </c>
      <c r="N30" s="369">
        <v>10.061</v>
      </c>
      <c r="O30" s="520">
        <v>11.690999999999999</v>
      </c>
      <c r="P30" s="521">
        <v>188.96199999999999</v>
      </c>
      <c r="Q30" s="523">
        <v>198.94300000000001</v>
      </c>
      <c r="R30" s="521">
        <v>171.72</v>
      </c>
      <c r="S30" s="523">
        <v>155.27000000000001</v>
      </c>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row>
    <row r="31" spans="2:49" ht="12.75" customHeight="1" x14ac:dyDescent="0.2">
      <c r="B31" s="1093" t="s">
        <v>54</v>
      </c>
      <c r="C31" s="1093"/>
      <c r="D31" s="1093"/>
      <c r="E31" s="1093"/>
      <c r="F31" s="1093"/>
      <c r="G31" s="578"/>
      <c r="H31" s="578"/>
      <c r="I31" s="578"/>
      <c r="J31" s="578"/>
      <c r="K31" s="578"/>
      <c r="L31" s="578"/>
      <c r="M31" s="578"/>
      <c r="N31" s="578"/>
      <c r="O31" s="578"/>
      <c r="P31" s="578"/>
      <c r="Q31" s="578"/>
      <c r="R31" s="528"/>
      <c r="S31" s="528" t="s">
        <v>80</v>
      </c>
    </row>
    <row r="32" spans="2:49" ht="12.75" customHeight="1" x14ac:dyDescent="0.2">
      <c r="D32" s="570"/>
      <c r="E32" s="570"/>
      <c r="F32" s="570"/>
      <c r="G32" s="570"/>
      <c r="H32" s="570"/>
      <c r="I32" s="570"/>
      <c r="J32" s="570"/>
      <c r="K32" s="570"/>
      <c r="L32" s="570"/>
      <c r="M32" s="570"/>
      <c r="N32" s="570"/>
      <c r="O32" s="570"/>
      <c r="P32" s="572"/>
      <c r="S32" s="184"/>
    </row>
    <row r="33" spans="2:49" ht="12.75" customHeight="1" x14ac:dyDescent="0.2">
      <c r="B33" s="585" t="s">
        <v>234</v>
      </c>
      <c r="C33" s="585"/>
      <c r="D33" s="585"/>
      <c r="E33" s="585"/>
      <c r="F33" s="585"/>
      <c r="G33" s="585"/>
      <c r="H33" s="585"/>
      <c r="I33" s="585"/>
      <c r="J33" s="585"/>
      <c r="K33" s="585"/>
      <c r="L33" s="585"/>
      <c r="M33" s="585"/>
      <c r="N33" s="585"/>
      <c r="O33" s="585"/>
      <c r="P33" s="585"/>
      <c r="Q33" s="585"/>
      <c r="R33" s="585"/>
      <c r="S33" s="585"/>
    </row>
    <row r="34" spans="2:49" ht="6.75" customHeight="1" thickBot="1" x14ac:dyDescent="0.25">
      <c r="C34" s="334"/>
      <c r="D34" s="570"/>
      <c r="E34" s="571"/>
      <c r="F34" s="571"/>
      <c r="G34" s="571"/>
      <c r="H34" s="571"/>
      <c r="I34" s="570"/>
      <c r="J34" s="570"/>
      <c r="K34" s="570"/>
      <c r="L34" s="570"/>
      <c r="M34" s="570"/>
      <c r="N34" s="570"/>
      <c r="O34" s="571"/>
      <c r="P34" s="572"/>
      <c r="S34" s="184"/>
    </row>
    <row r="35" spans="2:49" ht="12.75" customHeight="1" x14ac:dyDescent="0.2">
      <c r="B35" s="1048" t="s">
        <v>205</v>
      </c>
      <c r="C35" s="1049"/>
      <c r="D35" s="1054" t="s">
        <v>243</v>
      </c>
      <c r="E35" s="1055"/>
      <c r="F35" s="1055"/>
      <c r="G35" s="1055"/>
      <c r="H35" s="1055"/>
      <c r="I35" s="1055"/>
      <c r="J35" s="1055"/>
      <c r="K35" s="1055"/>
      <c r="L35" s="1055"/>
      <c r="M35" s="1055"/>
      <c r="N35" s="1055"/>
      <c r="O35" s="1055"/>
      <c r="P35" s="1056"/>
    </row>
    <row r="36" spans="2:49" ht="42.75" customHeight="1" x14ac:dyDescent="0.2">
      <c r="B36" s="1050"/>
      <c r="C36" s="1051"/>
      <c r="D36" s="503" t="s">
        <v>206</v>
      </c>
      <c r="E36" s="1037" t="s">
        <v>207</v>
      </c>
      <c r="F36" s="1086"/>
      <c r="G36" s="1086"/>
      <c r="H36" s="1086"/>
      <c r="I36" s="1058"/>
      <c r="J36" s="503" t="s">
        <v>208</v>
      </c>
      <c r="K36" s="1037" t="s">
        <v>209</v>
      </c>
      <c r="L36" s="1086"/>
      <c r="M36" s="1086"/>
      <c r="N36" s="1058"/>
      <c r="O36" s="503" t="s">
        <v>210</v>
      </c>
      <c r="P36" s="1070" t="s">
        <v>211</v>
      </c>
    </row>
    <row r="37" spans="2:49" ht="45.75" customHeight="1" x14ac:dyDescent="0.2">
      <c r="B37" s="1050"/>
      <c r="C37" s="1051"/>
      <c r="D37" s="1039" t="s">
        <v>274</v>
      </c>
      <c r="E37" s="1041" t="s">
        <v>214</v>
      </c>
      <c r="F37" s="1023" t="s">
        <v>215</v>
      </c>
      <c r="G37" s="1023" t="s">
        <v>216</v>
      </c>
      <c r="H37" s="1023" t="s">
        <v>217</v>
      </c>
      <c r="I37" s="1043" t="s">
        <v>218</v>
      </c>
      <c r="J37" s="1045" t="s">
        <v>219</v>
      </c>
      <c r="K37" s="1037" t="s">
        <v>220</v>
      </c>
      <c r="L37" s="1047"/>
      <c r="M37" s="1023" t="s">
        <v>221</v>
      </c>
      <c r="N37" s="1025" t="s">
        <v>222</v>
      </c>
      <c r="O37" s="1027" t="s">
        <v>223</v>
      </c>
      <c r="P37" s="1070"/>
    </row>
    <row r="38" spans="2:49" ht="42.75" customHeight="1" x14ac:dyDescent="0.2">
      <c r="B38" s="1050"/>
      <c r="C38" s="1051"/>
      <c r="D38" s="1040"/>
      <c r="E38" s="1042"/>
      <c r="F38" s="1024"/>
      <c r="G38" s="1024"/>
      <c r="H38" s="1024"/>
      <c r="I38" s="1044"/>
      <c r="J38" s="1045"/>
      <c r="K38" s="505" t="s">
        <v>224</v>
      </c>
      <c r="L38" s="506" t="s">
        <v>225</v>
      </c>
      <c r="M38" s="1024"/>
      <c r="N38" s="1026"/>
      <c r="O38" s="1027"/>
      <c r="P38" s="1071"/>
    </row>
    <row r="39" spans="2:49" s="306" customFormat="1" ht="12.75" customHeight="1" x14ac:dyDescent="0.2">
      <c r="B39" s="1089" t="s">
        <v>79</v>
      </c>
      <c r="C39" s="1090"/>
      <c r="D39" s="573"/>
      <c r="E39" s="509"/>
      <c r="F39" s="361"/>
      <c r="G39" s="360"/>
      <c r="H39" s="360"/>
      <c r="I39" s="360"/>
      <c r="J39" s="508"/>
      <c r="K39" s="509"/>
      <c r="L39" s="361"/>
      <c r="M39" s="361"/>
      <c r="N39" s="360"/>
      <c r="O39" s="508"/>
      <c r="P39" s="573"/>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row>
    <row r="40" spans="2:49" s="306" customFormat="1" ht="12.75" customHeight="1" x14ac:dyDescent="0.2">
      <c r="B40" s="1087">
        <v>2007</v>
      </c>
      <c r="C40" s="1088"/>
      <c r="D40" s="533">
        <v>0.47368421052631576</v>
      </c>
      <c r="E40" s="535">
        <v>0.10526315789473682</v>
      </c>
      <c r="F40" s="536" t="s">
        <v>27</v>
      </c>
      <c r="G40" s="536">
        <v>5.2631578947368411E-2</v>
      </c>
      <c r="H40" s="536">
        <v>5.2631578947368411E-2</v>
      </c>
      <c r="I40" s="537" t="s">
        <v>27</v>
      </c>
      <c r="J40" s="533" t="s">
        <v>27</v>
      </c>
      <c r="K40" s="535" t="s">
        <v>27</v>
      </c>
      <c r="L40" s="536">
        <v>0.10526315789473682</v>
      </c>
      <c r="M40" s="535">
        <v>0.10526315789473682</v>
      </c>
      <c r="N40" s="537">
        <v>5.2631578947368411E-2</v>
      </c>
      <c r="O40" s="533">
        <v>5.2631578947368411E-2</v>
      </c>
      <c r="P40" s="538">
        <v>1</v>
      </c>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row>
    <row r="41" spans="2:49" s="306" customFormat="1" ht="12.75" customHeight="1" x14ac:dyDescent="0.2">
      <c r="B41" s="1087">
        <v>2008</v>
      </c>
      <c r="C41" s="1088"/>
      <c r="D41" s="533">
        <v>0.59711538461538471</v>
      </c>
      <c r="E41" s="535">
        <v>1.6346153846153851E-2</v>
      </c>
      <c r="F41" s="536">
        <v>2.3076923076923082E-2</v>
      </c>
      <c r="G41" s="536">
        <v>1.4423076923076926E-3</v>
      </c>
      <c r="H41" s="536">
        <v>2.932692307692308E-2</v>
      </c>
      <c r="I41" s="537" t="s">
        <v>27</v>
      </c>
      <c r="J41" s="533">
        <v>1.9230769230769234E-3</v>
      </c>
      <c r="K41" s="535">
        <v>1.2500000000000002E-2</v>
      </c>
      <c r="L41" s="536">
        <v>4.2788461538461546E-2</v>
      </c>
      <c r="M41" s="535">
        <v>3.7980769230769235E-2</v>
      </c>
      <c r="N41" s="537">
        <v>0.2072115384615385</v>
      </c>
      <c r="O41" s="533">
        <v>2.9807692307692313E-2</v>
      </c>
      <c r="P41" s="538">
        <v>1</v>
      </c>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row>
    <row r="42" spans="2:49" s="306" customFormat="1" ht="12.75" customHeight="1" x14ac:dyDescent="0.2">
      <c r="B42" s="1087">
        <v>2009</v>
      </c>
      <c r="C42" s="1088"/>
      <c r="D42" s="533">
        <v>0.50460405156537746</v>
      </c>
      <c r="E42" s="535">
        <v>3.5359116022099443E-2</v>
      </c>
      <c r="F42" s="536">
        <v>2.7624309392265189E-2</v>
      </c>
      <c r="G42" s="536">
        <v>3.6832412523020255E-3</v>
      </c>
      <c r="H42" s="536">
        <v>5.7090239410681393E-2</v>
      </c>
      <c r="I42" s="537">
        <v>7.3664825046040514E-4</v>
      </c>
      <c r="J42" s="533">
        <v>5.5248618784530376E-3</v>
      </c>
      <c r="K42" s="535">
        <v>2.0626151012891343E-2</v>
      </c>
      <c r="L42" s="536">
        <v>4.4935543278084709E-2</v>
      </c>
      <c r="M42" s="535">
        <v>4.7145488029465929E-2</v>
      </c>
      <c r="N42" s="537">
        <v>0.17974217311233884</v>
      </c>
      <c r="O42" s="533">
        <v>7.2928176795580099E-2</v>
      </c>
      <c r="P42" s="538">
        <v>1</v>
      </c>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row>
    <row r="43" spans="2:49" s="306" customFormat="1" ht="12.75" customHeight="1" x14ac:dyDescent="0.2">
      <c r="B43" s="1087">
        <v>2010</v>
      </c>
      <c r="C43" s="1088"/>
      <c r="D43" s="533">
        <v>0.40358519014910371</v>
      </c>
      <c r="E43" s="535">
        <v>8.3766124979058471E-2</v>
      </c>
      <c r="F43" s="536">
        <v>4.3893449489026647E-2</v>
      </c>
      <c r="G43" s="536">
        <v>3.1831127492042222E-3</v>
      </c>
      <c r="H43" s="536">
        <v>6.4834980733791264E-2</v>
      </c>
      <c r="I43" s="537">
        <v>1.6753224995811695E-3</v>
      </c>
      <c r="J43" s="533">
        <v>1.1057128497235719E-2</v>
      </c>
      <c r="K43" s="535">
        <v>3.7359691740660082E-2</v>
      </c>
      <c r="L43" s="536">
        <v>6.1316803484670807E-2</v>
      </c>
      <c r="M43" s="535">
        <v>8.9629753727592576E-2</v>
      </c>
      <c r="N43" s="537">
        <v>0.10738817222315297</v>
      </c>
      <c r="O43" s="533">
        <v>9.2310269726922453E-2</v>
      </c>
      <c r="P43" s="538">
        <v>1</v>
      </c>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row>
    <row r="44" spans="2:49" s="306" customFormat="1" ht="12.75" customHeight="1" x14ac:dyDescent="0.2">
      <c r="B44" s="1087">
        <v>2011</v>
      </c>
      <c r="C44" s="1088"/>
      <c r="D44" s="533">
        <v>0.34495136637332102</v>
      </c>
      <c r="E44" s="535">
        <v>0.10849930523390461</v>
      </c>
      <c r="F44" s="536">
        <v>4.4233441408059293E-2</v>
      </c>
      <c r="G44" s="536">
        <v>4.7475683186660499E-3</v>
      </c>
      <c r="H44" s="536">
        <v>6.0097267253358046E-2</v>
      </c>
      <c r="I44" s="537">
        <v>4.9791570171375636E-3</v>
      </c>
      <c r="J44" s="533">
        <v>1.0653080129689673E-2</v>
      </c>
      <c r="K44" s="535">
        <v>5.5349698934691986E-2</v>
      </c>
      <c r="L44" s="536">
        <v>7.3529411764705885E-2</v>
      </c>
      <c r="M44" s="535">
        <v>0.10270958777211674</v>
      </c>
      <c r="N44" s="537">
        <v>9.4719777674849473E-2</v>
      </c>
      <c r="O44" s="533">
        <v>9.5530338119499777E-2</v>
      </c>
      <c r="P44" s="538">
        <v>1</v>
      </c>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row>
    <row r="45" spans="2:49" s="306" customFormat="1" ht="12.75" customHeight="1" x14ac:dyDescent="0.2">
      <c r="B45" s="1087">
        <v>2012</v>
      </c>
      <c r="C45" s="1088"/>
      <c r="D45" s="533">
        <v>0.30770051194539244</v>
      </c>
      <c r="E45" s="535">
        <v>0.13961177474402728</v>
      </c>
      <c r="F45" s="536">
        <v>4.3195392491467574E-2</v>
      </c>
      <c r="G45" s="536">
        <v>6.2926621160409547E-3</v>
      </c>
      <c r="H45" s="536">
        <v>5.8553754266211601E-2</v>
      </c>
      <c r="I45" s="537">
        <v>4.0529010238907846E-3</v>
      </c>
      <c r="J45" s="533">
        <v>1.1518771331058018E-2</v>
      </c>
      <c r="K45" s="535">
        <v>6.1540102389078484E-2</v>
      </c>
      <c r="L45" s="536">
        <v>7.5191979522184288E-2</v>
      </c>
      <c r="M45" s="535">
        <v>0.11604095563139931</v>
      </c>
      <c r="N45" s="537">
        <v>8.9910409556313978E-2</v>
      </c>
      <c r="O45" s="533">
        <v>8.6390784982935148E-2</v>
      </c>
      <c r="P45" s="538">
        <v>1</v>
      </c>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row>
    <row r="46" spans="2:49" s="306" customFormat="1" ht="12.75" customHeight="1" x14ac:dyDescent="0.2">
      <c r="B46" s="1087">
        <v>2013</v>
      </c>
      <c r="C46" s="1088"/>
      <c r="D46" s="533">
        <v>0.24989622249896229</v>
      </c>
      <c r="E46" s="535">
        <v>0.17195931921959323</v>
      </c>
      <c r="F46" s="536">
        <v>4.7633872976338747E-2</v>
      </c>
      <c r="G46" s="536">
        <v>6.5379825653798275E-3</v>
      </c>
      <c r="H46" s="536">
        <v>5.904939809049399E-2</v>
      </c>
      <c r="I46" s="537">
        <v>6.0190950601909524E-3</v>
      </c>
      <c r="J46" s="533">
        <v>1.2038190120381905E-2</v>
      </c>
      <c r="K46" s="535">
        <v>6.7247820672478226E-2</v>
      </c>
      <c r="L46" s="536">
        <v>7.9389788293897909E-2</v>
      </c>
      <c r="M46" s="535">
        <v>0.11789124117891243</v>
      </c>
      <c r="N46" s="537">
        <v>8.4267330842673335E-2</v>
      </c>
      <c r="O46" s="533">
        <v>9.8069738480697402E-2</v>
      </c>
      <c r="P46" s="538">
        <v>1</v>
      </c>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row>
    <row r="47" spans="2:49" s="306" customFormat="1" ht="12.75" customHeight="1" x14ac:dyDescent="0.2">
      <c r="B47" s="1087">
        <v>2014</v>
      </c>
      <c r="C47" s="1088"/>
      <c r="D47" s="533">
        <v>0.16143881811369235</v>
      </c>
      <c r="E47" s="535">
        <v>0.21614388181136926</v>
      </c>
      <c r="F47" s="536">
        <v>5.3634514505941554E-2</v>
      </c>
      <c r="G47" s="536">
        <v>9.8490525639653142E-3</v>
      </c>
      <c r="H47" s="536">
        <v>5.085108660742961E-2</v>
      </c>
      <c r="I47" s="537">
        <v>1.2525425543303716E-2</v>
      </c>
      <c r="J47" s="533">
        <v>1.4024194411733221E-2</v>
      </c>
      <c r="K47" s="535">
        <v>8.382400171287871E-2</v>
      </c>
      <c r="L47" s="536">
        <v>7.3332619633872193E-2</v>
      </c>
      <c r="M47" s="535">
        <v>0.13424686864361418</v>
      </c>
      <c r="N47" s="537">
        <v>9.4101273953538178E-2</v>
      </c>
      <c r="O47" s="533">
        <v>9.6028262498661823E-2</v>
      </c>
      <c r="P47" s="538">
        <v>1</v>
      </c>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row>
    <row r="48" spans="2:49" s="306" customFormat="1" ht="12.75" customHeight="1" x14ac:dyDescent="0.2">
      <c r="B48" s="1087">
        <v>2015</v>
      </c>
      <c r="C48" s="1088"/>
      <c r="D48" s="533">
        <v>0.1342942345924453</v>
      </c>
      <c r="E48" s="535">
        <v>0.24234592445328029</v>
      </c>
      <c r="F48" s="536">
        <v>5.6560636182902566E-2</v>
      </c>
      <c r="G48" s="536">
        <v>1.2226640159045723E-2</v>
      </c>
      <c r="H48" s="536">
        <v>4.9502982107355854E-2</v>
      </c>
      <c r="I48" s="537">
        <v>9.1451292246520852E-3</v>
      </c>
      <c r="J48" s="533">
        <v>1.6103379721669978E-2</v>
      </c>
      <c r="K48" s="535">
        <v>8.6282306163021849E-2</v>
      </c>
      <c r="L48" s="536">
        <v>7.8827037773359823E-2</v>
      </c>
      <c r="M48" s="535">
        <v>0.15646123260437372</v>
      </c>
      <c r="N48" s="537">
        <v>8.5089463220675926E-2</v>
      </c>
      <c r="O48" s="533">
        <v>7.3161033797216682E-2</v>
      </c>
      <c r="P48" s="538">
        <v>1</v>
      </c>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row>
    <row r="49" spans="2:49" s="306" customFormat="1" ht="12.75" customHeight="1" x14ac:dyDescent="0.2">
      <c r="B49" s="1087">
        <v>2016</v>
      </c>
      <c r="C49" s="1088"/>
      <c r="D49" s="533">
        <v>0.1035843685300207</v>
      </c>
      <c r="E49" s="535">
        <v>0.19209368530020704</v>
      </c>
      <c r="F49" s="536">
        <v>9.9378881987577647E-2</v>
      </c>
      <c r="G49" s="536">
        <v>1.2939958592132506E-2</v>
      </c>
      <c r="H49" s="536">
        <v>4.606625258799172E-2</v>
      </c>
      <c r="I49" s="537">
        <v>1.2681159420289856E-2</v>
      </c>
      <c r="J49" s="533">
        <v>2.5427018633540376E-2</v>
      </c>
      <c r="K49" s="535">
        <v>5.8747412008281576E-2</v>
      </c>
      <c r="L49" s="536">
        <v>4.2184265010351968E-2</v>
      </c>
      <c r="M49" s="535">
        <v>0.2078804347826087</v>
      </c>
      <c r="N49" s="537">
        <v>9.0320910973084881E-2</v>
      </c>
      <c r="O49" s="533">
        <v>0.10869565217391304</v>
      </c>
      <c r="P49" s="538">
        <v>1</v>
      </c>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row>
    <row r="50" spans="2:49" s="306" customFormat="1" ht="12.75" customHeight="1" x14ac:dyDescent="0.2">
      <c r="B50" s="1087">
        <v>2017</v>
      </c>
      <c r="C50" s="1088"/>
      <c r="D50" s="533">
        <v>7.9140704919557311E-2</v>
      </c>
      <c r="E50" s="535">
        <v>0.20180414767971724</v>
      </c>
      <c r="F50" s="536">
        <v>0.12815028364177436</v>
      </c>
      <c r="G50" s="536">
        <v>1.4600576583279082E-2</v>
      </c>
      <c r="H50" s="536">
        <v>3.8407886171301024E-2</v>
      </c>
      <c r="I50" s="537">
        <v>2.0087417464893516E-2</v>
      </c>
      <c r="J50" s="533">
        <v>3.0782107318887749E-2</v>
      </c>
      <c r="K50" s="535">
        <v>5.3659443876127581E-2</v>
      </c>
      <c r="L50" s="536">
        <v>3.3665023714312278E-2</v>
      </c>
      <c r="M50" s="535">
        <v>0.25174369943271641</v>
      </c>
      <c r="N50" s="537">
        <v>7.7373756161071311E-2</v>
      </c>
      <c r="O50" s="533">
        <v>7.0584953036361933E-2</v>
      </c>
      <c r="P50" s="538">
        <v>1</v>
      </c>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row>
    <row r="51" spans="2:49" s="306" customFormat="1" ht="12.75" customHeight="1" thickBot="1" x14ac:dyDescent="0.25">
      <c r="B51" s="1087">
        <v>2018</v>
      </c>
      <c r="C51" s="1088"/>
      <c r="D51" s="533">
        <v>5.7007527700245288E-2</v>
      </c>
      <c r="E51" s="535">
        <v>0.18573965998477546</v>
      </c>
      <c r="F51" s="536">
        <v>0.15740505793791762</v>
      </c>
      <c r="G51" s="536">
        <v>2.0637739998308379E-2</v>
      </c>
      <c r="H51" s="536">
        <v>3.4847331472553492E-2</v>
      </c>
      <c r="I51" s="537">
        <v>3.5354816882347963E-2</v>
      </c>
      <c r="J51" s="533">
        <v>4.2544193521102933E-2</v>
      </c>
      <c r="K51" s="535">
        <v>3.5946883193774842E-2</v>
      </c>
      <c r="L51" s="536">
        <v>1.869237926076292E-2</v>
      </c>
      <c r="M51" s="535">
        <v>0.27877865178042793</v>
      </c>
      <c r="N51" s="537">
        <v>6.0644506470438973E-2</v>
      </c>
      <c r="O51" s="533">
        <v>7.2401251797344163E-2</v>
      </c>
      <c r="P51" s="538">
        <v>1</v>
      </c>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row>
    <row r="52" spans="2:49" s="306" customFormat="1" ht="16.5" customHeight="1" thickBot="1" x14ac:dyDescent="0.25">
      <c r="B52" s="1091" t="s">
        <v>226</v>
      </c>
      <c r="C52" s="1092"/>
      <c r="D52" s="545">
        <v>0.20119127096720352</v>
      </c>
      <c r="E52" s="547">
        <v>0.1703141951097388</v>
      </c>
      <c r="F52" s="548">
        <v>7.7985479429191346E-2</v>
      </c>
      <c r="G52" s="548">
        <v>1.055662188099808E-2</v>
      </c>
      <c r="H52" s="548">
        <v>4.9559793040140201E-2</v>
      </c>
      <c r="I52" s="549">
        <v>1.2423850454810981E-2</v>
      </c>
      <c r="J52" s="545">
        <v>2.003880497371276E-2</v>
      </c>
      <c r="K52" s="547">
        <v>5.8092714679128764E-2</v>
      </c>
      <c r="L52" s="548">
        <v>5.6298506217140949E-2</v>
      </c>
      <c r="M52" s="547">
        <v>0.16584953684386214</v>
      </c>
      <c r="N52" s="549">
        <v>9.0899607777685049E-2</v>
      </c>
      <c r="O52" s="545">
        <v>8.6789618626387385E-2</v>
      </c>
      <c r="P52" s="550">
        <v>1</v>
      </c>
      <c r="Q52" s="115"/>
      <c r="R52" s="115"/>
      <c r="S52" s="115"/>
    </row>
    <row r="53" spans="2:49" s="306" customFormat="1" ht="15" customHeight="1" x14ac:dyDescent="0.2">
      <c r="B53" s="1087">
        <v>2019</v>
      </c>
      <c r="C53" s="1088"/>
      <c r="D53" s="533">
        <v>4.6177303419734264E-2</v>
      </c>
      <c r="E53" s="535">
        <v>2.8461482610905395E-2</v>
      </c>
      <c r="F53" s="536">
        <v>6.7523415377913315E-2</v>
      </c>
      <c r="G53" s="536">
        <v>2.2435199302984099E-2</v>
      </c>
      <c r="H53" s="536">
        <v>2.8171059318957383E-2</v>
      </c>
      <c r="I53" s="537">
        <v>0.29601394031801354</v>
      </c>
      <c r="J53" s="533">
        <v>5.7649023451680832E-2</v>
      </c>
      <c r="K53" s="535">
        <v>2.2798228417919116E-2</v>
      </c>
      <c r="L53" s="536">
        <v>9.0757278733754453E-3</v>
      </c>
      <c r="M53" s="535">
        <v>0.29238364916866333</v>
      </c>
      <c r="N53" s="537">
        <v>4.8500689755318384E-2</v>
      </c>
      <c r="O53" s="533">
        <v>8.0810280984534966E-2</v>
      </c>
      <c r="P53" s="538">
        <v>1</v>
      </c>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row>
    <row r="54" spans="2:49" s="306" customFormat="1" ht="12.75" customHeight="1" thickBot="1" x14ac:dyDescent="0.25">
      <c r="B54" s="1087">
        <v>2020</v>
      </c>
      <c r="C54" s="1088"/>
      <c r="D54" s="533">
        <v>2.0894222996082332E-2</v>
      </c>
      <c r="E54" s="535">
        <v>1.2437037497668054E-3</v>
      </c>
      <c r="F54" s="536">
        <v>3.9176668117654363E-3</v>
      </c>
      <c r="G54" s="536">
        <v>2.4563149057894407E-2</v>
      </c>
      <c r="H54" s="536">
        <v>2.4252223120452703E-2</v>
      </c>
      <c r="I54" s="537">
        <v>0.36341023568186054</v>
      </c>
      <c r="J54" s="533">
        <v>0.1243081897891922</v>
      </c>
      <c r="K54" s="535">
        <v>1.4737889434736643E-2</v>
      </c>
      <c r="L54" s="536">
        <v>7.462222498600832E-4</v>
      </c>
      <c r="M54" s="535">
        <v>0.23928860145513334</v>
      </c>
      <c r="N54" s="537">
        <v>4.2223742304583041E-2</v>
      </c>
      <c r="O54" s="533">
        <v>0.14041415334867233</v>
      </c>
      <c r="P54" s="538">
        <v>1</v>
      </c>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row>
    <row r="55" spans="2:49" s="306" customFormat="1" ht="16.5" customHeight="1" thickBot="1" x14ac:dyDescent="0.25">
      <c r="B55" s="1091" t="s">
        <v>228</v>
      </c>
      <c r="C55" s="1092"/>
      <c r="D55" s="545">
        <v>0.16114637522073211</v>
      </c>
      <c r="E55" s="547">
        <v>0.13314720246901796</v>
      </c>
      <c r="F55" s="548">
        <v>6.7365055123371362E-2</v>
      </c>
      <c r="G55" s="548">
        <v>1.3649596716460649E-2</v>
      </c>
      <c r="H55" s="548">
        <v>4.3979382427337371E-2</v>
      </c>
      <c r="I55" s="549">
        <v>8.8388297618479453E-2</v>
      </c>
      <c r="J55" s="545">
        <v>3.7496619418062649E-2</v>
      </c>
      <c r="K55" s="547">
        <v>4.8680379897866652E-2</v>
      </c>
      <c r="L55" s="548">
        <v>4.4019153979541509E-2</v>
      </c>
      <c r="M55" s="547">
        <v>0.18910577642024212</v>
      </c>
      <c r="N55" s="549">
        <v>8.0028317345169339E-2</v>
      </c>
      <c r="O55" s="545">
        <v>9.2993843363718784E-2</v>
      </c>
      <c r="P55" s="550">
        <v>1</v>
      </c>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row>
    <row r="56" spans="2:49" s="306" customFormat="1" ht="12.75" customHeight="1" thickBot="1" x14ac:dyDescent="0.25">
      <c r="B56" s="1087" t="s">
        <v>229</v>
      </c>
      <c r="C56" s="1088"/>
      <c r="D56" s="533" t="s">
        <v>23</v>
      </c>
      <c r="E56" s="535" t="s">
        <v>23</v>
      </c>
      <c r="F56" s="536" t="s">
        <v>23</v>
      </c>
      <c r="G56" s="536" t="s">
        <v>23</v>
      </c>
      <c r="H56" s="536" t="s">
        <v>23</v>
      </c>
      <c r="I56" s="537" t="s">
        <v>23</v>
      </c>
      <c r="J56" s="538">
        <v>1</v>
      </c>
      <c r="K56" s="535" t="s">
        <v>23</v>
      </c>
      <c r="L56" s="536" t="s">
        <v>23</v>
      </c>
      <c r="M56" s="535" t="s">
        <v>23</v>
      </c>
      <c r="N56" s="537" t="s">
        <v>23</v>
      </c>
      <c r="O56" s="533" t="s">
        <v>23</v>
      </c>
      <c r="P56" s="538">
        <v>1</v>
      </c>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row>
    <row r="57" spans="2:49" s="306" customFormat="1" ht="16.5" customHeight="1" thickBot="1" x14ac:dyDescent="0.25">
      <c r="B57" s="1091" t="s">
        <v>230</v>
      </c>
      <c r="C57" s="1092"/>
      <c r="D57" s="545">
        <v>0.10721203204877172</v>
      </c>
      <c r="E57" s="547">
        <v>8.8583948095384266E-2</v>
      </c>
      <c r="F57" s="548">
        <v>4.4818534943533626E-2</v>
      </c>
      <c r="G57" s="548">
        <v>9.0811909272763836E-3</v>
      </c>
      <c r="H57" s="548">
        <v>2.9259851187011146E-2</v>
      </c>
      <c r="I57" s="549">
        <v>5.880547411648903E-2</v>
      </c>
      <c r="J57" s="545">
        <v>0.35963844582508653</v>
      </c>
      <c r="K57" s="547">
        <v>3.2387464146230463E-2</v>
      </c>
      <c r="L57" s="548">
        <v>2.9286311533535843E-2</v>
      </c>
      <c r="M57" s="547">
        <v>0.12581365565563449</v>
      </c>
      <c r="N57" s="549">
        <v>5.3243509276997496E-2</v>
      </c>
      <c r="O57" s="545">
        <v>6.1869582244049065E-2</v>
      </c>
      <c r="P57" s="550">
        <v>1</v>
      </c>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row>
    <row r="58" spans="2:49" ht="12.75" customHeight="1" x14ac:dyDescent="0.2">
      <c r="B58" s="1093" t="s">
        <v>54</v>
      </c>
      <c r="C58" s="1093"/>
      <c r="D58" s="1093"/>
      <c r="E58" s="1093"/>
      <c r="F58" s="1093"/>
      <c r="G58" s="578"/>
      <c r="H58" s="578"/>
      <c r="I58" s="578"/>
      <c r="J58" s="578"/>
      <c r="K58" s="578"/>
      <c r="L58" s="578"/>
      <c r="M58" s="578"/>
      <c r="N58" s="578"/>
      <c r="O58" s="578"/>
      <c r="P58" s="528" t="s">
        <v>80</v>
      </c>
      <c r="Q58" s="578"/>
      <c r="R58" s="528"/>
    </row>
    <row r="59" spans="2:49" ht="12.75" customHeight="1" x14ac:dyDescent="0.2">
      <c r="D59" s="570"/>
      <c r="E59" s="570"/>
      <c r="F59" s="570"/>
      <c r="G59" s="570"/>
      <c r="H59" s="570"/>
      <c r="I59" s="570"/>
      <c r="J59" s="570"/>
      <c r="K59" s="570"/>
      <c r="L59" s="570"/>
      <c r="M59" s="570"/>
      <c r="N59" s="570"/>
      <c r="O59" s="570"/>
      <c r="P59" s="572"/>
      <c r="S59" s="184"/>
    </row>
    <row r="60" spans="2:49" ht="12.75" customHeight="1" x14ac:dyDescent="0.2">
      <c r="B60" s="1075" t="s">
        <v>85</v>
      </c>
      <c r="C60" s="1076"/>
      <c r="D60" s="1076"/>
      <c r="E60" s="1076"/>
      <c r="F60" s="1076"/>
      <c r="G60" s="1076"/>
      <c r="H60" s="1076"/>
      <c r="I60" s="1076"/>
      <c r="J60" s="1076"/>
      <c r="K60" s="1076"/>
      <c r="L60" s="1076"/>
      <c r="M60" s="1076"/>
      <c r="N60" s="1076"/>
      <c r="O60" s="1076"/>
      <c r="P60" s="1076"/>
      <c r="Q60" s="1076"/>
      <c r="R60" s="1076"/>
      <c r="S60" s="1077"/>
    </row>
    <row r="61" spans="2:49" ht="17.25" customHeight="1" x14ac:dyDescent="0.2">
      <c r="B61" s="594" t="s">
        <v>95</v>
      </c>
      <c r="C61" s="1072" t="s">
        <v>86</v>
      </c>
      <c r="D61" s="1073"/>
      <c r="E61" s="1073"/>
      <c r="F61" s="1073"/>
      <c r="G61" s="1073"/>
      <c r="H61" s="1073"/>
      <c r="I61" s="1073"/>
      <c r="J61" s="1073"/>
      <c r="K61" s="1073"/>
      <c r="L61" s="1073"/>
      <c r="M61" s="1073"/>
      <c r="N61" s="1073"/>
      <c r="O61" s="1073"/>
      <c r="P61" s="1073"/>
      <c r="Q61" s="1073"/>
      <c r="R61" s="1073"/>
      <c r="S61" s="1074"/>
    </row>
    <row r="62" spans="2:49" ht="17.25" customHeight="1" x14ac:dyDescent="0.2">
      <c r="B62" s="594" t="s">
        <v>96</v>
      </c>
      <c r="C62" s="1072" t="s">
        <v>87</v>
      </c>
      <c r="D62" s="1073"/>
      <c r="E62" s="1073"/>
      <c r="F62" s="1073"/>
      <c r="G62" s="1073"/>
      <c r="H62" s="1073"/>
      <c r="I62" s="1073"/>
      <c r="J62" s="1073"/>
      <c r="K62" s="1073"/>
      <c r="L62" s="1073"/>
      <c r="M62" s="1073"/>
      <c r="N62" s="1073"/>
      <c r="O62" s="1073"/>
      <c r="P62" s="1073"/>
      <c r="Q62" s="1073"/>
      <c r="R62" s="1073"/>
      <c r="S62" s="1074"/>
    </row>
    <row r="63" spans="2:49" ht="28.5" customHeight="1" x14ac:dyDescent="0.2">
      <c r="B63" s="594" t="s">
        <v>202</v>
      </c>
      <c r="C63" s="1072" t="s">
        <v>355</v>
      </c>
      <c r="D63" s="1073"/>
      <c r="E63" s="1073"/>
      <c r="F63" s="1073"/>
      <c r="G63" s="1073"/>
      <c r="H63" s="1073"/>
      <c r="I63" s="1073"/>
      <c r="J63" s="1073"/>
      <c r="K63" s="1073"/>
      <c r="L63" s="1073"/>
      <c r="M63" s="1073"/>
      <c r="N63" s="1073"/>
      <c r="O63" s="1073"/>
      <c r="P63" s="1073"/>
      <c r="Q63" s="1073"/>
      <c r="R63" s="1073"/>
      <c r="S63" s="1074"/>
    </row>
    <row r="64" spans="2:49" ht="17.25" customHeight="1" x14ac:dyDescent="0.2">
      <c r="B64" s="594" t="s">
        <v>235</v>
      </c>
      <c r="C64" s="1072" t="s">
        <v>239</v>
      </c>
      <c r="D64" s="1073"/>
      <c r="E64" s="1073"/>
      <c r="F64" s="1073"/>
      <c r="G64" s="1073"/>
      <c r="H64" s="1073"/>
      <c r="I64" s="1073"/>
      <c r="J64" s="1073"/>
      <c r="K64" s="1073"/>
      <c r="L64" s="1073"/>
      <c r="M64" s="1073"/>
      <c r="N64" s="1073"/>
      <c r="O64" s="1073"/>
      <c r="P64" s="1073"/>
      <c r="Q64" s="1073"/>
      <c r="R64" s="1073"/>
      <c r="S64" s="1074"/>
    </row>
    <row r="65" spans="2:19" ht="17.25" customHeight="1" x14ac:dyDescent="0.2">
      <c r="B65" s="594" t="s">
        <v>237</v>
      </c>
      <c r="C65" s="1072" t="s">
        <v>240</v>
      </c>
      <c r="D65" s="1073"/>
      <c r="E65" s="1073"/>
      <c r="F65" s="1073"/>
      <c r="G65" s="1073"/>
      <c r="H65" s="1073"/>
      <c r="I65" s="1073"/>
      <c r="J65" s="1073"/>
      <c r="K65" s="1073"/>
      <c r="L65" s="1073"/>
      <c r="M65" s="1073"/>
      <c r="N65" s="1073"/>
      <c r="O65" s="1073"/>
      <c r="P65" s="1073"/>
      <c r="Q65" s="1073"/>
      <c r="R65" s="1073"/>
      <c r="S65" s="1074"/>
    </row>
    <row r="66" spans="2:19" ht="17.25" customHeight="1" x14ac:dyDescent="0.2">
      <c r="B66" s="594" t="s">
        <v>238</v>
      </c>
      <c r="C66" s="1072" t="s">
        <v>241</v>
      </c>
      <c r="D66" s="1073"/>
      <c r="E66" s="1073"/>
      <c r="F66" s="1073"/>
      <c r="G66" s="1073"/>
      <c r="H66" s="1073"/>
      <c r="I66" s="1073"/>
      <c r="J66" s="1073"/>
      <c r="K66" s="1073"/>
      <c r="L66" s="1073"/>
      <c r="M66" s="1073"/>
      <c r="N66" s="1073"/>
      <c r="O66" s="1073"/>
      <c r="P66" s="1073"/>
      <c r="Q66" s="1073"/>
      <c r="R66" s="1073"/>
      <c r="S66" s="1074"/>
    </row>
    <row r="67" spans="2:19" ht="28.5" customHeight="1" x14ac:dyDescent="0.2">
      <c r="B67" s="594" t="s">
        <v>252</v>
      </c>
      <c r="C67" s="1072" t="s">
        <v>343</v>
      </c>
      <c r="D67" s="1073"/>
      <c r="E67" s="1073"/>
      <c r="F67" s="1073"/>
      <c r="G67" s="1073"/>
      <c r="H67" s="1073"/>
      <c r="I67" s="1073"/>
      <c r="J67" s="1073"/>
      <c r="K67" s="1073"/>
      <c r="L67" s="1073"/>
      <c r="M67" s="1073"/>
      <c r="N67" s="1073"/>
      <c r="O67" s="1073"/>
      <c r="P67" s="1073"/>
      <c r="Q67" s="1073"/>
      <c r="R67" s="1073"/>
      <c r="S67" s="1074"/>
    </row>
  </sheetData>
  <mergeCells count="85">
    <mergeCell ref="C65:S65"/>
    <mergeCell ref="C66:S66"/>
    <mergeCell ref="C62:S62"/>
    <mergeCell ref="C63:S63"/>
    <mergeCell ref="C61:S61"/>
    <mergeCell ref="B39:C39"/>
    <mergeCell ref="B40:C40"/>
    <mergeCell ref="B58:F58"/>
    <mergeCell ref="B60:S60"/>
    <mergeCell ref="C64:S64"/>
    <mergeCell ref="B41:C41"/>
    <mergeCell ref="B54:C54"/>
    <mergeCell ref="B43:C43"/>
    <mergeCell ref="B44:C44"/>
    <mergeCell ref="B45:C45"/>
    <mergeCell ref="B46:C46"/>
    <mergeCell ref="B47:C47"/>
    <mergeCell ref="B48:C48"/>
    <mergeCell ref="B49:C49"/>
    <mergeCell ref="B50:C50"/>
    <mergeCell ref="B51:C51"/>
    <mergeCell ref="B52:C52"/>
    <mergeCell ref="B53:C53"/>
    <mergeCell ref="B55:C55"/>
    <mergeCell ref="B56:C56"/>
    <mergeCell ref="B57:C57"/>
    <mergeCell ref="B42:C42"/>
    <mergeCell ref="B31:F31"/>
    <mergeCell ref="B35:C38"/>
    <mergeCell ref="D35:P35"/>
    <mergeCell ref="E36:I36"/>
    <mergeCell ref="K36:N36"/>
    <mergeCell ref="P36:P38"/>
    <mergeCell ref="D37:D38"/>
    <mergeCell ref="E37:E38"/>
    <mergeCell ref="F37:F38"/>
    <mergeCell ref="N37:N38"/>
    <mergeCell ref="O37:O38"/>
    <mergeCell ref="K37:L37"/>
    <mergeCell ref="M37:M38"/>
    <mergeCell ref="H37:H38"/>
    <mergeCell ref="I37:I38"/>
    <mergeCell ref="J37:J38"/>
    <mergeCell ref="B30:C30"/>
    <mergeCell ref="G37:G38"/>
    <mergeCell ref="B26:C26"/>
    <mergeCell ref="B27:C27"/>
    <mergeCell ref="B28:C28"/>
    <mergeCell ref="B19:C19"/>
    <mergeCell ref="B20:C20"/>
    <mergeCell ref="B21:C21"/>
    <mergeCell ref="B22:C22"/>
    <mergeCell ref="B23:C23"/>
    <mergeCell ref="O9:O10"/>
    <mergeCell ref="R9:R10"/>
    <mergeCell ref="B29:C29"/>
    <mergeCell ref="B11:C11"/>
    <mergeCell ref="I9:I10"/>
    <mergeCell ref="J9:J10"/>
    <mergeCell ref="K9:L9"/>
    <mergeCell ref="B18:C18"/>
    <mergeCell ref="B12:C12"/>
    <mergeCell ref="B13:C13"/>
    <mergeCell ref="B14:C14"/>
    <mergeCell ref="B15:C15"/>
    <mergeCell ref="B16:C16"/>
    <mergeCell ref="B17:C17"/>
    <mergeCell ref="B24:C24"/>
    <mergeCell ref="B25:C25"/>
    <mergeCell ref="C67:S67"/>
    <mergeCell ref="S9:S10"/>
    <mergeCell ref="M9:M10"/>
    <mergeCell ref="B7:C10"/>
    <mergeCell ref="D7:S7"/>
    <mergeCell ref="E8:I8"/>
    <mergeCell ref="K8:N8"/>
    <mergeCell ref="P8:P10"/>
    <mergeCell ref="Q8:Q10"/>
    <mergeCell ref="R8:S8"/>
    <mergeCell ref="D9:D10"/>
    <mergeCell ref="E9:E10"/>
    <mergeCell ref="F9:F10"/>
    <mergeCell ref="G9:G10"/>
    <mergeCell ref="H9:H10"/>
    <mergeCell ref="N9:N10"/>
  </mergeCells>
  <hyperlinks>
    <hyperlink ref="O9:O10" location="Footnotes!B13" display="Not currently repaying - further information being sought [12][13]" xr:uid="{F031B95B-003C-4260-ADC9-F02DF773B293}"/>
    <hyperlink ref="O37:O38" location="Footnotes!B13" display="Not currently repaying - further information being sought [12][13]" xr:uid="{77FEBB55-F801-4611-976E-D4F4EF4F2BBD}"/>
  </hyperlinks>
  <pageMargins left="0.74803149606299213" right="0.74803149606299213" top="0.98425196850393704" bottom="0.98425196850393704" header="0.51181102362204722" footer="0.51181102362204722"/>
  <pageSetup paperSize="9" scale="55" fitToHeight="2" orientation="landscape" r:id="rId1"/>
  <headerFooter alignWithMargins="0"/>
  <rowBreaks count="1" manualBreakCount="1">
    <brk id="3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Title of publication</vt:lpstr>
      <vt:lpstr>Contents</vt:lpstr>
      <vt:lpstr>Table 1A</vt:lpstr>
      <vt:lpstr>Table 1B</vt:lpstr>
      <vt:lpstr>Table 2A</vt:lpstr>
      <vt:lpstr>Table 2B</vt:lpstr>
      <vt:lpstr>Table 3A (i)(ii)</vt:lpstr>
      <vt:lpstr>Table 3A (iii)(iv)</vt:lpstr>
      <vt:lpstr>Table 3B</vt:lpstr>
      <vt:lpstr>Table 4A (i)(ii)(iii)</vt:lpstr>
      <vt:lpstr>Table 4A (iv)(v)(vi)</vt:lpstr>
      <vt:lpstr>Table 4B</vt:lpstr>
      <vt:lpstr>Table 4C (i)(ii)(iii)</vt:lpstr>
      <vt:lpstr>Table 4C (iv)(v)(vi)</vt:lpstr>
      <vt:lpstr>Table 4D</vt:lpstr>
      <vt:lpstr>Table 4E (i)(ii)(iii)</vt:lpstr>
      <vt:lpstr>Table 4E (iv)(v)(vi)</vt:lpstr>
      <vt:lpstr>Table 4F</vt:lpstr>
      <vt:lpstr>Table 5A (i)(ii)(iii)</vt:lpstr>
      <vt:lpstr>Table 5A (iv)(v)(vi)</vt:lpstr>
      <vt:lpstr>Table 5B</vt:lpstr>
      <vt:lpstr>Footnotes</vt:lpstr>
      <vt:lpstr>Definitions</vt:lpstr>
      <vt:lpstr>Contents!Print_Area</vt:lpstr>
      <vt:lpstr>Definitions!Print_Area</vt:lpstr>
      <vt:lpstr>Footnotes!Print_Area</vt:lpstr>
      <vt:lpstr>'Table 1A'!Print_Area</vt:lpstr>
      <vt:lpstr>'Table 1B'!Print_Area</vt:lpstr>
      <vt:lpstr>'Table 2A'!Print_Area</vt:lpstr>
      <vt:lpstr>'Table 2B'!Print_Area</vt:lpstr>
      <vt:lpstr>'Table 3A (i)(ii)'!Print_Area</vt:lpstr>
      <vt:lpstr>'Table 3A (iii)(iv)'!Print_Area</vt:lpstr>
      <vt:lpstr>'Table 3B'!Print_Area</vt:lpstr>
      <vt:lpstr>'Table 4A (i)(ii)(iii)'!Print_Area</vt:lpstr>
      <vt:lpstr>'Table 4A (iv)(v)(vi)'!Print_Area</vt:lpstr>
      <vt:lpstr>'Table 4B'!Print_Area</vt:lpstr>
      <vt:lpstr>'Table 4C (i)(ii)(iii)'!Print_Area</vt:lpstr>
      <vt:lpstr>'Table 4C (iv)(v)(vi)'!Print_Area</vt:lpstr>
      <vt:lpstr>'Table 4D'!Print_Area</vt:lpstr>
      <vt:lpstr>'Table 4E (i)(ii)(iii)'!Print_Area</vt:lpstr>
      <vt:lpstr>'Table 4E (iv)(v)(vi)'!Print_Area</vt:lpstr>
      <vt:lpstr>'Table 4F'!Print_Area</vt:lpstr>
      <vt:lpstr>'Table 5A (i)(ii)(iii)'!Print_Area</vt:lpstr>
      <vt:lpstr>'Table 5A (iv)(v)(vi)'!Print_Area</vt:lpstr>
      <vt:lpstr>'Table 5B'!Print_Area</vt:lpstr>
      <vt:lpstr>'Title of publication'!Print_Area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dalecl</cp:lastModifiedBy>
  <cp:lastPrinted>2020-08-24T12:50:28Z</cp:lastPrinted>
  <dcterms:created xsi:type="dcterms:W3CDTF">2020-05-29T09:01:54Z</dcterms:created>
  <dcterms:modified xsi:type="dcterms:W3CDTF">2020-08-25T17:03:46Z</dcterms:modified>
</cp:coreProperties>
</file>