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filterPrivacy="1" codeName="ThisWorkbook"/>
  <xr:revisionPtr revIDLastSave="0" documentId="13_ncr:1_{28C00DAC-ADC1-4B17-BF28-FFBE9FAF632E}" xr6:coauthVersionLast="45" xr6:coauthVersionMax="45" xr10:uidLastSave="{00000000-0000-0000-0000-000000000000}"/>
  <bookViews>
    <workbookView xWindow="11895" yWindow="-16320" windowWidth="29040" windowHeight="15840" tabRatio="804" xr2:uid="{00000000-000D-0000-FFFF-FFFF00000000}"/>
  </bookViews>
  <sheets>
    <sheet name="Introduction" sheetId="16" r:id="rId1"/>
    <sheet name="1. Summary and Table 1." sheetId="2" r:id="rId2"/>
    <sheet name="2. Graph interpretation" sheetId="17" r:id="rId3"/>
    <sheet name="3. ASHP graph" sheetId="24" r:id="rId4"/>
    <sheet name="3. GSHP graph" sheetId="25" r:id="rId5"/>
    <sheet name="3. Biomass graph" sheetId="26" r:id="rId6"/>
    <sheet name="3. Solar thermal graph" sheetId="27" r:id="rId7"/>
    <sheet name="4. Glossary" sheetId="3" r:id="rId8"/>
    <sheet name="5. Scheme background" sheetId="19" r:id="rId9"/>
  </sheets>
  <definedNames>
    <definedName name="DME_LocalFile" hidden="1">"True"</definedName>
    <definedName name="_xlnm.Print_Area" localSheetId="0">Introduction!$A$1:$W$35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5" i="2" l="1"/>
  <c r="C26" i="2"/>
  <c r="C27" i="2"/>
  <c r="C28" i="2"/>
  <c r="F23" i="2" l="1"/>
  <c r="H24" i="2" l="1"/>
  <c r="G24" i="2"/>
  <c r="G23" i="2" l="1"/>
  <c r="C23" i="2"/>
  <c r="G27" i="2" l="1"/>
  <c r="I27" i="2" s="1"/>
  <c r="G26" i="2"/>
  <c r="I26" i="2" s="1"/>
  <c r="G25" i="2"/>
  <c r="I25" i="2" s="1"/>
  <c r="E28" i="2"/>
  <c r="G19" i="2"/>
  <c r="I19" i="2" s="1"/>
  <c r="G18" i="2"/>
  <c r="I18" i="2" s="1"/>
  <c r="G17" i="2"/>
  <c r="I17" i="2" s="1"/>
  <c r="G16" i="2"/>
  <c r="I16" i="2" s="1"/>
  <c r="E19" i="2"/>
  <c r="E18" i="2"/>
  <c r="E17" i="2"/>
  <c r="E16" i="2"/>
  <c r="F28" i="2"/>
  <c r="G28" i="2" s="1"/>
  <c r="I28" i="2" s="1"/>
  <c r="F27" i="2"/>
  <c r="F26" i="2"/>
  <c r="F25" i="2"/>
  <c r="E27" i="2"/>
  <c r="E26" i="2"/>
  <c r="E25" i="2"/>
</calcChain>
</file>

<file path=xl/sharedStrings.xml><?xml version="1.0" encoding="utf-8"?>
<sst xmlns="http://schemas.openxmlformats.org/spreadsheetml/2006/main" count="101" uniqueCount="92">
  <si>
    <t>Quarterly forecast for the Domestic RHI scheme as at 30th April 2020</t>
  </si>
  <si>
    <t>TARIFF CHANGE NOTICE AND EXPENDITURE FORECAST STATEMENT</t>
  </si>
  <si>
    <t xml:space="preserve">This workbook contains the quarterly expenditure forecast statement for the Domestic RHI scheme. </t>
  </si>
  <si>
    <t>These documents are published by BEIS in accordance with Regulation 38 of the Domestic Renewable Heat Incentive Scheme Regulations 2014 ("the regulations").</t>
  </si>
  <si>
    <t>The data contained in this publication are based on the scheme data as at 30th April 2020, which have been provided by the Office of Gas and Electricity Markets (Ofgem) who administer the scheme.</t>
  </si>
  <si>
    <t>The figures in the publication show the expenditure forecasts for each tariff category within the Domestic scheme and compares them to the thresholds as set out in the regulations.</t>
  </si>
  <si>
    <t>The next quarterly degression assessment will be published by 1st September 2020 with any resulting tariff changes coming into effect from 1st October 2020.</t>
  </si>
  <si>
    <t>Spreadsheet contents</t>
  </si>
  <si>
    <t>Summary</t>
  </si>
  <si>
    <t>- Table 1. Which contains the current expenditure forecasts for each tariff band and the relevant threshold values for the next assessment date</t>
  </si>
  <si>
    <t xml:space="preserve">- This tab also contains an executive summary explaining any changes that have occurred this month. It will also give details of any thresholds that have </t>
  </si>
  <si>
    <t>been exceeded or are likely to be exceeded in the coming quarterly assessment.</t>
  </si>
  <si>
    <t>Graph interpretation</t>
  </si>
  <si>
    <t xml:space="preserve">Graphs for each tariff category </t>
  </si>
  <si>
    <t xml:space="preserve"> - Showing forecast expenditure for all previous months</t>
  </si>
  <si>
    <t>Glossary</t>
  </si>
  <si>
    <t>Scheme background</t>
  </si>
  <si>
    <t>Further information about the operation of the domestic budget management mechanism is available at the following link:</t>
  </si>
  <si>
    <t>https://www.gov.uk/government/uploads/system/uploads/attachment_data/file/263190/Domestic_budget_management_publication_-_Dec_2013.pdf</t>
  </si>
  <si>
    <t>The following links are to additional information:</t>
  </si>
  <si>
    <t>Expenditure thresholds contained in the schedule to the RHI Regulations.</t>
  </si>
  <si>
    <t xml:space="preserve">BEIS official statistics – Renewable Heat Incentive (RHI) statistics </t>
  </si>
  <si>
    <t>BEIS guidance on degression</t>
  </si>
  <si>
    <t>If you have any comments regarding the format of the Monthly and/or Quarterly forecast publications please email rhi@beis.gov.uk marking your email ‘RHI – monthly forecast'</t>
  </si>
  <si>
    <t>QUARTERLY EXPENDITURE FORECAST STATEMENT</t>
  </si>
  <si>
    <t>Table 1: comparing forecast expenditure between quarters and against expenditure and growth thresholds</t>
  </si>
  <si>
    <t>Tariff category</t>
  </si>
  <si>
    <t>Forecast expenditure (£m) as at 30/04/2020</t>
  </si>
  <si>
    <t>Expenditure threshold (£m) for each technology, as at 30/04/2020</t>
  </si>
  <si>
    <t>Has the threshold been breached (YES/NO)</t>
  </si>
  <si>
    <t>Last quarter's forecast expenditure (£m) at 31/01/2020</t>
  </si>
  <si>
    <t>Growth from last quarter (£m)</t>
  </si>
  <si>
    <t>Growth threshold (£m)</t>
  </si>
  <si>
    <t>Has the growth threshold been breached (YES/NO)</t>
  </si>
  <si>
    <t>Description</t>
  </si>
  <si>
    <t xml:space="preserve">   Based on actual data provided by Ofgem</t>
  </si>
  <si>
    <t>This is the maximum  level of expenditure before tariff degressions may start</t>
  </si>
  <si>
    <t>Indicator variable</t>
  </si>
  <si>
    <t>Based on actual data provided by Ofgem</t>
  </si>
  <si>
    <t>The difference between forecast expenditure as at 30/04/2020 and 31/01/2020</t>
  </si>
  <si>
    <t>Anticipated growth between 30/04/2020 and 31/01/2020</t>
  </si>
  <si>
    <t>Indicator variable. Has growth from previous quarter exceeded the growth threshold?</t>
  </si>
  <si>
    <t>Air source heat pumps</t>
  </si>
  <si>
    <t>Ground source heat pumps</t>
  </si>
  <si>
    <t>Biomass plants</t>
  </si>
  <si>
    <t>Solar thermal plants</t>
  </si>
  <si>
    <t>Table 2: comparing forecast expenditure between quarters and against super expenditure and super growth thresholds</t>
  </si>
  <si>
    <t>Super expenditure threshold (£m) for each technology, as at 30/04/2020</t>
  </si>
  <si>
    <t>Has the super  threshold been breached (YES/NO)</t>
  </si>
  <si>
    <t>Super growth threshold (£m)</t>
  </si>
  <si>
    <t>Has the super growth threshold been breached (YES/NO)</t>
  </si>
  <si>
    <t>Exceeding this threshold can trigger higher tariff degressions</t>
  </si>
  <si>
    <t>Indicator variable. Has expenditure exceeded the super expenditure threshold?</t>
  </si>
  <si>
    <t>Indicator variable. Has growth from previous quarter exceeded the super growth threshold?</t>
  </si>
  <si>
    <t>Guide to graph interpretation</t>
  </si>
  <si>
    <t>Graphs for the total forecast expenditure and each tariff category can be found in the following tabs. The graph makes it possible to compare each subsequent 12 month forecast expenditure against the anticipated expenditure and against the expenditure threshold. The example graph below does not contain real data and should be used only as a guide to help interpret the graphs on the following tabs.</t>
  </si>
  <si>
    <t xml:space="preserve">(The following definitions are provided to aid understanding of the terms used within this workbook). </t>
  </si>
  <si>
    <r>
      <t xml:space="preserve">Forecast expenditure </t>
    </r>
    <r>
      <rPr>
        <sz val="11"/>
        <color theme="1"/>
        <rFont val="Arial"/>
        <family val="2"/>
      </rPr>
      <t>(this can be total forecast  expenditure or forecasts for each tariff category)</t>
    </r>
  </si>
  <si>
    <t xml:space="preserve">These are estimates by BEIS of the cost of RHI payments over the next 12 months for each tariff category. The forecast takes into account all applications for systems installed on or after the 9 April 2014 but does not include failed and rejected applications.  The amounts are then compared against the expenditure thresholds to determine whether any tariffs will be reduced. </t>
  </si>
  <si>
    <t xml:space="preserve">Assessment dates </t>
  </si>
  <si>
    <t>These are the dates BEIS refers to when calculating actual forecast expenditure over the next 12 months.  Ofgem provides BEIS with data as at that date to enable it to prepare the forecasts. The relevant dates are: 30 April, 31 July, 31 October and 31 January in any year.</t>
  </si>
  <si>
    <t>Data (from Ofgem)</t>
  </si>
  <si>
    <t xml:space="preserve">This is data provided to BEIS by Ofgem detailing the number of applications it has received for accreditation, as well all installations it has already accredited by each assessment date.  </t>
  </si>
  <si>
    <t>Expenditure Forecast Statement</t>
  </si>
  <si>
    <t>This is a quarterly statement published by BEIS which sets out:</t>
  </si>
  <si>
    <r>
      <t xml:space="preserve"> </t>
    </r>
    <r>
      <rPr>
        <b/>
        <sz val="11"/>
        <color theme="1"/>
        <rFont val="Arial"/>
        <family val="2"/>
      </rPr>
      <t>Forecasts for each tariff</t>
    </r>
    <r>
      <rPr>
        <sz val="11"/>
        <color theme="1"/>
        <rFont val="Arial"/>
        <family val="2"/>
      </rPr>
      <t>, and</t>
    </r>
  </si>
  <si>
    <r>
      <t xml:space="preserve"> </t>
    </r>
    <r>
      <rPr>
        <b/>
        <sz val="11"/>
        <color theme="1"/>
        <rFont val="Arial"/>
        <family val="2"/>
      </rPr>
      <t>Increase in expenditure forecast</t>
    </r>
    <r>
      <rPr>
        <sz val="11"/>
        <color theme="1"/>
        <rFont val="Arial"/>
        <family val="2"/>
      </rPr>
      <t>.</t>
    </r>
  </si>
  <si>
    <r>
      <t xml:space="preserve">It will be accompanied by a </t>
    </r>
    <r>
      <rPr>
        <b/>
        <sz val="11"/>
        <color theme="1"/>
        <rFont val="Arial"/>
        <family val="2"/>
      </rPr>
      <t>Tariff Change Notice</t>
    </r>
    <r>
      <rPr>
        <sz val="11"/>
        <color theme="1"/>
        <rFont val="Arial"/>
        <family val="2"/>
      </rPr>
      <t xml:space="preserve">.  </t>
    </r>
  </si>
  <si>
    <t>Expenditure threshold</t>
  </si>
  <si>
    <r>
      <t xml:space="preserve">This is a spending threshold which if exceeded can lead to a tariff </t>
    </r>
    <r>
      <rPr>
        <b/>
        <sz val="11"/>
        <color theme="1"/>
        <rFont val="Arial"/>
        <family val="2"/>
      </rPr>
      <t>reduction</t>
    </r>
    <r>
      <rPr>
        <sz val="11"/>
        <color theme="1"/>
        <rFont val="Arial"/>
        <family val="2"/>
      </rPr>
      <t xml:space="preserve">. Thresholds apply for each </t>
    </r>
    <r>
      <rPr>
        <b/>
        <sz val="11"/>
        <color theme="1"/>
        <rFont val="Arial"/>
        <family val="2"/>
      </rPr>
      <t>tariff</t>
    </r>
    <r>
      <rPr>
        <sz val="11"/>
        <color theme="1"/>
        <rFont val="Arial"/>
        <family val="2"/>
      </rPr>
      <t xml:space="preserve"> currently available under the scheme.</t>
    </r>
  </si>
  <si>
    <t xml:space="preserve">Super expenditure threshold </t>
  </si>
  <si>
    <r>
      <t xml:space="preserve">Another spending threshold which if exceeded can lead to further tariff </t>
    </r>
    <r>
      <rPr>
        <b/>
        <sz val="11"/>
        <color theme="1"/>
        <rFont val="Arial"/>
        <family val="2"/>
      </rPr>
      <t>reduction</t>
    </r>
    <r>
      <rPr>
        <sz val="11"/>
        <color theme="1"/>
        <rFont val="Arial"/>
        <family val="2"/>
      </rPr>
      <t xml:space="preserve">. Thresholds apply for each </t>
    </r>
    <r>
      <rPr>
        <b/>
        <sz val="11"/>
        <color theme="1"/>
        <rFont val="Arial"/>
        <family val="2"/>
      </rPr>
      <t>tariff</t>
    </r>
    <r>
      <rPr>
        <sz val="11"/>
        <color theme="1"/>
        <rFont val="Arial"/>
        <family val="2"/>
      </rPr>
      <t xml:space="preserve"> currently available under the scheme.</t>
    </r>
  </si>
  <si>
    <t>Increase in expenditure forecast</t>
  </si>
  <si>
    <r>
      <t xml:space="preserve">This is the change in the </t>
    </r>
    <r>
      <rPr>
        <b/>
        <sz val="11"/>
        <color theme="1"/>
        <rFont val="Arial"/>
        <family val="2"/>
      </rPr>
      <t>actual forecast</t>
    </r>
    <r>
      <rPr>
        <sz val="11"/>
        <color theme="1"/>
        <rFont val="Arial"/>
        <family val="2"/>
      </rPr>
      <t xml:space="preserve"> for expenditure for each </t>
    </r>
    <r>
      <rPr>
        <b/>
        <sz val="11"/>
        <color theme="1"/>
        <rFont val="Arial"/>
        <family val="2"/>
      </rPr>
      <t>tariff</t>
    </r>
    <r>
      <rPr>
        <sz val="11"/>
        <color theme="1"/>
        <rFont val="Arial"/>
        <family val="2"/>
      </rPr>
      <t xml:space="preserve"> compared to the last forecast for expenditure for that tariff category.</t>
    </r>
  </si>
  <si>
    <t>Monthly forecasts</t>
  </si>
  <si>
    <t>These are monthly reports published by BEIS on the GOV.UK</t>
  </si>
  <si>
    <r>
      <t xml:space="preserve">website which show </t>
    </r>
    <r>
      <rPr>
        <b/>
        <sz val="11"/>
        <color theme="1"/>
        <rFont val="Arial"/>
        <family val="2"/>
      </rPr>
      <t>actual forecast expenditure</t>
    </r>
    <r>
      <rPr>
        <sz val="11"/>
        <color theme="1"/>
        <rFont val="Arial"/>
        <family val="2"/>
      </rPr>
      <t xml:space="preserve"> to date.  The data they contain is for information only.  They will be published by the end of each month.  Each quarter, the monthly forecast will be replaced by a </t>
    </r>
    <r>
      <rPr>
        <b/>
        <sz val="11"/>
        <color theme="1"/>
        <rFont val="Arial"/>
        <family val="2"/>
      </rPr>
      <t>quarterly forecast.</t>
    </r>
    <r>
      <rPr>
        <sz val="11"/>
        <color theme="1"/>
        <rFont val="Arial"/>
        <family val="2"/>
      </rPr>
      <t xml:space="preserve"> </t>
    </r>
  </si>
  <si>
    <t>Quarterly forecast</t>
  </si>
  <si>
    <r>
      <t xml:space="preserve">This is the name given to the quarterly publications which include the </t>
    </r>
    <r>
      <rPr>
        <b/>
        <sz val="11"/>
        <color theme="1"/>
        <rFont val="Arial"/>
        <family val="2"/>
      </rPr>
      <t>Tariff Change Notice</t>
    </r>
    <r>
      <rPr>
        <sz val="11"/>
        <color theme="1"/>
        <rFont val="Arial"/>
        <family val="2"/>
      </rPr>
      <t xml:space="preserve"> and </t>
    </r>
    <r>
      <rPr>
        <b/>
        <sz val="11"/>
        <color theme="1"/>
        <rFont val="Arial"/>
        <family val="2"/>
      </rPr>
      <t>Expenditure Forecast Statement.</t>
    </r>
  </si>
  <si>
    <t>Reduction</t>
  </si>
  <si>
    <t>This is the amount a tariff will be reduced by, expressed as a percentage.  The level of reduction will only be known once BEIS has completed its assessment of the data provided to it by Ofgem.   A tariff reduction will only be made one calendar month after the publication of the tariff change notice (contained in the quarterly forecast).</t>
  </si>
  <si>
    <t>Regulations</t>
  </si>
  <si>
    <t>The Domestic Renewable Heat Incentive Scheme Regulations 2014</t>
  </si>
  <si>
    <t>RHI</t>
  </si>
  <si>
    <t>Renewable Heat Incentive</t>
  </si>
  <si>
    <t>Tariff Change Notice</t>
  </si>
  <si>
    <t>This is a quarterly statement published by BEIS which sets out whether any tariffs will be reduced in the next tariff period.  The Tariff Change Notice must be published on the GOV.UK website by 1 June, 1 September, 1 December and 1 March in any given year. It will be accompanied by an Expenditure Forecast Statement.</t>
  </si>
  <si>
    <t>Tariff period</t>
  </si>
  <si>
    <t>This is a 3 month period commencing 1 January, 1 April, 1 July or 1 October in any given year.</t>
  </si>
  <si>
    <t>Tariffs</t>
  </si>
  <si>
    <t>These refer to the technology specific tariffs which are currently available under the domestic RHI scheme.</t>
  </si>
  <si>
    <t>Domestic RHI scheme background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</si>
</sst>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0"/>
    <numFmt numFmtId="165" formatCode="_-[$£-809]* #,##0_-;\-[$£-809]* #,##0_-;_-[$£-809]* &quot;-&quot;??_-;_-@_-"/>
    <numFmt numFmtId="166" formatCode="&quot;£&quot;#,##0.00"/>
  </numFmts>
  <fonts count="28" x14ac:knownFonts="1">
    <font>
      <sz val="11"/>
      <color theme="1"/>
      <name val="Calibri"/>
      <family val="2"/>
      <scheme val="minor"/>
    </font>
    <font>
      <sz val="11"/>
      <color theme="1"/>
      <name val="Calibri"/>
      <family val="2"/>
      <scheme val="minor"/>
    </font>
    <font>
      <u/>
      <sz val="11"/>
      <color theme="10"/>
      <name val="Calibri"/>
      <family val="2"/>
      <scheme val="minor"/>
    </font>
    <font>
      <sz val="11"/>
      <color theme="1"/>
      <name val="Arial"/>
      <family val="2"/>
    </font>
    <font>
      <u/>
      <sz val="11"/>
      <color theme="10"/>
      <name val="Arial"/>
      <family val="2"/>
    </font>
    <font>
      <sz val="12"/>
      <color theme="1"/>
      <name val="Arial"/>
      <family val="2"/>
    </font>
    <font>
      <sz val="10"/>
      <color theme="1"/>
      <name val="Arial"/>
      <family val="2"/>
    </font>
    <font>
      <i/>
      <sz val="11"/>
      <color theme="1"/>
      <name val="Arial"/>
      <family val="2"/>
    </font>
    <font>
      <b/>
      <sz val="11"/>
      <color theme="1"/>
      <name val="Arial"/>
      <family val="2"/>
    </font>
    <font>
      <u/>
      <sz val="11"/>
      <color theme="1"/>
      <name val="Arial"/>
      <family val="2"/>
    </font>
    <font>
      <sz val="12"/>
      <color rgb="FF0000FF"/>
      <name val="Arial"/>
      <family val="2"/>
    </font>
    <font>
      <sz val="10"/>
      <color rgb="FF000000"/>
      <name val="Arial"/>
      <family val="2"/>
    </font>
    <font>
      <sz val="11"/>
      <color rgb="FF000000"/>
      <name val="Arial"/>
      <family val="2"/>
    </font>
    <font>
      <b/>
      <sz val="14"/>
      <color rgb="FF009EE3"/>
      <name val="Arial"/>
      <family val="2"/>
    </font>
    <font>
      <sz val="10"/>
      <color theme="1"/>
      <name val="Verdana"/>
      <family val="2"/>
    </font>
    <font>
      <sz val="11"/>
      <color rgb="FFFF0000"/>
      <name val="Arial"/>
      <family val="2"/>
    </font>
    <font>
      <b/>
      <sz val="20"/>
      <color rgb="FFFF0000"/>
      <name val="Arial"/>
      <family val="2"/>
    </font>
    <font>
      <b/>
      <sz val="12"/>
      <color rgb="FFFF0000"/>
      <name val="Arial"/>
      <family val="2"/>
    </font>
    <font>
      <sz val="11"/>
      <name val="Arial"/>
      <family val="2"/>
    </font>
    <font>
      <sz val="11"/>
      <name val="Calibri"/>
      <family val="2"/>
      <scheme val="minor"/>
    </font>
    <font>
      <i/>
      <sz val="11"/>
      <color rgb="FFFF0000"/>
      <name val="Arial"/>
      <family val="2"/>
    </font>
    <font>
      <b/>
      <sz val="10"/>
      <name val="Arial"/>
      <family val="2"/>
    </font>
    <font>
      <i/>
      <sz val="10"/>
      <name val="Arial"/>
      <family val="2"/>
    </font>
    <font>
      <sz val="10"/>
      <name val="Arial"/>
      <family val="2"/>
    </font>
    <font>
      <sz val="11"/>
      <color theme="0"/>
      <name val="Arial"/>
      <family val="2"/>
    </font>
    <font>
      <b/>
      <sz val="10"/>
      <color theme="1"/>
      <name val="Arial"/>
      <family val="2"/>
    </font>
    <font>
      <b/>
      <i/>
      <sz val="10"/>
      <color theme="1"/>
      <name val="Arial"/>
      <family val="2"/>
    </font>
    <font>
      <i/>
      <sz val="10"/>
      <color theme="1"/>
      <name val="Arial"/>
      <family val="2"/>
    </font>
  </fonts>
  <fills count="3">
    <fill>
      <patternFill patternType="none"/>
    </fill>
    <fill>
      <patternFill patternType="gray125"/>
    </fill>
    <fill>
      <patternFill patternType="solid">
        <fgColor theme="0"/>
        <bgColor indexed="64"/>
      </patternFill>
    </fill>
  </fills>
  <borders count="14">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style="medium">
        <color indexed="64"/>
      </left>
      <right/>
      <top/>
      <bottom style="medium">
        <color indexed="64"/>
      </bottom>
      <diagonal/>
    </border>
    <border>
      <left style="medium">
        <color indexed="64"/>
      </left>
      <right style="hair">
        <color indexed="64"/>
      </right>
      <top style="medium">
        <color indexed="64"/>
      </top>
      <bottom style="medium">
        <color indexed="64"/>
      </bottom>
      <diagonal/>
    </border>
  </borders>
  <cellStyleXfs count="5">
    <xf numFmtId="0" fontId="0" fillId="0" borderId="0"/>
    <xf numFmtId="9" fontId="1" fillId="0" borderId="0" applyFont="0" applyFill="0" applyBorder="0" applyAlignment="0" applyProtection="0"/>
    <xf numFmtId="0" fontId="2" fillId="0" borderId="0" applyNumberFormat="0" applyFill="0" applyBorder="0" applyAlignment="0" applyProtection="0"/>
    <xf numFmtId="165" fontId="14" fillId="0" borderId="0"/>
    <xf numFmtId="9" fontId="14" fillId="0" borderId="0" applyFont="0" applyFill="0" applyBorder="0" applyAlignment="0" applyProtection="0"/>
  </cellStyleXfs>
  <cellXfs count="80">
    <xf numFmtId="0" fontId="0" fillId="0" borderId="0" xfId="0"/>
    <xf numFmtId="0" fontId="3" fillId="2" borderId="0" xfId="0" applyFont="1" applyFill="1"/>
    <xf numFmtId="0" fontId="7" fillId="2" borderId="0" xfId="0" applyFont="1" applyFill="1" applyAlignment="1">
      <alignment vertical="center"/>
    </xf>
    <xf numFmtId="0" fontId="3" fillId="2" borderId="6" xfId="0" applyFont="1" applyFill="1" applyBorder="1" applyAlignment="1">
      <alignment vertical="center" wrapText="1"/>
    </xf>
    <xf numFmtId="0" fontId="3" fillId="2" borderId="6" xfId="0" applyFont="1" applyFill="1" applyBorder="1" applyAlignment="1">
      <alignment horizontal="left" vertical="center" wrapText="1" indent="5"/>
    </xf>
    <xf numFmtId="0" fontId="8" fillId="2" borderId="8" xfId="0" applyFont="1" applyFill="1" applyBorder="1" applyAlignment="1">
      <alignment vertical="center" wrapText="1"/>
    </xf>
    <xf numFmtId="0" fontId="3" fillId="2" borderId="3" xfId="0" applyFont="1" applyFill="1" applyBorder="1" applyAlignment="1">
      <alignment vertical="center" wrapText="1"/>
    </xf>
    <xf numFmtId="0" fontId="3" fillId="2" borderId="0" xfId="0" applyFont="1" applyFill="1" applyAlignment="1">
      <alignment vertical="center"/>
    </xf>
    <xf numFmtId="0" fontId="5" fillId="2" borderId="0" xfId="0" applyFont="1" applyFill="1" applyAlignment="1">
      <alignment vertical="center"/>
    </xf>
    <xf numFmtId="0" fontId="10" fillId="2" borderId="0" xfId="0" applyFont="1" applyFill="1" applyAlignment="1">
      <alignment vertical="center"/>
    </xf>
    <xf numFmtId="0" fontId="8" fillId="2" borderId="0" xfId="0" applyFont="1" applyFill="1"/>
    <xf numFmtId="0" fontId="3" fillId="2" borderId="0" xfId="0" quotePrefix="1" applyFont="1" applyFill="1" applyAlignment="1">
      <alignment vertical="center"/>
    </xf>
    <xf numFmtId="0" fontId="0" fillId="2" borderId="0" xfId="0" applyFill="1"/>
    <xf numFmtId="0" fontId="13" fillId="0" borderId="0" xfId="0" applyFont="1"/>
    <xf numFmtId="0" fontId="15" fillId="2" borderId="0" xfId="0" applyFont="1" applyFill="1"/>
    <xf numFmtId="0" fontId="16" fillId="0" borderId="0" xfId="0" applyFont="1"/>
    <xf numFmtId="0" fontId="3" fillId="2" borderId="0" xfId="0" applyFont="1" applyFill="1" applyAlignment="1">
      <alignment horizontal="center"/>
    </xf>
    <xf numFmtId="0" fontId="18" fillId="2" borderId="0" xfId="0" applyFont="1" applyFill="1"/>
    <xf numFmtId="0" fontId="18" fillId="2" borderId="0" xfId="0" applyFont="1" applyFill="1" applyAlignment="1">
      <alignment vertical="center"/>
    </xf>
    <xf numFmtId="0" fontId="19" fillId="0" borderId="0" xfId="0" applyFont="1"/>
    <xf numFmtId="0" fontId="19" fillId="2" borderId="0" xfId="0" applyFont="1" applyFill="1"/>
    <xf numFmtId="0" fontId="9" fillId="2" borderId="0" xfId="0" applyFont="1" applyFill="1"/>
    <xf numFmtId="49" fontId="18" fillId="2" borderId="0" xfId="0" quotePrefix="1" applyNumberFormat="1" applyFont="1" applyFill="1" applyAlignment="1">
      <alignment vertical="center"/>
    </xf>
    <xf numFmtId="0" fontId="11" fillId="2" borderId="0" xfId="0" applyFont="1" applyFill="1" applyAlignment="1">
      <alignment vertical="center" wrapText="1"/>
    </xf>
    <xf numFmtId="0" fontId="20" fillId="2" borderId="0" xfId="0" applyFont="1" applyFill="1" applyAlignment="1">
      <alignment vertical="center"/>
    </xf>
    <xf numFmtId="0" fontId="3" fillId="2" borderId="0" xfId="0" applyFont="1" applyFill="1" applyAlignment="1">
      <alignment horizontal="left" vertical="center" wrapText="1" indent="5"/>
    </xf>
    <xf numFmtId="0" fontId="18" fillId="2" borderId="0" xfId="0" applyFont="1" applyFill="1" applyAlignment="1">
      <alignment horizontal="left"/>
    </xf>
    <xf numFmtId="0" fontId="3" fillId="2" borderId="0" xfId="0" applyFont="1" applyFill="1" applyAlignment="1">
      <alignment horizontal="left"/>
    </xf>
    <xf numFmtId="166" fontId="6" fillId="2" borderId="0" xfId="0" applyNumberFormat="1" applyFont="1" applyFill="1" applyAlignment="1">
      <alignment horizontal="center"/>
    </xf>
    <xf numFmtId="164" fontId="6" fillId="0" borderId="0" xfId="0" applyNumberFormat="1" applyFont="1" applyAlignment="1">
      <alignment horizontal="center"/>
    </xf>
    <xf numFmtId="164" fontId="6" fillId="2" borderId="0" xfId="0" applyNumberFormat="1" applyFont="1" applyFill="1" applyAlignment="1">
      <alignment horizontal="center"/>
    </xf>
    <xf numFmtId="9" fontId="6" fillId="2" borderId="0" xfId="1" applyFont="1" applyFill="1" applyAlignment="1">
      <alignment horizontal="center"/>
    </xf>
    <xf numFmtId="0" fontId="3" fillId="0" borderId="0" xfId="0" applyFont="1"/>
    <xf numFmtId="0" fontId="22" fillId="2" borderId="1" xfId="0" applyFont="1" applyFill="1" applyBorder="1" applyAlignment="1">
      <alignment horizontal="center" vertical="center" wrapText="1"/>
    </xf>
    <xf numFmtId="164" fontId="6" fillId="2" borderId="0" xfId="0" applyNumberFormat="1" applyFont="1" applyFill="1" applyAlignment="1">
      <alignment horizontal="right"/>
    </xf>
    <xf numFmtId="0" fontId="21" fillId="2" borderId="1" xfId="0" applyFont="1" applyFill="1" applyBorder="1" applyAlignment="1">
      <alignment horizontal="center" vertical="center" wrapText="1"/>
    </xf>
    <xf numFmtId="0" fontId="22" fillId="2" borderId="2" xfId="0" applyFont="1" applyFill="1" applyBorder="1" applyAlignment="1">
      <alignment horizontal="center" vertical="center" wrapText="1"/>
    </xf>
    <xf numFmtId="0" fontId="22" fillId="2" borderId="13" xfId="0" applyFont="1" applyFill="1" applyBorder="1" applyAlignment="1">
      <alignment horizontal="center" vertical="center" wrapText="1"/>
    </xf>
    <xf numFmtId="164" fontId="6" fillId="2" borderId="0" xfId="1" applyNumberFormat="1" applyFont="1" applyFill="1" applyAlignment="1">
      <alignment horizontal="right"/>
    </xf>
    <xf numFmtId="4" fontId="6" fillId="2" borderId="0" xfId="0" applyNumberFormat="1" applyFont="1" applyFill="1" applyAlignment="1">
      <alignment horizontal="center"/>
    </xf>
    <xf numFmtId="4" fontId="0" fillId="2" borderId="0" xfId="0" applyNumberFormat="1" applyFill="1"/>
    <xf numFmtId="164" fontId="6" fillId="0" borderId="0" xfId="0" applyNumberFormat="1" applyFont="1" applyAlignment="1">
      <alignment horizontal="right"/>
    </xf>
    <xf numFmtId="0" fontId="24" fillId="2" borderId="0" xfId="0" applyFont="1" applyFill="1"/>
    <xf numFmtId="0" fontId="22" fillId="0" borderId="2" xfId="0" applyFont="1" applyBorder="1" applyAlignment="1">
      <alignment horizontal="center" vertical="center" wrapText="1"/>
    </xf>
    <xf numFmtId="4" fontId="23" fillId="2" borderId="1" xfId="0" applyNumberFormat="1" applyFont="1" applyFill="1" applyBorder="1" applyAlignment="1">
      <alignment horizontal="center"/>
    </xf>
    <xf numFmtId="0" fontId="21" fillId="0" borderId="11" xfId="0" applyFont="1" applyFill="1" applyBorder="1" applyAlignment="1">
      <alignment horizontal="center" vertical="center" wrapText="1"/>
    </xf>
    <xf numFmtId="2" fontId="0" fillId="0" borderId="0" xfId="0" applyNumberFormat="1" applyFill="1"/>
    <xf numFmtId="0" fontId="22" fillId="0" borderId="2" xfId="0" applyFont="1" applyFill="1" applyBorder="1" applyAlignment="1">
      <alignment horizontal="center" vertical="center" wrapText="1"/>
    </xf>
    <xf numFmtId="0" fontId="21" fillId="2" borderId="11" xfId="0" applyFont="1" applyFill="1" applyBorder="1" applyAlignment="1">
      <alignment horizontal="center" vertical="center" wrapText="1"/>
    </xf>
    <xf numFmtId="0" fontId="22" fillId="0" borderId="0" xfId="0" applyFont="1" applyAlignment="1">
      <alignment horizontal="center" vertical="center" wrapText="1"/>
    </xf>
    <xf numFmtId="0" fontId="21" fillId="0" borderId="1" xfId="0" applyFont="1" applyBorder="1" applyAlignment="1">
      <alignment horizontal="center" vertical="center" wrapText="1"/>
    </xf>
    <xf numFmtId="0" fontId="25" fillId="2" borderId="1" xfId="0" applyFont="1" applyFill="1" applyBorder="1" applyAlignment="1">
      <alignment horizontal="center" vertical="center"/>
    </xf>
    <xf numFmtId="0" fontId="26" fillId="2" borderId="12" xfId="0" applyFont="1" applyFill="1" applyBorder="1" applyAlignment="1">
      <alignment horizontal="center" vertical="center"/>
    </xf>
    <xf numFmtId="0" fontId="6" fillId="0" borderId="1" xfId="0" applyFont="1" applyBorder="1" applyAlignment="1">
      <alignment vertical="center" wrapText="1"/>
    </xf>
    <xf numFmtId="0" fontId="25" fillId="2" borderId="1" xfId="0" applyFont="1" applyFill="1" applyBorder="1" applyAlignment="1">
      <alignment horizontal="center" vertical="center" wrapText="1"/>
    </xf>
    <xf numFmtId="0" fontId="27" fillId="0" borderId="2" xfId="0" applyFont="1" applyBorder="1" applyAlignment="1">
      <alignment horizontal="center" vertical="center" wrapText="1"/>
    </xf>
    <xf numFmtId="4" fontId="6" fillId="2" borderId="1" xfId="0" applyNumberFormat="1" applyFont="1" applyFill="1" applyBorder="1" applyAlignment="1">
      <alignment horizontal="center"/>
    </xf>
    <xf numFmtId="0" fontId="27" fillId="0" borderId="2" xfId="0" applyFont="1" applyFill="1" applyBorder="1" applyAlignment="1">
      <alignment horizontal="center" vertical="center" wrapText="1"/>
    </xf>
    <xf numFmtId="0" fontId="25" fillId="0" borderId="11" xfId="0" applyFont="1" applyBorder="1" applyAlignment="1">
      <alignment horizontal="center" vertical="center" wrapText="1"/>
    </xf>
    <xf numFmtId="0" fontId="27" fillId="2" borderId="13" xfId="0" applyFont="1" applyFill="1" applyBorder="1" applyAlignment="1">
      <alignment horizontal="center" vertical="center" wrapText="1"/>
    </xf>
    <xf numFmtId="164" fontId="23" fillId="0" borderId="1" xfId="0" applyNumberFormat="1" applyFont="1" applyBorder="1" applyAlignment="1">
      <alignment horizontal="center"/>
    </xf>
    <xf numFmtId="4" fontId="23" fillId="0" borderId="1" xfId="0" applyNumberFormat="1" applyFont="1" applyBorder="1" applyAlignment="1">
      <alignment horizontal="center"/>
    </xf>
    <xf numFmtId="0" fontId="8" fillId="2" borderId="4" xfId="0" applyFont="1" applyFill="1" applyBorder="1" applyAlignment="1">
      <alignment vertical="center" wrapText="1"/>
    </xf>
    <xf numFmtId="0" fontId="3" fillId="2" borderId="10" xfId="0" applyFont="1" applyFill="1" applyBorder="1" applyAlignment="1">
      <alignment vertical="center" wrapText="1"/>
    </xf>
    <xf numFmtId="0" fontId="3" fillId="2" borderId="7" xfId="0" applyFont="1" applyFill="1" applyBorder="1" applyAlignment="1">
      <alignment vertical="center" wrapText="1"/>
    </xf>
    <xf numFmtId="0" fontId="8" fillId="2" borderId="0" xfId="0" applyFont="1" applyFill="1" applyAlignment="1">
      <alignment vertical="center" wrapText="1"/>
    </xf>
    <xf numFmtId="0" fontId="3" fillId="2" borderId="0" xfId="0" applyFont="1" applyFill="1" applyAlignment="1">
      <alignment vertical="center" wrapText="1"/>
    </xf>
    <xf numFmtId="0" fontId="4" fillId="2" borderId="0" xfId="2" applyFont="1" applyFill="1" applyAlignment="1">
      <alignment horizontal="left" vertical="center"/>
    </xf>
    <xf numFmtId="0" fontId="17" fillId="2" borderId="0" xfId="0" applyFont="1" applyFill="1" applyAlignment="1">
      <alignment horizontal="left"/>
    </xf>
    <xf numFmtId="0" fontId="18" fillId="2" borderId="0" xfId="0" applyFont="1" applyFill="1" applyAlignment="1">
      <alignment horizontal="left" vertical="center" wrapText="1"/>
    </xf>
    <xf numFmtId="0" fontId="4" fillId="2" borderId="0" xfId="2" applyFont="1" applyFill="1" applyAlignment="1">
      <alignment horizontal="center" vertical="center"/>
    </xf>
    <xf numFmtId="0" fontId="4" fillId="0" borderId="0" xfId="2" applyFont="1" applyAlignment="1">
      <alignment horizontal="left" vertical="center"/>
    </xf>
    <xf numFmtId="0" fontId="12" fillId="2" borderId="0" xfId="0" applyFont="1" applyFill="1" applyAlignment="1">
      <alignment horizontal="left" wrapText="1"/>
    </xf>
    <xf numFmtId="0" fontId="8" fillId="2" borderId="9" xfId="0" applyFont="1" applyFill="1" applyBorder="1" applyAlignment="1">
      <alignment vertical="center" wrapText="1"/>
    </xf>
    <xf numFmtId="0" fontId="8" fillId="2" borderId="4" xfId="0" applyFont="1" applyFill="1" applyBorder="1" applyAlignment="1">
      <alignment vertical="center" wrapText="1"/>
    </xf>
    <xf numFmtId="0" fontId="8" fillId="2" borderId="5" xfId="0" applyFont="1" applyFill="1" applyBorder="1" applyAlignment="1">
      <alignment vertical="center" wrapText="1"/>
    </xf>
    <xf numFmtId="0" fontId="3" fillId="2" borderId="10" xfId="0" applyFont="1" applyFill="1" applyBorder="1" applyAlignment="1">
      <alignment vertical="center" wrapText="1"/>
    </xf>
    <xf numFmtId="0" fontId="3" fillId="2" borderId="7" xfId="0" applyFont="1" applyFill="1" applyBorder="1" applyAlignment="1">
      <alignment vertical="center" wrapText="1"/>
    </xf>
    <xf numFmtId="0" fontId="8" fillId="2" borderId="0" xfId="0" applyFont="1" applyFill="1" applyAlignment="1">
      <alignment vertical="center" wrapText="1"/>
    </xf>
    <xf numFmtId="0" fontId="3" fillId="2" borderId="0" xfId="0" applyFont="1" applyFill="1" applyAlignment="1">
      <alignment vertical="center" wrapText="1"/>
    </xf>
  </cellXfs>
  <cellStyles count="5">
    <cellStyle name="Hyperlink" xfId="2" builtinId="8"/>
    <cellStyle name="Normal" xfId="0" builtinId="0"/>
    <cellStyle name="Normal 3" xfId="3" xr:uid="{00000000-0005-0000-0000-000002000000}"/>
    <cellStyle name="Percent" xfId="1" builtinId="5"/>
    <cellStyle name="Percent 3" xfId="4" xr:uid="{00000000-0005-0000-0000-000004000000}"/>
  </cellStyles>
  <dxfs count="0"/>
  <tableStyles count="0" defaultTableStyle="TableStyleMedium2" defaultPivotStyle="PivotStyleLight16"/>
  <colors>
    <mruColors>
      <color rgb="FF33CCFF"/>
      <color rgb="FF0000FF"/>
      <color rgb="FF3333FF"/>
      <color rgb="FF00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gov.uk/government/statistical-data-sets/rhi-mechanism-for-budget-management-estimated-commitments" TargetMode="External"/></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emf"/></Relationships>
</file>

<file path=xl/drawings/_rels/drawing5.xml.rels><?xml version="1.0" encoding="UTF-8" standalone="yes"?>
<Relationships xmlns="http://schemas.openxmlformats.org/package/2006/relationships"><Relationship Id="rId1" Type="http://schemas.openxmlformats.org/officeDocument/2006/relationships/image" Target="../media/image4.emf"/></Relationships>
</file>

<file path=xl/drawings/_rels/drawing6.xml.rels><?xml version="1.0" encoding="UTF-8" standalone="yes"?>
<Relationships xmlns="http://schemas.openxmlformats.org/package/2006/relationships"><Relationship Id="rId1" Type="http://schemas.openxmlformats.org/officeDocument/2006/relationships/image" Target="../media/image5.emf"/></Relationships>
</file>

<file path=xl/drawings/_rels/drawing7.xml.rels><?xml version="1.0" encoding="UTF-8" standalone="yes"?>
<Relationships xmlns="http://schemas.openxmlformats.org/package/2006/relationships"><Relationship Id="rId1" Type="http://schemas.openxmlformats.org/officeDocument/2006/relationships/image" Target="../media/image6.emf"/></Relationships>
</file>

<file path=xl/drawings/_rels/drawing8.xml.rels><?xml version="1.0" encoding="UTF-8" standalone="yes"?>
<Relationships xmlns="http://schemas.openxmlformats.org/package/2006/relationships"><Relationship Id="rId2" Type="http://schemas.openxmlformats.org/officeDocument/2006/relationships/hyperlink" Target="https://www.ofgem.gov.uk/environmental-programmes/domestic-renewable-heat-incentive" TargetMode="External"/><Relationship Id="rId1" Type="http://schemas.openxmlformats.org/officeDocument/2006/relationships/hyperlink" Target="https://www.gov.uk/renewable-heat-incentive-for-homeowners" TargetMode="External"/></Relationships>
</file>

<file path=xl/drawings/drawing1.xml><?xml version="1.0" encoding="utf-8"?>
<xdr:wsDr xmlns:xdr="http://schemas.openxmlformats.org/drawingml/2006/spreadsheetDrawing" xmlns:a="http://schemas.openxmlformats.org/drawingml/2006/main">
  <xdr:twoCellAnchor>
    <xdr:from>
      <xdr:col>12</xdr:col>
      <xdr:colOff>38100</xdr:colOff>
      <xdr:row>18</xdr:row>
      <xdr:rowOff>152401</xdr:rowOff>
    </xdr:from>
    <xdr:to>
      <xdr:col>16</xdr:col>
      <xdr:colOff>342900</xdr:colOff>
      <xdr:row>21</xdr:row>
      <xdr:rowOff>0</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000-000003000000}"/>
            </a:ext>
          </a:extLst>
        </xdr:cNvPr>
        <xdr:cNvSpPr txBox="1"/>
      </xdr:nvSpPr>
      <xdr:spPr>
        <a:xfrm>
          <a:off x="7848600" y="4543426"/>
          <a:ext cx="274320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latin typeface="Arial" pitchFamily="34" charset="0"/>
            <a:cs typeface="Arial" pitchFamily="34" charset="0"/>
          </a:endParaRPr>
        </a:p>
      </xdr:txBody>
    </xdr:sp>
    <xdr:clientData/>
  </xdr:twoCellAnchor>
  <xdr:twoCellAnchor editAs="oneCell">
    <xdr:from>
      <xdr:col>0</xdr:col>
      <xdr:colOff>0</xdr:colOff>
      <xdr:row>0</xdr:row>
      <xdr:rowOff>22860</xdr:rowOff>
    </xdr:from>
    <xdr:to>
      <xdr:col>2</xdr:col>
      <xdr:colOff>1504950</xdr:colOff>
      <xdr:row>1</xdr:row>
      <xdr:rowOff>227333</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stretch>
          <a:fillRect/>
        </a:stretch>
      </xdr:blipFill>
      <xdr:spPr>
        <a:xfrm>
          <a:off x="0" y="22860"/>
          <a:ext cx="2015490" cy="111887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228600</xdr:colOff>
      <xdr:row>2</xdr:row>
      <xdr:rowOff>19053</xdr:rowOff>
    </xdr:from>
    <xdr:to>
      <xdr:col>9</xdr:col>
      <xdr:colOff>838200</xdr:colOff>
      <xdr:row>11</xdr:row>
      <xdr:rowOff>9525</xdr:rowOff>
    </xdr:to>
    <xdr:sp macro="" textlink="">
      <xdr:nvSpPr>
        <xdr:cNvPr id="17" name="TextBox 1">
          <a:extLst>
            <a:ext uri="{FF2B5EF4-FFF2-40B4-BE49-F238E27FC236}">
              <a16:creationId xmlns:a16="http://schemas.microsoft.com/office/drawing/2014/main" id="{00000000-0008-0000-0100-000002000000}"/>
            </a:ext>
          </a:extLst>
        </xdr:cNvPr>
        <xdr:cNvSpPr txBox="1"/>
      </xdr:nvSpPr>
      <xdr:spPr>
        <a:xfrm>
          <a:off x="228600" y="361953"/>
          <a:ext cx="13173075" cy="1533522"/>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i="0" u="none" strike="noStrike">
              <a:solidFill>
                <a:sysClr val="windowText" lastClr="000000"/>
              </a:solidFill>
              <a:effectLst/>
              <a:latin typeface="Arial"/>
            </a:rPr>
            <a:t>Executive</a:t>
          </a:r>
          <a:r>
            <a:rPr lang="en-GB" sz="1200" b="1" i="0" u="none" strike="noStrike" baseline="0">
              <a:solidFill>
                <a:sysClr val="windowText" lastClr="000000"/>
              </a:solidFill>
              <a:effectLst/>
              <a:latin typeface="Arial"/>
            </a:rPr>
            <a:t> Summary</a:t>
          </a:r>
          <a:endParaRPr lang="en-GB" sz="1200">
            <a:solidFill>
              <a:sysClr val="windowText" lastClr="000000"/>
            </a:solidFill>
            <a:effectLst/>
            <a:latin typeface="Arial" pitchFamily="34" charset="0"/>
            <a:ea typeface="+mn-ea"/>
            <a:cs typeface="Arial" pitchFamily="34" charset="0"/>
          </a:endParaRPr>
        </a:p>
        <a:p>
          <a:endParaRPr lang="en-GB" sz="1100">
            <a:solidFill>
              <a:sysClr val="windowText" lastClr="000000"/>
            </a:solidFill>
            <a:effectLst/>
            <a:latin typeface="Arial" pitchFamily="34" charset="0"/>
            <a:ea typeface="+mn-ea"/>
            <a:cs typeface="Arial" pitchFamily="34" charset="0"/>
          </a:endParaRPr>
        </a:p>
        <a:p>
          <a:r>
            <a:rPr lang="en-GB" sz="1100">
              <a:solidFill>
                <a:sysClr val="windowText" lastClr="000000"/>
              </a:solidFill>
              <a:effectLst/>
              <a:latin typeface="+mn-lt"/>
              <a:ea typeface="+mn-ea"/>
              <a:cs typeface="+mn-cs"/>
            </a:rPr>
            <a:t>The table below summarises the current position under the scheme.  </a:t>
          </a:r>
          <a:endParaRPr lang="en-GB" sz="1100" b="1">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GB" sz="1100">
              <a:solidFill>
                <a:sysClr val="windowText" lastClr="000000"/>
              </a:solidFill>
              <a:effectLst/>
              <a:latin typeface="+mn-lt"/>
              <a:ea typeface="+mn-ea"/>
              <a:cs typeface="+mn-cs"/>
            </a:rPr>
            <a:t>The tables below show how the forecast expenditure for the next 12 months compares to the expenditure and super expenditure thresholds set out in the Scheme Regulations (i.e. the expenditure anticipated for the subsequent year against these expenditure thresholds).</a:t>
          </a:r>
        </a:p>
        <a:p>
          <a:pPr marL="0" marR="0" indent="0" defTabSz="914400" eaLnBrk="1" fontAlgn="auto" latinLnBrk="0" hangingPunct="1">
            <a:lnSpc>
              <a:spcPct val="100000"/>
            </a:lnSpc>
            <a:spcBef>
              <a:spcPts val="0"/>
            </a:spcBef>
            <a:spcAft>
              <a:spcPts val="0"/>
            </a:spcAft>
            <a:buClrTx/>
            <a:buSzTx/>
            <a:buFontTx/>
            <a:buNone/>
            <a:tabLst/>
            <a:defRPr/>
          </a:pPr>
          <a:endParaRPr lang="en-GB" sz="1100">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GB" sz="1100">
              <a:solidFill>
                <a:sysClr val="windowText" lastClr="000000"/>
              </a:solidFill>
              <a:effectLst/>
              <a:latin typeface="+mn-lt"/>
              <a:ea typeface="+mn-ea"/>
              <a:cs typeface="+mn-cs"/>
            </a:rPr>
            <a:t>BEIS undertook a full review of the current expenditure thresholds as set out in the RHI regulations as part of the</a:t>
          </a:r>
          <a:r>
            <a:rPr lang="en-GB" sz="1100" baseline="0">
              <a:solidFill>
                <a:sysClr val="windowText" lastClr="000000"/>
              </a:solidFill>
              <a:effectLst/>
              <a:latin typeface="+mn-lt"/>
              <a:ea typeface="+mn-ea"/>
              <a:cs typeface="+mn-cs"/>
            </a:rPr>
            <a:t> Renewable Heat Incentive (Amendment) Regulations 2019 </a:t>
          </a:r>
          <a:r>
            <a:rPr lang="en-GB" sz="1100">
              <a:solidFill>
                <a:sysClr val="windowText" lastClr="000000"/>
              </a:solidFill>
              <a:effectLst/>
              <a:latin typeface="+mn-lt"/>
              <a:ea typeface="+mn-ea"/>
              <a:cs typeface="+mn-cs"/>
            </a:rPr>
            <a:t>in line with our latest deployment assumptions </a:t>
          </a:r>
          <a:r>
            <a:rPr lang="en-GB" sz="1100" baseline="0">
              <a:solidFill>
                <a:sysClr val="windowText" lastClr="000000"/>
              </a:solidFill>
              <a:effectLst/>
              <a:latin typeface="+mn-lt"/>
              <a:ea typeface="+mn-ea"/>
              <a:cs typeface="+mn-cs"/>
            </a:rPr>
            <a:t>. The below tables have been updated with the new figures. </a:t>
          </a:r>
          <a:endParaRPr lang="en-GB" sz="1100">
            <a:solidFill>
              <a:sysClr val="windowText" lastClr="000000"/>
            </a:solidFill>
            <a:effectLst/>
            <a:latin typeface="+mn-lt"/>
            <a:ea typeface="+mn-ea"/>
            <a:cs typeface="+mn-cs"/>
          </a:endParaRPr>
        </a:p>
        <a:p>
          <a:endParaRPr lang="en-GB" sz="1100">
            <a:solidFill>
              <a:sysClr val="windowText" lastClr="000000"/>
            </a:solidFill>
            <a:effectLst/>
            <a:latin typeface="+mn-lt"/>
            <a:ea typeface="+mn-ea"/>
            <a:cs typeface="+mn-cs"/>
          </a:endParaRPr>
        </a:p>
        <a:p>
          <a:endParaRPr lang="en-GB" sz="1100">
            <a:solidFill>
              <a:schemeClr val="dk1"/>
            </a:solidFill>
            <a:effectLst/>
            <a:latin typeface="Arial" pitchFamily="34" charset="0"/>
            <a:ea typeface="+mn-ea"/>
            <a:cs typeface="Arial" pitchFamily="34" charset="0"/>
          </a:endParaRPr>
        </a:p>
      </xdr:txBody>
    </xdr:sp>
    <xdr:clientData/>
  </xdr:twoCellAnchor>
  <xdr:twoCellAnchor>
    <xdr:from>
      <xdr:col>0</xdr:col>
      <xdr:colOff>92448</xdr:colOff>
      <xdr:row>30</xdr:row>
      <xdr:rowOff>73399</xdr:rowOff>
    </xdr:from>
    <xdr:to>
      <xdr:col>10</xdr:col>
      <xdr:colOff>40901</xdr:colOff>
      <xdr:row>49</xdr:row>
      <xdr:rowOff>0</xdr:rowOff>
    </xdr:to>
    <xdr:sp macro="" textlink="">
      <xdr:nvSpPr>
        <xdr:cNvPr id="5" name="TextBox 4">
          <a:extLst>
            <a:ext uri="{FF2B5EF4-FFF2-40B4-BE49-F238E27FC236}">
              <a16:creationId xmlns:a16="http://schemas.microsoft.com/office/drawing/2014/main" id="{00000000-0008-0000-0100-000005000000}"/>
            </a:ext>
          </a:extLst>
        </xdr:cNvPr>
        <xdr:cNvSpPr txBox="1"/>
      </xdr:nvSpPr>
      <xdr:spPr>
        <a:xfrm>
          <a:off x="92448" y="10169899"/>
          <a:ext cx="12207688" cy="333318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solidFill>
              <a:schemeClr val="dk1"/>
            </a:solidFill>
            <a:effectLst/>
            <a:latin typeface="Arial" panose="020B0604020202020204" pitchFamily="34" charset="0"/>
            <a:ea typeface="+mn-ea"/>
            <a:cs typeface="Arial" panose="020B0604020202020204" pitchFamily="34" charset="0"/>
          </a:endParaRPr>
        </a:p>
        <a:p>
          <a:pPr>
            <a:lnSpc>
              <a:spcPct val="115000"/>
            </a:lnSpc>
            <a:spcAft>
              <a:spcPts val="1000"/>
            </a:spcAft>
          </a:pPr>
          <a:endParaRPr lang="en-GB" sz="1100">
            <a:effectLst/>
            <a:latin typeface="Arial" panose="020B0604020202020204" pitchFamily="34" charset="0"/>
            <a:ea typeface="Calibri"/>
            <a:cs typeface="Arial" panose="020B0604020202020204" pitchFamily="34" charset="0"/>
          </a:endParaRPr>
        </a:p>
        <a:p>
          <a:endParaRPr lang="en-GB" sz="1100">
            <a:solidFill>
              <a:schemeClr val="dk1"/>
            </a:solidFill>
            <a:effectLst/>
            <a:latin typeface="Arial" pitchFamily="34" charset="0"/>
            <a:ea typeface="+mn-ea"/>
            <a:cs typeface="Arial" pitchFamily="34" charset="0"/>
          </a:endParaRPr>
        </a:p>
      </xdr:txBody>
    </xdr:sp>
    <xdr:clientData/>
  </xdr:twoCellAnchor>
  <xdr:twoCellAnchor>
    <xdr:from>
      <xdr:col>0</xdr:col>
      <xdr:colOff>221215</xdr:colOff>
      <xdr:row>28</xdr:row>
      <xdr:rowOff>112212</xdr:rowOff>
    </xdr:from>
    <xdr:to>
      <xdr:col>10</xdr:col>
      <xdr:colOff>169668</xdr:colOff>
      <xdr:row>40</xdr:row>
      <xdr:rowOff>122296</xdr:rowOff>
    </xdr:to>
    <xdr:sp macro="" textlink="">
      <xdr:nvSpPr>
        <xdr:cNvPr id="7" name="TextBox 3">
          <a:extLst>
            <a:ext uri="{FF2B5EF4-FFF2-40B4-BE49-F238E27FC236}">
              <a16:creationId xmlns:a16="http://schemas.microsoft.com/office/drawing/2014/main" id="{00000000-0008-0000-0100-000004000000}"/>
            </a:ext>
            <a:ext uri="{147F2762-F138-4A5C-976F-8EAC2B608ADB}">
              <a16:predDERef xmlns:a16="http://schemas.microsoft.com/office/drawing/2014/main" pred="{00000000-0008-0000-0100-000005000000}"/>
            </a:ext>
          </a:extLst>
        </xdr:cNvPr>
        <xdr:cNvSpPr txBox="1"/>
      </xdr:nvSpPr>
      <xdr:spPr>
        <a:xfrm>
          <a:off x="221215" y="7275953"/>
          <a:ext cx="14497009" cy="2098528"/>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solidFill>
                <a:schemeClr val="dk1"/>
              </a:solidFill>
              <a:effectLst/>
              <a:latin typeface="+mn-lt"/>
              <a:ea typeface="+mn-ea"/>
              <a:cs typeface="+mn-cs"/>
            </a:rPr>
            <a:t>The forecast expenditure represents the amount we anticipate we will pay out </a:t>
          </a:r>
          <a:r>
            <a:rPr lang="en-GB" sz="1100" b="1">
              <a:solidFill>
                <a:schemeClr val="tx1"/>
              </a:solidFill>
              <a:effectLst/>
              <a:latin typeface="+mn-lt"/>
              <a:ea typeface="+mn-ea"/>
              <a:cs typeface="+mn-cs"/>
            </a:rPr>
            <a:t>fo</a:t>
          </a:r>
          <a:r>
            <a:rPr lang="en-GB" sz="1100" b="1" baseline="0">
              <a:solidFill>
                <a:schemeClr val="tx1"/>
              </a:solidFill>
              <a:effectLst/>
              <a:latin typeface="+mn-lt"/>
              <a:ea typeface="+mn-ea"/>
              <a:cs typeface="+mn-cs"/>
            </a:rPr>
            <a:t>r the following year </a:t>
          </a:r>
          <a:r>
            <a:rPr lang="en-GB" sz="1100" b="1">
              <a:solidFill>
                <a:schemeClr val="dk1"/>
              </a:solidFill>
              <a:effectLst/>
              <a:latin typeface="+mn-lt"/>
              <a:ea typeface="+mn-ea"/>
              <a:cs typeface="+mn-cs"/>
            </a:rPr>
            <a:t>based on eligible applications received as at the assessment date.</a:t>
          </a:r>
        </a:p>
        <a:p>
          <a:endParaRPr lang="en-GB"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mn-lt"/>
              <a:ea typeface="+mn-ea"/>
              <a:cs typeface="+mn-cs"/>
            </a:rPr>
            <a:t>The table</a:t>
          </a:r>
          <a:r>
            <a:rPr lang="en-GB" sz="1100" baseline="0">
              <a:solidFill>
                <a:schemeClr val="dk1"/>
              </a:solidFill>
              <a:effectLst/>
              <a:latin typeface="+mn-lt"/>
              <a:ea typeface="+mn-ea"/>
              <a:cs typeface="+mn-cs"/>
            </a:rPr>
            <a:t> above represents estimates for committed tariff payments during the period May 2020 - April 2021 inclusive, using application data up to 30 April 2020.</a:t>
          </a:r>
        </a:p>
        <a:p>
          <a:pPr marL="0" marR="0" lvl="0" indent="0" defTabSz="914400" eaLnBrk="1" fontAlgn="auto" latinLnBrk="0" hangingPunct="1">
            <a:lnSpc>
              <a:spcPct val="100000"/>
            </a:lnSpc>
            <a:spcBef>
              <a:spcPts val="0"/>
            </a:spcBef>
            <a:spcAft>
              <a:spcPts val="0"/>
            </a:spcAft>
            <a:buClrTx/>
            <a:buSzTx/>
            <a:buFontTx/>
            <a:buNone/>
            <a:tabLst/>
            <a:defRPr/>
          </a:pPr>
          <a:endParaRPr lang="en-GB"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b="1" baseline="0">
              <a:solidFill>
                <a:srgbClr val="FF0000"/>
              </a:solidFill>
              <a:effectLst/>
              <a:latin typeface="+mn-lt"/>
              <a:ea typeface="+mn-ea"/>
              <a:cs typeface="+mn-cs"/>
            </a:rPr>
            <a:t>There will be no tariff reductions as a result of this statement. </a:t>
          </a:r>
          <a:endParaRPr lang="en-GB" sz="1100" b="1">
            <a:solidFill>
              <a:srgbClr val="FF0000"/>
            </a:solidFill>
            <a:effectLst/>
            <a:latin typeface="+mn-lt"/>
            <a:ea typeface="+mn-ea"/>
            <a:cs typeface="+mn-cs"/>
          </a:endParaRPr>
        </a:p>
        <a:p>
          <a:endParaRPr lang="en-GB" sz="1100" baseline="0">
            <a:solidFill>
              <a:sysClr val="windowText" lastClr="000000"/>
            </a:solidFill>
            <a:effectLst/>
            <a:latin typeface="+mn-lt"/>
            <a:ea typeface="+mn-ea"/>
            <a:cs typeface="+mn-cs"/>
          </a:endParaRPr>
        </a:p>
        <a:p>
          <a:r>
            <a:rPr lang="en-GB" sz="1100" baseline="0">
              <a:solidFill>
                <a:sysClr val="windowText" lastClr="000000"/>
              </a:solidFill>
              <a:effectLst/>
              <a:latin typeface="+mn-lt"/>
              <a:ea typeface="+mn-ea"/>
              <a:cs typeface="+mn-cs"/>
            </a:rPr>
            <a:t>The next quarterly forecast will be published on </a:t>
          </a:r>
          <a:r>
            <a:rPr lang="en-GB" sz="1100" b="1" u="sng" baseline="0">
              <a:solidFill>
                <a:sysClr val="windowText" lastClr="000000"/>
              </a:solidFill>
              <a:effectLst/>
              <a:latin typeface="+mn-lt"/>
              <a:ea typeface="+mn-ea"/>
              <a:cs typeface="+mn-cs"/>
            </a:rPr>
            <a:t>1 September</a:t>
          </a:r>
          <a:r>
            <a:rPr lang="en-GB" sz="1100" b="1" u="none" baseline="0">
              <a:solidFill>
                <a:sysClr val="windowText" lastClr="000000"/>
              </a:solidFill>
              <a:effectLst/>
              <a:latin typeface="+mn-lt"/>
              <a:ea typeface="+mn-ea"/>
              <a:cs typeface="+mn-cs"/>
            </a:rPr>
            <a:t> </a:t>
          </a:r>
          <a:r>
            <a:rPr lang="en-GB" sz="1100" baseline="0">
              <a:solidFill>
                <a:sysClr val="windowText" lastClr="000000"/>
              </a:solidFill>
              <a:effectLst/>
              <a:latin typeface="+mn-lt"/>
              <a:ea typeface="+mn-ea"/>
              <a:cs typeface="+mn-cs"/>
            </a:rPr>
            <a:t>with the next potential tariff reductions taking effect from</a:t>
          </a:r>
          <a:r>
            <a:rPr lang="en-GB" sz="1100" b="1" baseline="0">
              <a:solidFill>
                <a:sysClr val="windowText" lastClr="000000"/>
              </a:solidFill>
              <a:effectLst/>
              <a:latin typeface="+mn-lt"/>
              <a:ea typeface="+mn-ea"/>
              <a:cs typeface="+mn-cs"/>
            </a:rPr>
            <a:t> </a:t>
          </a:r>
          <a:r>
            <a:rPr lang="en-GB" sz="1100" b="1" u="sng" baseline="0">
              <a:solidFill>
                <a:sysClr val="windowText" lastClr="000000"/>
              </a:solidFill>
              <a:effectLst/>
              <a:latin typeface="+mn-lt"/>
              <a:ea typeface="+mn-ea"/>
              <a:cs typeface="+mn-cs"/>
            </a:rPr>
            <a:t>1 October 2020.</a:t>
          </a:r>
        </a:p>
        <a:p>
          <a:endParaRPr lang="en-GB" sz="1100" b="1" u="sng" baseline="0">
            <a:solidFill>
              <a:sysClr val="windowText" lastClr="000000"/>
            </a:solidFill>
            <a:effectLst/>
            <a:latin typeface="+mn-lt"/>
            <a:ea typeface="+mn-ea"/>
            <a:cs typeface="+mn-cs"/>
          </a:endParaRPr>
        </a:p>
        <a:p>
          <a:r>
            <a:rPr lang="en-GB" sz="1100" baseline="0">
              <a:solidFill>
                <a:sysClr val="windowText" lastClr="000000"/>
              </a:solidFill>
              <a:effectLst/>
              <a:latin typeface="+mn-lt"/>
              <a:ea typeface="+mn-ea"/>
              <a:cs typeface="+mn-cs"/>
            </a:rPr>
            <a:t>Any Tariff reductions made in the next quarter will be based on whether or not forecast expenditure at </a:t>
          </a:r>
          <a:r>
            <a:rPr lang="en-GB" sz="1100" b="1" u="sng" baseline="0">
              <a:solidFill>
                <a:sysClr val="windowText" lastClr="000000"/>
              </a:solidFill>
              <a:effectLst/>
              <a:latin typeface="+mn-lt"/>
              <a:ea typeface="+mn-ea"/>
              <a:cs typeface="+mn-cs"/>
            </a:rPr>
            <a:t>31st July 2020</a:t>
          </a:r>
          <a:r>
            <a:rPr lang="en-GB" sz="1100" b="1" u="none" baseline="0">
              <a:solidFill>
                <a:sysClr val="windowText" lastClr="000000"/>
              </a:solidFill>
              <a:effectLst/>
              <a:latin typeface="+mn-lt"/>
              <a:ea typeface="+mn-ea"/>
              <a:cs typeface="+mn-cs"/>
            </a:rPr>
            <a:t> </a:t>
          </a:r>
          <a:r>
            <a:rPr lang="en-GB" sz="1100" u="none" baseline="0">
              <a:solidFill>
                <a:sysClr val="windowText" lastClr="000000"/>
              </a:solidFill>
              <a:effectLst/>
              <a:latin typeface="+mn-lt"/>
              <a:ea typeface="+mn-ea"/>
              <a:cs typeface="+mn-cs"/>
            </a:rPr>
            <a:t>is</a:t>
          </a:r>
          <a:r>
            <a:rPr lang="en-GB" sz="1100" baseline="0">
              <a:solidFill>
                <a:sysClr val="windowText" lastClr="000000"/>
              </a:solidFill>
              <a:effectLst/>
              <a:latin typeface="+mn-lt"/>
              <a:ea typeface="+mn-ea"/>
              <a:cs typeface="+mn-cs"/>
            </a:rPr>
            <a:t> above its expenditure threshold or its super expenditure thresholds.</a:t>
          </a:r>
        </a:p>
        <a:p>
          <a:endParaRPr lang="en-GB" sz="1100" b="0">
            <a:solidFill>
              <a:sysClr val="windowText" lastClr="000000"/>
            </a:solidFill>
            <a:effectLst/>
            <a:latin typeface="+mn-lt"/>
            <a:ea typeface="+mn-ea"/>
            <a:cs typeface="+mn-cs"/>
          </a:endParaRPr>
        </a:p>
        <a:p>
          <a:r>
            <a:rPr lang="en-GB" sz="1100" b="0">
              <a:solidFill>
                <a:sysClr val="windowText" lastClr="000000"/>
              </a:solidFill>
              <a:effectLst/>
              <a:latin typeface="+mn-lt"/>
              <a:ea typeface="+mn-ea"/>
              <a:cs typeface="+mn-cs"/>
            </a:rPr>
            <a:t>Please note that the expenditure forecasts only include applications for systems installed on or after 9 April 2014 as only these installations are counted towards the degression thresholds.</a:t>
          </a:r>
          <a:endParaRPr lang="en-GB">
            <a:solidFill>
              <a:sysClr val="windowText" lastClr="000000"/>
            </a:solidFill>
            <a:effectLst/>
          </a:endParaRPr>
        </a:p>
        <a:p>
          <a:endParaRPr lang="en-GB" sz="1100">
            <a:solidFill>
              <a:sysClr val="windowText" lastClr="000000"/>
            </a:solidFill>
            <a:effectLst/>
            <a:latin typeface="+mn-lt"/>
            <a:ea typeface="+mn-ea"/>
            <a:cs typeface="+mn-cs"/>
          </a:endParaRPr>
        </a:p>
        <a:p>
          <a:endParaRPr lang="en-GB" sz="1100">
            <a:solidFill>
              <a:schemeClr val="dk1"/>
            </a:solidFill>
            <a:effectLst/>
            <a:latin typeface="Arial" pitchFamily="34" charset="0"/>
            <a:ea typeface="+mn-ea"/>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445293</xdr:colOff>
      <xdr:row>6</xdr:row>
      <xdr:rowOff>44765</xdr:rowOff>
    </xdr:from>
    <xdr:to>
      <xdr:col>20</xdr:col>
      <xdr:colOff>373856</xdr:colOff>
      <xdr:row>36</xdr:row>
      <xdr:rowOff>8309</xdr:rowOff>
    </xdr:to>
    <xdr:pic>
      <xdr:nvPicPr>
        <xdr:cNvPr id="5" name="Picture 4">
          <a:extLst>
            <a:ext uri="{FF2B5EF4-FFF2-40B4-BE49-F238E27FC236}">
              <a16:creationId xmlns:a16="http://schemas.microsoft.com/office/drawing/2014/main" id="{00000000-0008-0000-0200-000005000000}"/>
            </a:ext>
          </a:extLst>
        </xdr:cNvPr>
        <xdr:cNvPicPr>
          <a:picLocks noChangeAspect="1"/>
        </xdr:cNvPicPr>
      </xdr:nvPicPr>
      <xdr:blipFill rotWithShape="1">
        <a:blip xmlns:r="http://schemas.openxmlformats.org/officeDocument/2006/relationships" r:embed="rId1"/>
        <a:srcRect t="7802"/>
        <a:stretch/>
      </xdr:blipFill>
      <xdr:spPr>
        <a:xfrm>
          <a:off x="2069306" y="1325878"/>
          <a:ext cx="11101388" cy="5392794"/>
        </a:xfrm>
        <a:prstGeom prst="rect">
          <a:avLst/>
        </a:prstGeom>
      </xdr:spPr>
    </xdr:pic>
    <xdr:clientData/>
  </xdr:twoCellAnchor>
  <xdr:twoCellAnchor>
    <xdr:from>
      <xdr:col>1</xdr:col>
      <xdr:colOff>152399</xdr:colOff>
      <xdr:row>18</xdr:row>
      <xdr:rowOff>62752</xdr:rowOff>
    </xdr:from>
    <xdr:to>
      <xdr:col>3</xdr:col>
      <xdr:colOff>535640</xdr:colOff>
      <xdr:row>22</xdr:row>
      <xdr:rowOff>114299</xdr:rowOff>
    </xdr:to>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466724" y="3520327"/>
          <a:ext cx="1640541" cy="775447"/>
        </a:xfrm>
        <a:prstGeom prst="rect">
          <a:avLst/>
        </a:prstGeom>
        <a:solidFill>
          <a:schemeClr val="lt1"/>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Total forecast expenditure for the following 12 months</a:t>
          </a:r>
        </a:p>
        <a:p>
          <a:endParaRPr lang="en-GB" sz="1100"/>
        </a:p>
      </xdr:txBody>
    </xdr:sp>
    <xdr:clientData/>
  </xdr:twoCellAnchor>
  <xdr:twoCellAnchor>
    <xdr:from>
      <xdr:col>3</xdr:col>
      <xdr:colOff>525976</xdr:colOff>
      <xdr:row>19</xdr:row>
      <xdr:rowOff>175792</xdr:rowOff>
    </xdr:from>
    <xdr:to>
      <xdr:col>7</xdr:col>
      <xdr:colOff>321469</xdr:colOff>
      <xdr:row>23</xdr:row>
      <xdr:rowOff>35718</xdr:rowOff>
    </xdr:to>
    <xdr:cxnSp macro="">
      <xdr:nvCxnSpPr>
        <xdr:cNvPr id="4" name="Straight Arrow Connector 3">
          <a:extLst>
            <a:ext uri="{FF2B5EF4-FFF2-40B4-BE49-F238E27FC236}">
              <a16:creationId xmlns:a16="http://schemas.microsoft.com/office/drawing/2014/main" id="{00000000-0008-0000-0200-000004000000}"/>
            </a:ext>
          </a:extLst>
        </xdr:cNvPr>
        <xdr:cNvCxnSpPr/>
      </xdr:nvCxnSpPr>
      <xdr:spPr>
        <a:xfrm>
          <a:off x="2049976" y="3961980"/>
          <a:ext cx="2224368" cy="62192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122285</xdr:colOff>
      <xdr:row>7</xdr:row>
      <xdr:rowOff>178875</xdr:rowOff>
    </xdr:from>
    <xdr:to>
      <xdr:col>8</xdr:col>
      <xdr:colOff>369095</xdr:colOff>
      <xdr:row>12</xdr:row>
      <xdr:rowOff>114300</xdr:rowOff>
    </xdr:to>
    <xdr:sp macro="" textlink="">
      <xdr:nvSpPr>
        <xdr:cNvPr id="8" name="TextBox 7">
          <a:extLst>
            <a:ext uri="{FF2B5EF4-FFF2-40B4-BE49-F238E27FC236}">
              <a16:creationId xmlns:a16="http://schemas.microsoft.com/office/drawing/2014/main" id="{00000000-0008-0000-0200-000008000000}"/>
            </a:ext>
          </a:extLst>
        </xdr:cNvPr>
        <xdr:cNvSpPr txBox="1"/>
      </xdr:nvSpPr>
      <xdr:spPr>
        <a:xfrm>
          <a:off x="2951210" y="1645725"/>
          <a:ext cx="2132760" cy="840300"/>
        </a:xfrm>
        <a:prstGeom prst="rect">
          <a:avLst/>
        </a:prstGeom>
        <a:solidFill>
          <a:schemeClr val="bg1"/>
        </a:solidFill>
        <a:ln w="9525"/>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r>
            <a:rPr lang="en-GB" sz="1100"/>
            <a:t>Over time it will be possible</a:t>
          </a:r>
          <a:r>
            <a:rPr lang="en-GB" sz="1100" baseline="0"/>
            <a:t> to see the trend in each 12 month forecast expenditure made each month</a:t>
          </a:r>
          <a:endParaRPr lang="en-GB" sz="1100"/>
        </a:p>
      </xdr:txBody>
    </xdr:sp>
    <xdr:clientData/>
  </xdr:twoCellAnchor>
  <xdr:twoCellAnchor>
    <xdr:from>
      <xdr:col>18</xdr:col>
      <xdr:colOff>197504</xdr:colOff>
      <xdr:row>26</xdr:row>
      <xdr:rowOff>71718</xdr:rowOff>
    </xdr:from>
    <xdr:to>
      <xdr:col>21</xdr:col>
      <xdr:colOff>541444</xdr:colOff>
      <xdr:row>29</xdr:row>
      <xdr:rowOff>27142</xdr:rowOff>
    </xdr:to>
    <xdr:sp macro="" textlink="">
      <xdr:nvSpPr>
        <xdr:cNvPr id="11" name="TextBox 1">
          <a:extLst>
            <a:ext uri="{FF2B5EF4-FFF2-40B4-BE49-F238E27FC236}">
              <a16:creationId xmlns:a16="http://schemas.microsoft.com/office/drawing/2014/main" id="{00000000-0008-0000-0200-00000B000000}"/>
            </a:ext>
          </a:extLst>
        </xdr:cNvPr>
        <xdr:cNvSpPr txBox="1"/>
      </xdr:nvSpPr>
      <xdr:spPr>
        <a:xfrm>
          <a:off x="10829785" y="5191406"/>
          <a:ext cx="2165597" cy="526924"/>
        </a:xfrm>
        <a:prstGeom prst="rect">
          <a:avLst/>
        </a:prstGeom>
        <a:ln w="9525"/>
      </xdr:spPr>
      <xdr:style>
        <a:lnRef idx="2">
          <a:schemeClr val="accent1"/>
        </a:lnRef>
        <a:fillRef idx="1">
          <a:schemeClr val="lt1"/>
        </a:fillRef>
        <a:effectRef idx="0">
          <a:schemeClr val="accent1"/>
        </a:effectRef>
        <a:fontRef idx="minor">
          <a:schemeClr val="dk1"/>
        </a:fontRef>
      </xdr:style>
      <xdr:txBody>
        <a:bodyPr wrap="square" rtlCol="0"/>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en-GB" sz="1100" b="0"/>
            <a:t>Date at which the forecast for the following 12 months is calculated</a:t>
          </a:r>
        </a:p>
      </xdr:txBody>
    </xdr:sp>
    <xdr:clientData/>
  </xdr:twoCellAnchor>
  <xdr:twoCellAnchor>
    <xdr:from>
      <xdr:col>8</xdr:col>
      <xdr:colOff>500062</xdr:colOff>
      <xdr:row>10</xdr:row>
      <xdr:rowOff>35858</xdr:rowOff>
    </xdr:from>
    <xdr:to>
      <xdr:col>13</xdr:col>
      <xdr:colOff>309562</xdr:colOff>
      <xdr:row>15</xdr:row>
      <xdr:rowOff>62753</xdr:rowOff>
    </xdr:to>
    <xdr:sp macro="" textlink="">
      <xdr:nvSpPr>
        <xdr:cNvPr id="12" name="TextBox 1">
          <a:extLst>
            <a:ext uri="{FF2B5EF4-FFF2-40B4-BE49-F238E27FC236}">
              <a16:creationId xmlns:a16="http://schemas.microsoft.com/office/drawing/2014/main" id="{00000000-0008-0000-0200-00000C000000}"/>
            </a:ext>
          </a:extLst>
        </xdr:cNvPr>
        <xdr:cNvSpPr txBox="1"/>
      </xdr:nvSpPr>
      <xdr:spPr>
        <a:xfrm>
          <a:off x="5060156" y="2107546"/>
          <a:ext cx="2845594" cy="979395"/>
        </a:xfrm>
        <a:prstGeom prst="rect">
          <a:avLst/>
        </a:prstGeom>
        <a:solidFill>
          <a:schemeClr val="lt1"/>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mn-lt"/>
              <a:ea typeface="+mn-ea"/>
              <a:cs typeface="+mn-cs"/>
            </a:rPr>
            <a:t>The markers on each line represent the quarterly</a:t>
          </a:r>
          <a:r>
            <a:rPr lang="en-GB" sz="1100" baseline="0">
              <a:solidFill>
                <a:schemeClr val="dk1"/>
              </a:solidFill>
              <a:effectLst/>
              <a:latin typeface="+mn-lt"/>
              <a:ea typeface="+mn-ea"/>
              <a:cs typeface="+mn-cs"/>
            </a:rPr>
            <a:t> assessment dates. E</a:t>
          </a:r>
          <a:r>
            <a:rPr lang="en-GB" sz="1100">
              <a:solidFill>
                <a:schemeClr val="dk1"/>
              </a:solidFill>
              <a:effectLst/>
              <a:latin typeface="+mn-lt"/>
              <a:ea typeface="+mn-ea"/>
              <a:cs typeface="+mn-cs"/>
            </a:rPr>
            <a:t>xceeding the expenditure threshold or super expenditure threshold lines at an assessment date could</a:t>
          </a:r>
          <a:r>
            <a:rPr lang="en-GB" sz="1100" baseline="0">
              <a:solidFill>
                <a:schemeClr val="dk1"/>
              </a:solidFill>
              <a:effectLst/>
              <a:latin typeface="+mn-lt"/>
              <a:ea typeface="+mn-ea"/>
              <a:cs typeface="+mn-cs"/>
            </a:rPr>
            <a:t> result in a tariff reduction</a:t>
          </a:r>
          <a:endParaRPr lang="en-GB" sz="1100" u="sng">
            <a:solidFill>
              <a:srgbClr val="3333FF"/>
            </a:solidFill>
          </a:endParaRPr>
        </a:p>
      </xdr:txBody>
    </xdr:sp>
    <xdr:clientData/>
  </xdr:twoCellAnchor>
  <xdr:twoCellAnchor>
    <xdr:from>
      <xdr:col>8</xdr:col>
      <xdr:colOff>488156</xdr:colOff>
      <xdr:row>15</xdr:row>
      <xdr:rowOff>71717</xdr:rowOff>
    </xdr:from>
    <xdr:to>
      <xdr:col>10</xdr:col>
      <xdr:colOff>17929</xdr:colOff>
      <xdr:row>20</xdr:row>
      <xdr:rowOff>119062</xdr:rowOff>
    </xdr:to>
    <xdr:cxnSp macro="">
      <xdr:nvCxnSpPr>
        <xdr:cNvPr id="14" name="Straight Arrow Connector 13">
          <a:extLst>
            <a:ext uri="{FF2B5EF4-FFF2-40B4-BE49-F238E27FC236}">
              <a16:creationId xmlns:a16="http://schemas.microsoft.com/office/drawing/2014/main" id="{00000000-0008-0000-0200-00000E000000}"/>
            </a:ext>
          </a:extLst>
        </xdr:cNvPr>
        <xdr:cNvCxnSpPr/>
      </xdr:nvCxnSpPr>
      <xdr:spPr>
        <a:xfrm flipH="1">
          <a:off x="5048250" y="3095905"/>
          <a:ext cx="744210" cy="99984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129007</xdr:colOff>
      <xdr:row>15</xdr:row>
      <xdr:rowOff>83343</xdr:rowOff>
    </xdr:from>
    <xdr:to>
      <xdr:col>9</xdr:col>
      <xdr:colOff>416718</xdr:colOff>
      <xdr:row>19</xdr:row>
      <xdr:rowOff>6583</xdr:rowOff>
    </xdr:to>
    <xdr:cxnSp macro="">
      <xdr:nvCxnSpPr>
        <xdr:cNvPr id="16" name="Straight Arrow Connector 15">
          <a:extLst>
            <a:ext uri="{FF2B5EF4-FFF2-40B4-BE49-F238E27FC236}">
              <a16:creationId xmlns:a16="http://schemas.microsoft.com/office/drawing/2014/main" id="{00000000-0008-0000-0200-000010000000}"/>
            </a:ext>
          </a:extLst>
        </xdr:cNvPr>
        <xdr:cNvCxnSpPr/>
      </xdr:nvCxnSpPr>
      <xdr:spPr>
        <a:xfrm flipH="1">
          <a:off x="4689101" y="3107531"/>
          <a:ext cx="894930" cy="68524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224396</xdr:colOff>
      <xdr:row>26</xdr:row>
      <xdr:rowOff>151980</xdr:rowOff>
    </xdr:from>
    <xdr:to>
      <xdr:col>18</xdr:col>
      <xdr:colOff>197503</xdr:colOff>
      <xdr:row>27</xdr:row>
      <xdr:rowOff>55734</xdr:rowOff>
    </xdr:to>
    <xdr:cxnSp macro="">
      <xdr:nvCxnSpPr>
        <xdr:cNvPr id="25" name="Straight Arrow Connector 24">
          <a:extLst>
            <a:ext uri="{FF2B5EF4-FFF2-40B4-BE49-F238E27FC236}">
              <a16:creationId xmlns:a16="http://schemas.microsoft.com/office/drawing/2014/main" id="{00000000-0008-0000-0200-000019000000}"/>
            </a:ext>
          </a:extLst>
        </xdr:cNvPr>
        <xdr:cNvCxnSpPr/>
      </xdr:nvCxnSpPr>
      <xdr:spPr>
        <a:xfrm flipH="1" flipV="1">
          <a:off x="10249459" y="5271668"/>
          <a:ext cx="580325" cy="9425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130969</xdr:colOff>
      <xdr:row>14</xdr:row>
      <xdr:rowOff>47623</xdr:rowOff>
    </xdr:from>
    <xdr:to>
      <xdr:col>24</xdr:col>
      <xdr:colOff>190501</xdr:colOff>
      <xdr:row>22</xdr:row>
      <xdr:rowOff>55563</xdr:rowOff>
    </xdr:to>
    <xdr:sp macro="" textlink="">
      <xdr:nvSpPr>
        <xdr:cNvPr id="22" name="TextBox 1">
          <a:extLst>
            <a:ext uri="{FF2B5EF4-FFF2-40B4-BE49-F238E27FC236}">
              <a16:creationId xmlns:a16="http://schemas.microsoft.com/office/drawing/2014/main" id="{00000000-0008-0000-0200-000016000000}"/>
            </a:ext>
          </a:extLst>
        </xdr:cNvPr>
        <xdr:cNvSpPr txBox="1"/>
      </xdr:nvSpPr>
      <xdr:spPr>
        <a:xfrm>
          <a:off x="12660313" y="2841623"/>
          <a:ext cx="2631282" cy="1500190"/>
        </a:xfrm>
        <a:prstGeom prst="rect">
          <a:avLst/>
        </a:prstGeom>
        <a:solidFill>
          <a:sysClr val="window" lastClr="FFFFFF"/>
        </a:solidFill>
        <a:ln>
          <a:solidFill>
            <a:schemeClr val="accent1"/>
          </a:solidFill>
        </a:ln>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1100"/>
            <a:t>Expenditure thresholds were amended</a:t>
          </a:r>
          <a:r>
            <a:rPr lang="en-GB" sz="1100" baseline="0"/>
            <a:t> in regulations on 22 May 2018. These amended thresholds will be applied from April 2018 onwards.  This is why there is a break in the lines between the January 2018 and April 2018 assessment dates</a:t>
          </a:r>
          <a:endParaRPr lang="en-GB" sz="1100"/>
        </a:p>
      </xdr:txBody>
    </xdr:sp>
    <xdr:clientData/>
  </xdr:twoCellAnchor>
  <xdr:twoCellAnchor>
    <xdr:from>
      <xdr:col>15</xdr:col>
      <xdr:colOff>11906</xdr:colOff>
      <xdr:row>8</xdr:row>
      <xdr:rowOff>95250</xdr:rowOff>
    </xdr:from>
    <xdr:to>
      <xdr:col>20</xdr:col>
      <xdr:colOff>119062</xdr:colOff>
      <xdr:row>16</xdr:row>
      <xdr:rowOff>35718</xdr:rowOff>
    </xdr:to>
    <xdr:cxnSp macro="">
      <xdr:nvCxnSpPr>
        <xdr:cNvPr id="23" name="Straight Arrow Connector 22">
          <a:extLst>
            <a:ext uri="{FF2B5EF4-FFF2-40B4-BE49-F238E27FC236}">
              <a16:creationId xmlns:a16="http://schemas.microsoft.com/office/drawing/2014/main" id="{00000000-0008-0000-0200-000017000000}"/>
            </a:ext>
          </a:extLst>
        </xdr:cNvPr>
        <xdr:cNvCxnSpPr/>
      </xdr:nvCxnSpPr>
      <xdr:spPr>
        <a:xfrm flipH="1" flipV="1">
          <a:off x="8822531" y="1785938"/>
          <a:ext cx="3143250" cy="146446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202406</xdr:colOff>
      <xdr:row>6</xdr:row>
      <xdr:rowOff>11904</xdr:rowOff>
    </xdr:from>
    <xdr:to>
      <xdr:col>14</xdr:col>
      <xdr:colOff>575922</xdr:colOff>
      <xdr:row>8</xdr:row>
      <xdr:rowOff>79598</xdr:rowOff>
    </xdr:to>
    <xdr:sp macro="" textlink="">
      <xdr:nvSpPr>
        <xdr:cNvPr id="15" name="Left Brace 14">
          <a:extLst>
            <a:ext uri="{FF2B5EF4-FFF2-40B4-BE49-F238E27FC236}">
              <a16:creationId xmlns:a16="http://schemas.microsoft.com/office/drawing/2014/main" id="{00000000-0008-0000-0200-00000F000000}"/>
            </a:ext>
          </a:extLst>
        </xdr:cNvPr>
        <xdr:cNvSpPr/>
      </xdr:nvSpPr>
      <xdr:spPr>
        <a:xfrm rot="5400000">
          <a:off x="8368223" y="1359181"/>
          <a:ext cx="448694" cy="373516"/>
        </a:xfrm>
        <a:prstGeom prst="leftBrace">
          <a:avLst>
            <a:gd name="adj1" fmla="val 18971"/>
            <a:gd name="adj2" fmla="val 51754"/>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15</xdr:col>
      <xdr:colOff>437905</xdr:colOff>
      <xdr:row>33</xdr:row>
      <xdr:rowOff>158749</xdr:rowOff>
    </xdr:to>
    <xdr:pic>
      <xdr:nvPicPr>
        <xdr:cNvPr id="4" name="Picture 3">
          <a:extLst>
            <a:ext uri="{FF2B5EF4-FFF2-40B4-BE49-F238E27FC236}">
              <a16:creationId xmlns:a16="http://schemas.microsoft.com/office/drawing/2014/main" id="{AEAFD566-7545-4622-A01C-8830454FABE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9792816" cy="65200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15</xdr:col>
      <xdr:colOff>445783</xdr:colOff>
      <xdr:row>33</xdr:row>
      <xdr:rowOff>166686</xdr:rowOff>
    </xdr:to>
    <xdr:pic>
      <xdr:nvPicPr>
        <xdr:cNvPr id="3" name="Picture 2">
          <a:extLst>
            <a:ext uri="{FF2B5EF4-FFF2-40B4-BE49-F238E27FC236}">
              <a16:creationId xmlns:a16="http://schemas.microsoft.com/office/drawing/2014/main" id="{A3E51B70-F3BA-4DCF-B90D-1AB8BA222B1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9911252" cy="64531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15</xdr:col>
      <xdr:colOff>416717</xdr:colOff>
      <xdr:row>33</xdr:row>
      <xdr:rowOff>147762</xdr:rowOff>
    </xdr:to>
    <xdr:pic>
      <xdr:nvPicPr>
        <xdr:cNvPr id="4" name="Picture 3">
          <a:extLst>
            <a:ext uri="{FF2B5EF4-FFF2-40B4-BE49-F238E27FC236}">
              <a16:creationId xmlns:a16="http://schemas.microsoft.com/office/drawing/2014/main" id="{9FDC897E-E042-4E98-B7C4-A9D54AF7718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9882186" cy="643426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15</xdr:col>
      <xdr:colOff>372637</xdr:colOff>
      <xdr:row>33</xdr:row>
      <xdr:rowOff>119062</xdr:rowOff>
    </xdr:to>
    <xdr:pic>
      <xdr:nvPicPr>
        <xdr:cNvPr id="3" name="Picture 2">
          <a:extLst>
            <a:ext uri="{FF2B5EF4-FFF2-40B4-BE49-F238E27FC236}">
              <a16:creationId xmlns:a16="http://schemas.microsoft.com/office/drawing/2014/main" id="{F94F9D45-BC0F-49B8-BD98-AE908BC25EC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9838106" cy="640556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3</xdr:row>
      <xdr:rowOff>55245</xdr:rowOff>
    </xdr:from>
    <xdr:to>
      <xdr:col>2</xdr:col>
      <xdr:colOff>8359140</xdr:colOff>
      <xdr:row>34</xdr:row>
      <xdr:rowOff>116205</xdr:rowOff>
    </xdr:to>
    <xdr:sp macro="" textlink="">
      <xdr:nvSpPr>
        <xdr:cNvPr id="6" name="TextBox 1">
          <a:extLst>
            <a:ext uri="{FF2B5EF4-FFF2-40B4-BE49-F238E27FC236}">
              <a16:creationId xmlns:a16="http://schemas.microsoft.com/office/drawing/2014/main" id="{00000000-0008-0000-0800-000002000000}"/>
            </a:ext>
          </a:extLst>
        </xdr:cNvPr>
        <xdr:cNvSpPr txBox="1"/>
      </xdr:nvSpPr>
      <xdr:spPr>
        <a:xfrm>
          <a:off x="152400" y="560070"/>
          <a:ext cx="10864215" cy="583311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mn-lt"/>
              <a:ea typeface="+mn-ea"/>
              <a:cs typeface="+mn-cs"/>
            </a:rPr>
            <a:t>The Domestic RHI is an incentive scheme where participants receive tariff payments for the heat generated from an eligible renewable heating system which is heating a single dwelling.  Payments are made over a seven-year period and tariff levels for each eligible technology have been calculated to bridge the financial gap between the cost of renewable and off-gas heating systems.</a:t>
          </a:r>
          <a:endParaRPr lang="en-GB">
            <a:effectLst/>
          </a:endParaRPr>
        </a:p>
        <a:p>
          <a:r>
            <a:rPr lang="en-GB" sz="1100">
              <a:solidFill>
                <a:schemeClr val="dk1"/>
              </a:solidFill>
              <a:effectLst/>
              <a:latin typeface="+mn-lt"/>
              <a:ea typeface="+mn-ea"/>
              <a:cs typeface="+mn-cs"/>
            </a:rPr>
            <a:t> </a:t>
          </a:r>
          <a:endParaRPr lang="en-GB">
            <a:effectLst/>
          </a:endParaRPr>
        </a:p>
        <a:p>
          <a:pPr eaLnBrk="1" fontAlgn="auto" latinLnBrk="0" hangingPunct="1"/>
          <a:r>
            <a:rPr lang="en-GB" sz="1100">
              <a:solidFill>
                <a:schemeClr val="dk1"/>
              </a:solidFill>
              <a:effectLst/>
              <a:latin typeface="+mn-lt"/>
              <a:ea typeface="+mn-ea"/>
              <a:cs typeface="+mn-cs"/>
            </a:rPr>
            <a:t>The eligible technologies are air source heat pumps, ground source heat pumps, biomass boilers and biomass stoves with integrated boilers, and solar thermal panels. All systems must be installed under the Microgeneration Certification Scheme (MCS) or an equivalent scheme.  MCS is an independent mark of quality assurance for microgeneration products and their proper installation.</a:t>
          </a:r>
          <a:endParaRPr lang="en-GB">
            <a:effectLst/>
          </a:endParaRPr>
        </a:p>
        <a:p>
          <a:r>
            <a:rPr lang="en-GB" sz="1100">
              <a:solidFill>
                <a:schemeClr val="dk1"/>
              </a:solidFill>
              <a:effectLst/>
              <a:latin typeface="+mn-lt"/>
              <a:ea typeface="+mn-ea"/>
              <a:cs typeface="+mn-cs"/>
            </a:rPr>
            <a:t> </a:t>
          </a:r>
          <a:endParaRPr lang="en-GB">
            <a:effectLst/>
          </a:endParaRPr>
        </a:p>
        <a:p>
          <a:r>
            <a:rPr lang="en-GB" sz="1100">
              <a:solidFill>
                <a:schemeClr val="dk1"/>
              </a:solidFill>
              <a:effectLst/>
              <a:latin typeface="+mn-lt"/>
              <a:ea typeface="+mn-ea"/>
              <a:cs typeface="+mn-cs"/>
            </a:rPr>
            <a:t>In most cases, the amount of renewable heat generated will be estimated (‘deemed’).  However, in some cases involving heat pumps and biomass systems, it will be assessed on meter readings, for example, where there is a secondary heating system in place.  For heat pumps and biomass systems, the deemed heat generation is estimated using values from the Energy Performance Certificate (EPC) of the relevant residence. An EPC contains values for the space heating and hot water demands of the property which have been calculated based on the physical characteristics of the dwelling. For solar thermal systems, the deemed amount is based on a calculation done by the MCS installer.  In cases where metering is required, readings are used as the basis for working out RHI payments, capped at the deemed amount for that dwelling.  In all cases, payment is calculated by multiplying the heat demand for the property by the tariff rate (pence per kWh).</a:t>
          </a:r>
          <a:endParaRPr lang="en-GB">
            <a:effectLst/>
          </a:endParaRPr>
        </a:p>
        <a:p>
          <a:r>
            <a:rPr lang="en-GB" sz="1100">
              <a:solidFill>
                <a:schemeClr val="dk1"/>
              </a:solidFill>
              <a:effectLst/>
              <a:latin typeface="+mn-lt"/>
              <a:ea typeface="+mn-ea"/>
              <a:cs typeface="+mn-cs"/>
            </a:rPr>
            <a:t> </a:t>
          </a:r>
          <a:endParaRPr lang="en-GB">
            <a:effectLst/>
          </a:endParaRPr>
        </a:p>
        <a:p>
          <a:r>
            <a:rPr lang="en-GB" sz="1100">
              <a:solidFill>
                <a:schemeClr val="dk1"/>
              </a:solidFill>
              <a:effectLst/>
              <a:latin typeface="+mn-lt"/>
              <a:ea typeface="+mn-ea"/>
              <a:cs typeface="+mn-cs"/>
            </a:rPr>
            <a:t>Before applying for the RHI, applicants must have an EPC generated for their property.  They must also install loft and cavity wall insulation where these measures are recommended by their EPC, unless there are valid reasons not to.  An updated EPC will be needed as evidence of their installation. </a:t>
          </a:r>
          <a:endParaRPr lang="en-GB">
            <a:effectLst/>
          </a:endParaRPr>
        </a:p>
        <a:p>
          <a:r>
            <a:rPr lang="en-GB" sz="1100">
              <a:solidFill>
                <a:schemeClr val="dk1"/>
              </a:solidFill>
              <a:effectLst/>
              <a:latin typeface="+mn-lt"/>
              <a:ea typeface="+mn-ea"/>
              <a:cs typeface="+mn-cs"/>
            </a:rPr>
            <a:t> </a:t>
          </a:r>
          <a:endParaRPr lang="en-GB">
            <a:effectLst/>
          </a:endParaRPr>
        </a:p>
        <a:p>
          <a:r>
            <a:rPr lang="en-GB" sz="1100">
              <a:solidFill>
                <a:schemeClr val="dk1"/>
              </a:solidFill>
              <a:effectLst/>
              <a:latin typeface="+mn-lt"/>
              <a:ea typeface="+mn-ea"/>
              <a:cs typeface="+mn-cs"/>
            </a:rPr>
            <a:t>The scheme is administered by Ofgem. Please see the</a:t>
          </a:r>
          <a:r>
            <a:rPr lang="en-GB" sz="1100">
              <a:solidFill>
                <a:srgbClr val="0000FF"/>
              </a:solidFill>
              <a:effectLst/>
              <a:latin typeface="+mn-lt"/>
              <a:ea typeface="+mn-ea"/>
              <a:cs typeface="+mn-cs"/>
            </a:rPr>
            <a:t> </a:t>
          </a:r>
          <a:r>
            <a:rPr lang="en-GB" sz="1100" u="sng">
              <a:solidFill>
                <a:srgbClr val="0000FF"/>
              </a:solidFill>
              <a:effectLst/>
              <a:latin typeface="+mn-lt"/>
              <a:ea typeface="+mn-ea"/>
              <a:cs typeface="+mn-cs"/>
            </a:rPr>
            <a:t>RHI webpage</a:t>
          </a:r>
          <a:r>
            <a:rPr lang="en-GB" sz="1100" u="sng">
              <a:solidFill>
                <a:schemeClr val="dk1"/>
              </a:solidFill>
              <a:effectLst/>
              <a:latin typeface="+mn-lt"/>
              <a:ea typeface="+mn-ea"/>
              <a:cs typeface="+mn-cs"/>
            </a:rPr>
            <a:t> </a:t>
          </a:r>
          <a:r>
            <a:rPr lang="en-GB" sz="1100">
              <a:solidFill>
                <a:schemeClr val="dk1"/>
              </a:solidFill>
              <a:effectLst/>
              <a:latin typeface="+mn-lt"/>
              <a:ea typeface="+mn-ea"/>
              <a:cs typeface="+mn-cs"/>
            </a:rPr>
            <a:t>in relation to the policy or the </a:t>
          </a:r>
          <a:r>
            <a:rPr lang="en-GB" sz="1100" u="sng">
              <a:solidFill>
                <a:srgbClr val="0000FF"/>
              </a:solidFill>
              <a:effectLst/>
              <a:latin typeface="+mn-lt"/>
              <a:ea typeface="+mn-ea"/>
              <a:cs typeface="+mn-cs"/>
            </a:rPr>
            <a:t>Ofgem E-serve webpage</a:t>
          </a:r>
          <a:r>
            <a:rPr lang="en-GB" sz="1100" u="sng">
              <a:solidFill>
                <a:schemeClr val="dk1"/>
              </a:solidFill>
              <a:effectLst/>
              <a:latin typeface="+mn-lt"/>
              <a:ea typeface="+mn-ea"/>
              <a:cs typeface="+mn-cs"/>
            </a:rPr>
            <a:t> </a:t>
          </a:r>
          <a:r>
            <a:rPr lang="en-GB" sz="1100">
              <a:solidFill>
                <a:schemeClr val="dk1"/>
              </a:solidFill>
              <a:effectLst/>
              <a:latin typeface="+mn-lt"/>
              <a:ea typeface="+mn-ea"/>
              <a:cs typeface="+mn-cs"/>
            </a:rPr>
            <a:t>for how to apply, and scheme eligibility and guidance.</a:t>
          </a:r>
          <a:endParaRPr lang="en-GB">
            <a:effectLst/>
          </a:endParaRPr>
        </a:p>
        <a:p>
          <a:r>
            <a:rPr lang="en-GB" sz="1100">
              <a:solidFill>
                <a:schemeClr val="dk1"/>
              </a:solidFill>
              <a:effectLst/>
              <a:latin typeface="+mn-lt"/>
              <a:ea typeface="+mn-ea"/>
              <a:cs typeface="+mn-cs"/>
            </a:rPr>
            <a:t> </a:t>
          </a:r>
          <a:endParaRPr lang="en-GB">
            <a:effectLst/>
          </a:endParaRPr>
        </a:p>
        <a:p>
          <a:r>
            <a:rPr lang="en-GB" sz="1100">
              <a:solidFill>
                <a:schemeClr val="dk1"/>
              </a:solidFill>
              <a:effectLst/>
              <a:latin typeface="+mn-lt"/>
              <a:ea typeface="+mn-ea"/>
              <a:cs typeface="+mn-cs"/>
            </a:rPr>
            <a:t>The scheme opened on 9 April 2014 and applicants may claim for eligible systems which were installed on or after 15 July 2009.  Applications for all systems installed before 9 April</a:t>
          </a:r>
          <a:r>
            <a:rPr lang="en-GB" sz="1100" baseline="0">
              <a:solidFill>
                <a:schemeClr val="dk1"/>
              </a:solidFill>
              <a:effectLst/>
              <a:latin typeface="+mn-lt"/>
              <a:ea typeface="+mn-ea"/>
              <a:cs typeface="+mn-cs"/>
            </a:rPr>
            <a:t> 2014 had to have been submitted by 8 April 2015.  Applications for systems submitted from 9 April 2014 must be submitted within 12 months of the plant's first commissioning date.</a:t>
          </a:r>
          <a:endParaRPr lang="en-GB">
            <a:effectLst/>
          </a:endParaRPr>
        </a:p>
        <a:p>
          <a:endParaRPr lang="en-GB" sz="1100"/>
        </a:p>
      </xdr:txBody>
    </xdr:sp>
    <xdr:clientData/>
  </xdr:twoCellAnchor>
  <xdr:twoCellAnchor>
    <xdr:from>
      <xdr:col>1</xdr:col>
      <xdr:colOff>68580</xdr:colOff>
      <xdr:row>3</xdr:row>
      <xdr:rowOff>53340</xdr:rowOff>
    </xdr:from>
    <xdr:to>
      <xdr:col>1</xdr:col>
      <xdr:colOff>1516380</xdr:colOff>
      <xdr:row>5</xdr:row>
      <xdr:rowOff>91440</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800-000003000000}"/>
            </a:ext>
          </a:extLst>
        </xdr:cNvPr>
        <xdr:cNvSpPr/>
      </xdr:nvSpPr>
      <xdr:spPr>
        <a:xfrm>
          <a:off x="335280" y="548640"/>
          <a:ext cx="1447800" cy="38862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1021080</xdr:colOff>
      <xdr:row>20</xdr:row>
      <xdr:rowOff>106680</xdr:rowOff>
    </xdr:from>
    <xdr:to>
      <xdr:col>2</xdr:col>
      <xdr:colOff>2468880</xdr:colOff>
      <xdr:row>22</xdr:row>
      <xdr:rowOff>144780</xdr:rowOff>
    </xdr:to>
    <xdr:sp macro="" textlink="">
      <xdr:nvSpPr>
        <xdr:cNvPr id="4" name="Rounded Rectangle 3">
          <a:hlinkClick xmlns:r="http://schemas.openxmlformats.org/officeDocument/2006/relationships" r:id="rId1"/>
          <a:extLst>
            <a:ext uri="{FF2B5EF4-FFF2-40B4-BE49-F238E27FC236}">
              <a16:creationId xmlns:a16="http://schemas.microsoft.com/office/drawing/2014/main" id="{00000000-0008-0000-0800-000004000000}"/>
            </a:ext>
          </a:extLst>
        </xdr:cNvPr>
        <xdr:cNvSpPr/>
      </xdr:nvSpPr>
      <xdr:spPr>
        <a:xfrm>
          <a:off x="3756660" y="3581400"/>
          <a:ext cx="1447800" cy="38862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2</xdr:col>
      <xdr:colOff>3863340</xdr:colOff>
      <xdr:row>20</xdr:row>
      <xdr:rowOff>76200</xdr:rowOff>
    </xdr:from>
    <xdr:to>
      <xdr:col>2</xdr:col>
      <xdr:colOff>5593080</xdr:colOff>
      <xdr:row>22</xdr:row>
      <xdr:rowOff>114300</xdr:rowOff>
    </xdr:to>
    <xdr:sp macro="" textlink="">
      <xdr:nvSpPr>
        <xdr:cNvPr id="5" name="Rounded Rectangle 4">
          <a:hlinkClick xmlns:r="http://schemas.openxmlformats.org/officeDocument/2006/relationships" r:id="rId2"/>
          <a:extLst>
            <a:ext uri="{FF2B5EF4-FFF2-40B4-BE49-F238E27FC236}">
              <a16:creationId xmlns:a16="http://schemas.microsoft.com/office/drawing/2014/main" id="{00000000-0008-0000-0800-000005000000}"/>
            </a:ext>
          </a:extLst>
        </xdr:cNvPr>
        <xdr:cNvSpPr/>
      </xdr:nvSpPr>
      <xdr:spPr>
        <a:xfrm>
          <a:off x="6598920" y="3550920"/>
          <a:ext cx="1729740" cy="38862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solidFill>
          <a:schemeClr val="bg1"/>
        </a:solidFill>
        <a:ln>
          <a:solidFill>
            <a:schemeClr val="accent1"/>
          </a:solidFill>
        </a:ln>
      </a:spPr>
      <a:bodyPr vertOverflow="clip" wrap="square" rtlCol="0"/>
      <a:lstStyle>
        <a:defPPr>
          <a:defRPr sz="800" i="1">
            <a:effectLst/>
            <a:latin typeface="+mn-lt"/>
            <a:ea typeface="+mn-ea"/>
            <a:cs typeface="+mn-cs"/>
          </a:defRPr>
        </a:defPPr>
      </a:lst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gov.uk/government/organisations/department-of-energy-climate-change/series/renewable-heat-incentive-renewable-heat-premium-payment-statistics" TargetMode="External"/><Relationship Id="rId7" Type="http://schemas.openxmlformats.org/officeDocument/2006/relationships/drawing" Target="../drawings/drawing1.xml"/><Relationship Id="rId2" Type="http://schemas.openxmlformats.org/officeDocument/2006/relationships/hyperlink" Target="http://www.legislation.gov.uk/uksi/2013/1033/schedule/made" TargetMode="External"/><Relationship Id="rId1" Type="http://schemas.openxmlformats.org/officeDocument/2006/relationships/hyperlink" Target="https://www.gov.uk/government/policies/increasing-the-use-of-low-carbon-technologies/supporting-pages/renewable-heat-incentive-rhi" TargetMode="External"/><Relationship Id="rId6" Type="http://schemas.openxmlformats.org/officeDocument/2006/relationships/printerSettings" Target="../printerSettings/printerSettings1.bin"/><Relationship Id="rId5" Type="http://schemas.openxmlformats.org/officeDocument/2006/relationships/hyperlink" Target="https://www.gov.uk/government/publications/domestic-rhi-mechanism-for-budget-management-estimated-commitments" TargetMode="External"/><Relationship Id="rId4" Type="http://schemas.openxmlformats.org/officeDocument/2006/relationships/hyperlink" Target="https://www.legislation.gov.uk/uksi/2018/610/regulation/41/mad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pageSetUpPr fitToPage="1"/>
  </sheetPr>
  <dimension ref="A1:Y58"/>
  <sheetViews>
    <sheetView tabSelected="1" zoomScale="90" zoomScaleNormal="90" workbookViewId="0">
      <selection activeCell="I10" sqref="I10"/>
    </sheetView>
  </sheetViews>
  <sheetFormatPr defaultColWidth="0" defaultRowHeight="14.25" customHeight="1" zeroHeight="1" x14ac:dyDescent="0.45"/>
  <cols>
    <col min="1" max="1" width="2" style="1" customWidth="1"/>
    <col min="2" max="2" width="5.15625" style="1" customWidth="1"/>
    <col min="3" max="3" width="30.15625" style="1" customWidth="1"/>
    <col min="4" max="4" width="11.15625" style="1" customWidth="1"/>
    <col min="5" max="25" width="9.15625" style="1" customWidth="1"/>
    <col min="26" max="26" width="9.15625" style="1" hidden="1" customWidth="1"/>
    <col min="27" max="16384" width="9.15625" style="1" hidden="1"/>
  </cols>
  <sheetData>
    <row r="1" spans="2:23" ht="72" customHeight="1" x14ac:dyDescent="0.85">
      <c r="D1" s="15" t="s">
        <v>0</v>
      </c>
      <c r="E1" s="14"/>
      <c r="F1" s="14"/>
      <c r="G1" s="14"/>
      <c r="H1" s="14"/>
      <c r="I1" s="14"/>
      <c r="J1" s="14"/>
      <c r="K1" s="14"/>
      <c r="L1" s="14"/>
      <c r="M1" s="14"/>
      <c r="N1" s="14"/>
      <c r="O1" s="14"/>
      <c r="P1" s="14"/>
      <c r="Q1" s="14"/>
      <c r="R1" s="14"/>
      <c r="S1" s="14"/>
      <c r="T1" s="14"/>
      <c r="U1" s="14"/>
      <c r="V1" s="14"/>
      <c r="W1" s="14"/>
    </row>
    <row r="2" spans="2:23" ht="19.5" customHeight="1" x14ac:dyDescent="0.5">
      <c r="D2" s="68" t="s">
        <v>1</v>
      </c>
      <c r="E2" s="68"/>
      <c r="F2" s="68"/>
      <c r="G2" s="68"/>
      <c r="H2" s="68"/>
      <c r="I2" s="68"/>
      <c r="J2" s="68"/>
      <c r="K2" s="68"/>
      <c r="L2" s="68"/>
      <c r="M2" s="68"/>
      <c r="N2" s="68"/>
      <c r="O2" s="68"/>
      <c r="P2" s="68"/>
      <c r="Q2" s="68"/>
      <c r="R2" s="68"/>
      <c r="S2" s="68"/>
      <c r="T2" s="68"/>
      <c r="U2" s="68"/>
      <c r="V2" s="68"/>
    </row>
    <row r="3" spans="2:23" ht="19.5" customHeight="1" x14ac:dyDescent="0.45">
      <c r="D3" s="16"/>
      <c r="E3" s="16"/>
      <c r="F3" s="16"/>
      <c r="G3" s="16"/>
      <c r="H3" s="16"/>
      <c r="I3" s="16"/>
      <c r="J3" s="16"/>
      <c r="K3" s="16"/>
      <c r="L3" s="16"/>
      <c r="M3" s="16"/>
      <c r="N3" s="16"/>
      <c r="O3" s="16"/>
      <c r="P3" s="16"/>
      <c r="Q3" s="16"/>
      <c r="R3" s="16"/>
      <c r="S3" s="16"/>
      <c r="T3" s="16"/>
      <c r="U3" s="16"/>
      <c r="V3" s="16"/>
    </row>
    <row r="4" spans="2:23" ht="13.8" x14ac:dyDescent="0.45"/>
    <row r="5" spans="2:23" ht="13.8" x14ac:dyDescent="0.45">
      <c r="B5" s="18" t="s">
        <v>2</v>
      </c>
    </row>
    <row r="6" spans="2:23" s="17" customFormat="1" ht="13.8" x14ac:dyDescent="0.45">
      <c r="B6" s="7" t="s">
        <v>3</v>
      </c>
      <c r="C6" s="1"/>
      <c r="D6" s="1"/>
      <c r="E6" s="1"/>
      <c r="F6" s="1"/>
      <c r="G6" s="1"/>
      <c r="H6" s="1"/>
      <c r="I6" s="1"/>
      <c r="J6" s="1"/>
      <c r="K6" s="1"/>
      <c r="L6" s="1"/>
      <c r="M6" s="1"/>
      <c r="N6" s="1"/>
      <c r="O6" s="1"/>
      <c r="P6" s="1"/>
      <c r="Q6" s="1"/>
    </row>
    <row r="7" spans="2:23" s="17" customFormat="1" ht="13.8" x14ac:dyDescent="0.45"/>
    <row r="8" spans="2:23" ht="13.8" x14ac:dyDescent="0.45">
      <c r="B8" s="18" t="s">
        <v>4</v>
      </c>
      <c r="C8" s="17"/>
      <c r="D8" s="17"/>
      <c r="E8" s="17"/>
      <c r="F8" s="17"/>
      <c r="G8" s="17"/>
      <c r="H8" s="17"/>
      <c r="I8" s="17"/>
      <c r="J8" s="17"/>
      <c r="K8" s="17"/>
      <c r="L8" s="17"/>
      <c r="M8" s="17"/>
      <c r="N8" s="17"/>
      <c r="O8" s="17"/>
      <c r="P8" s="17"/>
      <c r="Q8" s="17"/>
      <c r="R8" s="17"/>
      <c r="S8" s="17"/>
    </row>
    <row r="9" spans="2:23" ht="13.8" x14ac:dyDescent="0.45">
      <c r="B9" s="18" t="s">
        <v>5</v>
      </c>
      <c r="C9" s="17"/>
      <c r="D9" s="17"/>
      <c r="E9" s="17"/>
      <c r="F9" s="17"/>
      <c r="G9" s="17"/>
      <c r="H9" s="17"/>
      <c r="I9" s="17"/>
      <c r="J9" s="17"/>
      <c r="K9" s="17"/>
      <c r="L9" s="17"/>
      <c r="M9" s="17"/>
      <c r="N9" s="17"/>
      <c r="O9" s="17"/>
      <c r="P9" s="17"/>
      <c r="Q9" s="17"/>
    </row>
    <row r="10" spans="2:23" ht="13.8" x14ac:dyDescent="0.45">
      <c r="B10" s="7"/>
    </row>
    <row r="11" spans="2:23" s="17" customFormat="1" ht="15" customHeight="1" x14ac:dyDescent="0.45">
      <c r="B11" s="7" t="s">
        <v>6</v>
      </c>
      <c r="C11" s="1"/>
      <c r="D11" s="1"/>
      <c r="E11" s="32"/>
      <c r="F11" s="1"/>
      <c r="G11" s="1"/>
      <c r="H11" s="1"/>
      <c r="I11" s="1"/>
      <c r="J11" s="1"/>
      <c r="K11" s="1"/>
      <c r="L11" s="1"/>
      <c r="M11" s="1"/>
      <c r="N11" s="1"/>
      <c r="O11" s="1"/>
      <c r="P11" s="1"/>
      <c r="Q11" s="1"/>
      <c r="R11" s="1"/>
      <c r="S11" s="1"/>
    </row>
    <row r="12" spans="2:23" s="17" customFormat="1" ht="15" customHeight="1" x14ac:dyDescent="0.45">
      <c r="B12" s="7"/>
      <c r="C12" s="1"/>
      <c r="D12" s="1"/>
      <c r="E12" s="1"/>
      <c r="F12" s="1"/>
      <c r="G12" s="1"/>
      <c r="H12" s="1"/>
      <c r="I12" s="1"/>
      <c r="J12" s="1"/>
      <c r="K12" s="1"/>
      <c r="L12" s="1"/>
      <c r="M12" s="1"/>
      <c r="N12" s="1"/>
      <c r="O12" s="1"/>
      <c r="P12" s="1"/>
      <c r="Q12" s="1"/>
      <c r="R12" s="1"/>
      <c r="S12" s="1"/>
    </row>
    <row r="13" spans="2:23" ht="19.5" customHeight="1" x14ac:dyDescent="0.45">
      <c r="B13" s="7"/>
      <c r="C13" s="21" t="s">
        <v>7</v>
      </c>
      <c r="R13" s="17"/>
      <c r="S13" s="17"/>
    </row>
    <row r="14" spans="2:23" ht="14.4" x14ac:dyDescent="0.55000000000000004">
      <c r="B14" s="17">
        <v>1</v>
      </c>
      <c r="C14" s="26" t="s">
        <v>8</v>
      </c>
      <c r="D14" s="22" t="s">
        <v>9</v>
      </c>
      <c r="E14" s="17"/>
      <c r="F14" s="17"/>
      <c r="G14" s="17"/>
      <c r="H14" s="17"/>
      <c r="I14" s="17"/>
      <c r="J14" s="17"/>
      <c r="K14" s="17"/>
      <c r="L14" s="17"/>
      <c r="M14" s="17"/>
      <c r="N14" s="17"/>
      <c r="O14" s="17"/>
      <c r="P14" s="17"/>
      <c r="Q14" s="19"/>
      <c r="R14" s="17"/>
      <c r="S14" s="17"/>
    </row>
    <row r="15" spans="2:23" ht="14.4" x14ac:dyDescent="0.55000000000000004">
      <c r="B15" s="17"/>
      <c r="C15" s="26"/>
      <c r="D15" s="22" t="s">
        <v>10</v>
      </c>
      <c r="E15" s="17"/>
      <c r="F15" s="17"/>
      <c r="G15" s="17"/>
      <c r="H15" s="17"/>
      <c r="I15" s="17"/>
      <c r="J15" s="17"/>
      <c r="K15" s="17"/>
      <c r="L15" s="17"/>
      <c r="M15" s="17"/>
      <c r="N15" s="17"/>
      <c r="O15" s="17"/>
      <c r="P15" s="17"/>
      <c r="Q15" s="20"/>
    </row>
    <row r="16" spans="2:23" ht="14.4" x14ac:dyDescent="0.55000000000000004">
      <c r="C16" s="26"/>
      <c r="D16" s="11" t="s">
        <v>11</v>
      </c>
      <c r="Q16"/>
    </row>
    <row r="17" spans="2:23" ht="13.8" x14ac:dyDescent="0.45">
      <c r="B17" s="1">
        <v>2</v>
      </c>
      <c r="C17" s="27" t="s">
        <v>12</v>
      </c>
    </row>
    <row r="18" spans="2:23" ht="13.8" x14ac:dyDescent="0.45">
      <c r="B18" s="1">
        <v>3</v>
      </c>
      <c r="C18" s="27" t="s">
        <v>13</v>
      </c>
      <c r="D18" s="7" t="s">
        <v>14</v>
      </c>
    </row>
    <row r="19" spans="2:23" ht="13.8" x14ac:dyDescent="0.45">
      <c r="B19" s="7">
        <v>4</v>
      </c>
      <c r="C19" s="27" t="s">
        <v>15</v>
      </c>
    </row>
    <row r="20" spans="2:23" ht="13.8" x14ac:dyDescent="0.45">
      <c r="B20" s="7">
        <v>5</v>
      </c>
      <c r="C20" s="27" t="s">
        <v>16</v>
      </c>
    </row>
    <row r="21" spans="2:23" ht="13.8" x14ac:dyDescent="0.45">
      <c r="B21" s="7"/>
    </row>
    <row r="22" spans="2:23" s="17" customFormat="1" ht="13.8" x14ac:dyDescent="0.45">
      <c r="B22" s="69" t="s">
        <v>17</v>
      </c>
      <c r="C22" s="69"/>
      <c r="D22" s="69"/>
      <c r="E22" s="69"/>
      <c r="F22" s="69"/>
      <c r="G22" s="69"/>
      <c r="H22" s="69"/>
      <c r="I22" s="69"/>
      <c r="J22" s="69"/>
      <c r="K22" s="69"/>
      <c r="L22" s="69"/>
      <c r="M22" s="69"/>
      <c r="N22" s="69"/>
      <c r="O22" s="69"/>
      <c r="P22" s="69"/>
      <c r="Q22" s="69"/>
      <c r="R22" s="69"/>
      <c r="S22" s="69"/>
      <c r="T22" s="69"/>
      <c r="U22" s="69"/>
      <c r="V22" s="69"/>
      <c r="W22" s="69"/>
    </row>
    <row r="23" spans="2:23" ht="13.8" x14ac:dyDescent="0.45">
      <c r="B23" s="7"/>
    </row>
    <row r="24" spans="2:23" ht="13.8" x14ac:dyDescent="0.45">
      <c r="B24" s="70" t="s">
        <v>18</v>
      </c>
      <c r="C24" s="70"/>
      <c r="D24" s="70"/>
      <c r="E24" s="70"/>
      <c r="F24" s="70"/>
      <c r="G24" s="70"/>
      <c r="H24" s="70"/>
      <c r="I24" s="70"/>
      <c r="J24" s="70"/>
      <c r="K24" s="70"/>
      <c r="L24" s="70"/>
      <c r="M24" s="70"/>
      <c r="N24" s="70"/>
    </row>
    <row r="25" spans="2:23" ht="13.8" x14ac:dyDescent="0.45">
      <c r="B25" s="7"/>
    </row>
    <row r="26" spans="2:23" ht="13.8" x14ac:dyDescent="0.45">
      <c r="B26" s="1" t="s">
        <v>19</v>
      </c>
    </row>
    <row r="27" spans="2:23" ht="13.8" x14ac:dyDescent="0.45"/>
    <row r="28" spans="2:23" ht="13.8" x14ac:dyDescent="0.45">
      <c r="C28" s="71" t="s">
        <v>20</v>
      </c>
      <c r="D28" s="71"/>
      <c r="E28" s="71"/>
      <c r="F28" s="71"/>
      <c r="G28" s="71"/>
      <c r="H28" s="71"/>
      <c r="I28" s="71"/>
    </row>
    <row r="29" spans="2:23" ht="15" x14ac:dyDescent="0.45">
      <c r="C29" s="8"/>
    </row>
    <row r="30" spans="2:23" ht="13.8" x14ac:dyDescent="0.45">
      <c r="C30" s="67" t="s">
        <v>21</v>
      </c>
      <c r="D30" s="67"/>
      <c r="E30" s="67"/>
      <c r="F30" s="67"/>
      <c r="G30" s="67"/>
      <c r="H30" s="67"/>
      <c r="I30" s="67"/>
      <c r="J30" s="67"/>
      <c r="K30" s="67"/>
      <c r="L30" s="67"/>
      <c r="M30" s="67"/>
    </row>
    <row r="31" spans="2:23" ht="15" x14ac:dyDescent="0.45">
      <c r="C31" s="8"/>
    </row>
    <row r="32" spans="2:23" ht="13.8" x14ac:dyDescent="0.45">
      <c r="C32" s="67" t="s">
        <v>22</v>
      </c>
      <c r="D32" s="67"/>
      <c r="E32" s="42"/>
    </row>
    <row r="33" spans="2:2" ht="15" x14ac:dyDescent="0.45">
      <c r="B33" s="9"/>
    </row>
    <row r="34" spans="2:2" ht="13.8" x14ac:dyDescent="0.45">
      <c r="B34" s="1" t="s">
        <v>23</v>
      </c>
    </row>
    <row r="35" spans="2:2" ht="13.8" x14ac:dyDescent="0.45"/>
    <row r="36" spans="2:2" ht="14.1" hidden="1" x14ac:dyDescent="0.5">
      <c r="B36" s="10"/>
    </row>
    <row r="37" spans="2:2" ht="13.8" hidden="1" x14ac:dyDescent="0.45"/>
    <row r="38" spans="2:2" ht="13.8" hidden="1" x14ac:dyDescent="0.45"/>
    <row r="39" spans="2:2" ht="13.8" hidden="1" x14ac:dyDescent="0.45"/>
    <row r="40" spans="2:2" ht="13.8" hidden="1" x14ac:dyDescent="0.45"/>
    <row r="41" spans="2:2" ht="13.8" hidden="1" x14ac:dyDescent="0.45"/>
    <row r="42" spans="2:2" ht="13.8" hidden="1" x14ac:dyDescent="0.45"/>
    <row r="43" spans="2:2" ht="13.8" hidden="1" x14ac:dyDescent="0.45"/>
    <row r="44" spans="2:2" ht="13.8" hidden="1" x14ac:dyDescent="0.45"/>
    <row r="45" spans="2:2" ht="13.8" hidden="1" x14ac:dyDescent="0.45"/>
    <row r="46" spans="2:2" ht="14.25" customHeight="1" x14ac:dyDescent="0.45"/>
    <row r="47" spans="2:2" ht="14.25" customHeight="1" x14ac:dyDescent="0.45"/>
    <row r="48" spans="2:2" ht="14.25" customHeight="1" x14ac:dyDescent="0.45"/>
    <row r="49" ht="14.25" customHeight="1" x14ac:dyDescent="0.45"/>
    <row r="50" ht="14.25" customHeight="1" x14ac:dyDescent="0.45"/>
    <row r="51" ht="14.25" customHeight="1" x14ac:dyDescent="0.45"/>
    <row r="52" ht="14.25" customHeight="1" x14ac:dyDescent="0.45"/>
    <row r="53" ht="14.25" customHeight="1" x14ac:dyDescent="0.45"/>
    <row r="54" ht="14.25" customHeight="1" x14ac:dyDescent="0.45"/>
    <row r="55" ht="14.25" customHeight="1" x14ac:dyDescent="0.45"/>
    <row r="56" ht="14.25" customHeight="1" x14ac:dyDescent="0.45"/>
    <row r="57" ht="14.25" customHeight="1" x14ac:dyDescent="0.45"/>
    <row r="58" ht="14.25" customHeight="1" x14ac:dyDescent="0.45"/>
  </sheetData>
  <mergeCells count="6">
    <mergeCell ref="C32:D32"/>
    <mergeCell ref="D2:V2"/>
    <mergeCell ref="B22:W22"/>
    <mergeCell ref="B24:N24"/>
    <mergeCell ref="C28:I28"/>
    <mergeCell ref="C30:M30"/>
  </mergeCells>
  <hyperlinks>
    <hyperlink ref="B24" r:id="rId1" display="https://www.gov.uk/government/policies/increasing-the-use-of-low-carbon-technologies/supporting-pages/renewable-heat-incentive-rhi" xr:uid="{00000000-0004-0000-0000-000000000000}"/>
    <hyperlink ref="C28" r:id="rId2" display="http://www.legislation.gov.uk/uksi/2013/1033/schedule/made" xr:uid="{00000000-0004-0000-0000-000001000000}"/>
    <hyperlink ref="C30" r:id="rId3" display="https://www.gov.uk/government/organisations/department-of-energy-climate-change/series/renewable-heat-incentive-renewable-heat-premium-payment-statistics" xr:uid="{00000000-0004-0000-0000-000002000000}"/>
    <hyperlink ref="C28:I28" r:id="rId4" display="Expenditure thresholds contained in the schedule to the RHI Regulations." xr:uid="{00000000-0004-0000-0000-000003000000}"/>
    <hyperlink ref="C32:D32" r:id="rId5" display="Updated BEIS guidance for degressions" xr:uid="{00000000-0004-0000-0000-000004000000}"/>
  </hyperlinks>
  <pageMargins left="0.70866141732283472" right="0.70866141732283472" top="0.74803149606299213" bottom="0.74803149606299213" header="0.31496062992125984" footer="0.31496062992125984"/>
  <pageSetup paperSize="9" scale="58" orientation="landscape" r:id="rId6"/>
  <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33CCFF"/>
    <pageSetUpPr fitToPage="1"/>
  </sheetPr>
  <dimension ref="A1:M68"/>
  <sheetViews>
    <sheetView showGridLines="0" zoomScale="115" zoomScaleNormal="115" workbookViewId="0">
      <selection activeCell="F14" sqref="F14"/>
    </sheetView>
  </sheetViews>
  <sheetFormatPr defaultColWidth="0" defaultRowHeight="13.8" zeroHeight="1" x14ac:dyDescent="0.45"/>
  <cols>
    <col min="1" max="1" width="3.68359375" style="1" customWidth="1"/>
    <col min="2" max="2" width="29.68359375" style="1" customWidth="1"/>
    <col min="3" max="3" width="25.68359375" style="1" customWidth="1"/>
    <col min="4" max="4" width="21.578125" style="1" bestFit="1" customWidth="1"/>
    <col min="5" max="5" width="17.68359375" style="1" customWidth="1"/>
    <col min="6" max="6" width="24.15625" style="1" customWidth="1"/>
    <col min="7" max="7" width="17.68359375" style="1" customWidth="1"/>
    <col min="8" max="8" width="26.15625" style="1" customWidth="1"/>
    <col min="9" max="9" width="20.68359375" style="1" customWidth="1"/>
    <col min="10" max="11" width="12.578125" style="1" customWidth="1"/>
    <col min="12" max="13" width="0" style="1" hidden="1" customWidth="1"/>
    <col min="14" max="16384" width="9.15625" style="1" hidden="1"/>
  </cols>
  <sheetData>
    <row r="1" spans="2:10" x14ac:dyDescent="0.45">
      <c r="B1" s="17" t="s">
        <v>24</v>
      </c>
      <c r="C1" s="14"/>
    </row>
    <row r="2" spans="2:10" x14ac:dyDescent="0.45"/>
    <row r="3" spans="2:10" x14ac:dyDescent="0.45"/>
    <row r="4" spans="2:10" x14ac:dyDescent="0.45"/>
    <row r="5" spans="2:10" x14ac:dyDescent="0.45"/>
    <row r="6" spans="2:10" x14ac:dyDescent="0.45"/>
    <row r="7" spans="2:10" x14ac:dyDescent="0.45"/>
    <row r="8" spans="2:10" x14ac:dyDescent="0.45"/>
    <row r="9" spans="2:10" x14ac:dyDescent="0.45"/>
    <row r="10" spans="2:10" x14ac:dyDescent="0.45"/>
    <row r="11" spans="2:10" x14ac:dyDescent="0.45"/>
    <row r="12" spans="2:10" x14ac:dyDescent="0.45"/>
    <row r="13" spans="2:10" ht="14.1" thickBot="1" x14ac:dyDescent="0.5">
      <c r="B13" s="1" t="s">
        <v>25</v>
      </c>
      <c r="C13" s="28"/>
      <c r="D13" s="28"/>
      <c r="E13" s="30"/>
      <c r="F13" s="29"/>
      <c r="H13" s="28"/>
      <c r="I13" s="31"/>
    </row>
    <row r="14" spans="2:10" ht="49.2" x14ac:dyDescent="0.45">
      <c r="B14" s="51" t="s">
        <v>26</v>
      </c>
      <c r="C14" s="48" t="s">
        <v>27</v>
      </c>
      <c r="D14" s="54" t="s">
        <v>28</v>
      </c>
      <c r="E14" s="35" t="s">
        <v>29</v>
      </c>
      <c r="F14" s="35" t="s">
        <v>30</v>
      </c>
      <c r="G14" s="54" t="s">
        <v>31</v>
      </c>
      <c r="H14" s="58" t="s">
        <v>32</v>
      </c>
      <c r="I14" s="35" t="s">
        <v>33</v>
      </c>
    </row>
    <row r="15" spans="2:10" ht="69.400000000000006" customHeight="1" thickBot="1" x14ac:dyDescent="0.5">
      <c r="B15" s="52" t="s">
        <v>34</v>
      </c>
      <c r="C15" s="33" t="s">
        <v>35</v>
      </c>
      <c r="D15" s="55" t="s">
        <v>36</v>
      </c>
      <c r="E15" s="36" t="s">
        <v>37</v>
      </c>
      <c r="F15" s="37" t="s">
        <v>38</v>
      </c>
      <c r="G15" s="57" t="s">
        <v>39</v>
      </c>
      <c r="H15" s="59" t="s">
        <v>40</v>
      </c>
      <c r="I15" s="43" t="s">
        <v>41</v>
      </c>
    </row>
    <row r="16" spans="2:10" s="32" customFormat="1" ht="14.7" thickBot="1" x14ac:dyDescent="0.6">
      <c r="B16" s="53" t="s">
        <v>42</v>
      </c>
      <c r="C16" s="44">
        <v>34.996124719999997</v>
      </c>
      <c r="D16" s="56">
        <v>47.5</v>
      </c>
      <c r="E16" s="60" t="str">
        <f>IF(C16&gt;D16,"YES","NO")</f>
        <v>NO</v>
      </c>
      <c r="F16" s="44">
        <v>32.282869070000004</v>
      </c>
      <c r="G16" s="44">
        <f>C16-F16</f>
        <v>2.7132556499999936</v>
      </c>
      <c r="H16" s="56">
        <v>3.5</v>
      </c>
      <c r="I16" s="60" t="str">
        <f>IF(G16&gt;H16,"YES","NO")</f>
        <v>NO</v>
      </c>
      <c r="J16" s="46"/>
    </row>
    <row r="17" spans="2:10" s="32" customFormat="1" ht="14.7" thickBot="1" x14ac:dyDescent="0.6">
      <c r="B17" s="53" t="s">
        <v>43</v>
      </c>
      <c r="C17" s="44">
        <v>23.802099909999999</v>
      </c>
      <c r="D17" s="56">
        <v>36.479999999999997</v>
      </c>
      <c r="E17" s="60" t="str">
        <f t="shared" ref="E17:E19" si="0">IF(C17&gt;D17,"YES","NO")</f>
        <v>NO</v>
      </c>
      <c r="F17" s="44">
        <v>22.9038152</v>
      </c>
      <c r="G17" s="44">
        <f t="shared" ref="G17:G19" si="1">C17-F17</f>
        <v>0.89828470999999865</v>
      </c>
      <c r="H17" s="56">
        <v>1.64</v>
      </c>
      <c r="I17" s="60" t="str">
        <f t="shared" ref="I17:I19" si="2">IF(G17&gt;H17,"YES","NO")</f>
        <v>NO</v>
      </c>
      <c r="J17" s="46"/>
    </row>
    <row r="18" spans="2:10" s="32" customFormat="1" ht="14.7" thickBot="1" x14ac:dyDescent="0.6">
      <c r="B18" s="53" t="s">
        <v>44</v>
      </c>
      <c r="C18" s="44">
        <v>41.933892049999997</v>
      </c>
      <c r="D18" s="56">
        <v>48.94</v>
      </c>
      <c r="E18" s="60" t="str">
        <f t="shared" si="0"/>
        <v>NO</v>
      </c>
      <c r="F18" s="44">
        <v>42.005682740000005</v>
      </c>
      <c r="G18" s="44">
        <f t="shared" si="1"/>
        <v>-7.1790690000007373E-2</v>
      </c>
      <c r="H18" s="56">
        <v>0.75999999999999801</v>
      </c>
      <c r="I18" s="60" t="str">
        <f t="shared" si="2"/>
        <v>NO</v>
      </c>
      <c r="J18" s="46"/>
    </row>
    <row r="19" spans="2:10" s="32" customFormat="1" ht="14.7" thickBot="1" x14ac:dyDescent="0.6">
      <c r="B19" s="53" t="s">
        <v>45</v>
      </c>
      <c r="C19" s="44">
        <v>1.3091294</v>
      </c>
      <c r="D19" s="56">
        <v>1.85</v>
      </c>
      <c r="E19" s="60" t="str">
        <f t="shared" si="0"/>
        <v>NO</v>
      </c>
      <c r="F19" s="44">
        <v>1.3003220099999999</v>
      </c>
      <c r="G19" s="44">
        <f t="shared" si="1"/>
        <v>8.8073900000000815E-3</v>
      </c>
      <c r="H19" s="56">
        <v>6.0000000000000053E-2</v>
      </c>
      <c r="I19" s="60" t="str">
        <f t="shared" si="2"/>
        <v>NO</v>
      </c>
      <c r="J19" s="46"/>
    </row>
    <row r="20" spans="2:10" x14ac:dyDescent="0.45">
      <c r="B20" s="23"/>
      <c r="C20" s="34"/>
      <c r="D20" s="34"/>
      <c r="F20" s="34"/>
      <c r="G20" s="34"/>
      <c r="H20" s="41"/>
      <c r="I20" s="38"/>
    </row>
    <row r="21" spans="2:10" x14ac:dyDescent="0.45"/>
    <row r="22" spans="2:10" ht="14.1" thickBot="1" x14ac:dyDescent="0.5">
      <c r="B22" s="1" t="s">
        <v>46</v>
      </c>
    </row>
    <row r="23" spans="2:10" ht="49.5" thickBot="1" x14ac:dyDescent="0.5">
      <c r="B23" s="51" t="s">
        <v>26</v>
      </c>
      <c r="C23" s="45" t="str">
        <f>C14</f>
        <v>Forecast expenditure (£m) as at 30/04/2020</v>
      </c>
      <c r="D23" s="35" t="s">
        <v>47</v>
      </c>
      <c r="E23" s="50" t="s">
        <v>48</v>
      </c>
      <c r="F23" s="50" t="str">
        <f>F14</f>
        <v>Last quarter's forecast expenditure (£m) at 31/01/2020</v>
      </c>
      <c r="G23" s="35" t="str">
        <f>G14</f>
        <v>Growth from last quarter (£m)</v>
      </c>
      <c r="H23" s="50" t="s">
        <v>49</v>
      </c>
      <c r="I23" s="35" t="s">
        <v>50</v>
      </c>
    </row>
    <row r="24" spans="2:10" ht="71.849999999999994" customHeight="1" thickBot="1" x14ac:dyDescent="0.5">
      <c r="B24" s="52" t="s">
        <v>34</v>
      </c>
      <c r="C24" s="33" t="s">
        <v>38</v>
      </c>
      <c r="D24" s="49" t="s">
        <v>51</v>
      </c>
      <c r="E24" s="36" t="s">
        <v>52</v>
      </c>
      <c r="F24" s="37" t="s">
        <v>38</v>
      </c>
      <c r="G24" s="47" t="str">
        <f>G15</f>
        <v>The difference between forecast expenditure as at 30/04/2020 and 31/01/2020</v>
      </c>
      <c r="H24" s="37" t="str">
        <f>H15</f>
        <v>Anticipated growth between 30/04/2020 and 31/01/2020</v>
      </c>
      <c r="I24" s="36" t="s">
        <v>53</v>
      </c>
    </row>
    <row r="25" spans="2:10" s="32" customFormat="1" ht="14.7" thickBot="1" x14ac:dyDescent="0.6">
      <c r="B25" s="53" t="s">
        <v>42</v>
      </c>
      <c r="C25" s="44">
        <f>C16</f>
        <v>34.996124719999997</v>
      </c>
      <c r="D25" s="44">
        <v>63.1</v>
      </c>
      <c r="E25" s="60" t="str">
        <f>IF(C25&gt;D25,"YES","NO")</f>
        <v>NO</v>
      </c>
      <c r="F25" s="44">
        <f>F16</f>
        <v>32.282869070000004</v>
      </c>
      <c r="G25" s="61">
        <f>C25-F25</f>
        <v>2.7132556499999936</v>
      </c>
      <c r="H25" s="44">
        <v>5</v>
      </c>
      <c r="I25" s="60" t="str">
        <f>IF(G25&gt;H25,"YES","NO")</f>
        <v>NO</v>
      </c>
      <c r="J25" s="46"/>
    </row>
    <row r="26" spans="2:10" s="32" customFormat="1" ht="14.7" thickBot="1" x14ac:dyDescent="0.6">
      <c r="B26" s="53" t="s">
        <v>43</v>
      </c>
      <c r="C26" s="44">
        <f t="shared" ref="C26:C28" si="3">C17</f>
        <v>23.802099909999999</v>
      </c>
      <c r="D26" s="44">
        <v>49.59</v>
      </c>
      <c r="E26" s="60" t="str">
        <f t="shared" ref="E26:E28" si="4">IF(C26&gt;D26,"YES","NO")</f>
        <v>NO</v>
      </c>
      <c r="F26" s="44">
        <f>F17</f>
        <v>22.9038152</v>
      </c>
      <c r="G26" s="61">
        <f t="shared" ref="G26:G28" si="5">C26-F26</f>
        <v>0.89828470999999865</v>
      </c>
      <c r="H26" s="44">
        <v>2.52</v>
      </c>
      <c r="I26" s="60" t="str">
        <f>IF(G26&gt;H26,"YES","NO")</f>
        <v>NO</v>
      </c>
      <c r="J26" s="46"/>
    </row>
    <row r="27" spans="2:10" s="32" customFormat="1" ht="14.7" thickBot="1" x14ac:dyDescent="0.6">
      <c r="B27" s="53" t="s">
        <v>44</v>
      </c>
      <c r="C27" s="44">
        <f t="shared" si="3"/>
        <v>41.933892049999997</v>
      </c>
      <c r="D27" s="44">
        <v>53.1</v>
      </c>
      <c r="E27" s="60" t="str">
        <f t="shared" si="4"/>
        <v>NO</v>
      </c>
      <c r="F27" s="44">
        <f>F18</f>
        <v>42.005682740000005</v>
      </c>
      <c r="G27" s="61">
        <f t="shared" si="5"/>
        <v>-7.1790690000007373E-2</v>
      </c>
      <c r="H27" s="44">
        <v>1.04</v>
      </c>
      <c r="I27" s="60" t="str">
        <f t="shared" ref="I27" si="6">IF(G27&gt;H27,"YES","NO")</f>
        <v>NO</v>
      </c>
      <c r="J27" s="46"/>
    </row>
    <row r="28" spans="2:10" s="32" customFormat="1" ht="14.7" thickBot="1" x14ac:dyDescent="0.6">
      <c r="B28" s="53" t="s">
        <v>45</v>
      </c>
      <c r="C28" s="44">
        <f t="shared" si="3"/>
        <v>1.3091294</v>
      </c>
      <c r="D28" s="44">
        <v>2.64</v>
      </c>
      <c r="E28" s="60" t="str">
        <f t="shared" si="4"/>
        <v>NO</v>
      </c>
      <c r="F28" s="44">
        <f>F19</f>
        <v>1.3003220099999999</v>
      </c>
      <c r="G28" s="61">
        <f t="shared" si="5"/>
        <v>8.8073900000000815E-3</v>
      </c>
      <c r="H28" s="44">
        <v>0.12</v>
      </c>
      <c r="I28" s="60" t="str">
        <f>IF(G28&gt;H28,"YES","NO")</f>
        <v>NO</v>
      </c>
      <c r="J28" s="46"/>
    </row>
    <row r="29" spans="2:10" x14ac:dyDescent="0.45">
      <c r="D29" s="32"/>
      <c r="E29" s="32"/>
    </row>
    <row r="30" spans="2:10" x14ac:dyDescent="0.45"/>
    <row r="31" spans="2:10" x14ac:dyDescent="0.45"/>
    <row r="32" spans="2:10" x14ac:dyDescent="0.45"/>
    <row r="33" x14ac:dyDescent="0.45"/>
    <row r="34" x14ac:dyDescent="0.45"/>
    <row r="35" x14ac:dyDescent="0.45"/>
    <row r="36" x14ac:dyDescent="0.45"/>
    <row r="37" x14ac:dyDescent="0.45"/>
    <row r="38" x14ac:dyDescent="0.45"/>
    <row r="39" x14ac:dyDescent="0.45"/>
    <row r="40" x14ac:dyDescent="0.45"/>
    <row r="41" x14ac:dyDescent="0.45"/>
    <row r="42" x14ac:dyDescent="0.45"/>
    <row r="43" x14ac:dyDescent="0.45"/>
    <row r="44" x14ac:dyDescent="0.45"/>
    <row r="45" x14ac:dyDescent="0.45"/>
    <row r="46" x14ac:dyDescent="0.45"/>
    <row r="47" x14ac:dyDescent="0.45"/>
    <row r="48" x14ac:dyDescent="0.45"/>
    <row r="49" x14ac:dyDescent="0.45"/>
    <row r="50" x14ac:dyDescent="0.45"/>
    <row r="51" x14ac:dyDescent="0.45"/>
    <row r="52" x14ac:dyDescent="0.45"/>
    <row r="53" x14ac:dyDescent="0.45"/>
    <row r="54" x14ac:dyDescent="0.45"/>
    <row r="55" x14ac:dyDescent="0.45"/>
    <row r="56" x14ac:dyDescent="0.45"/>
    <row r="57" x14ac:dyDescent="0.45"/>
    <row r="58" x14ac:dyDescent="0.45"/>
    <row r="59" x14ac:dyDescent="0.45"/>
    <row r="60" x14ac:dyDescent="0.45"/>
    <row r="61" x14ac:dyDescent="0.45"/>
    <row r="62" x14ac:dyDescent="0.45"/>
    <row r="63" x14ac:dyDescent="0.45"/>
    <row r="64" x14ac:dyDescent="0.45"/>
    <row r="65" x14ac:dyDescent="0.45"/>
    <row r="66" x14ac:dyDescent="0.45"/>
    <row r="67" x14ac:dyDescent="0.45"/>
    <row r="68" x14ac:dyDescent="0.45"/>
  </sheetData>
  <pageMargins left="0.7" right="0.7" top="0.75" bottom="0.75" header="0.3" footer="0.3"/>
  <pageSetup paperSize="9" scale="54" orientation="landscape" verticalDpi="4"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33CCFF"/>
    <pageSetUpPr fitToPage="1"/>
  </sheetPr>
  <dimension ref="A1:Y39"/>
  <sheetViews>
    <sheetView showRowColHeaders="0" zoomScale="80" zoomScaleNormal="80" workbookViewId="0"/>
  </sheetViews>
  <sheetFormatPr defaultColWidth="0" defaultRowHeight="15" customHeight="1" zeroHeight="1" x14ac:dyDescent="0.55000000000000004"/>
  <cols>
    <col min="1" max="1" width="4.15625" style="12" customWidth="1"/>
    <col min="2" max="25" width="9.15625" style="12" customWidth="1"/>
    <col min="26" max="16384" width="9.15625" style="12" hidden="1"/>
  </cols>
  <sheetData>
    <row r="1" spans="1:24" ht="17.7" x14ac:dyDescent="0.6">
      <c r="A1" s="13" t="s">
        <v>54</v>
      </c>
    </row>
    <row r="2" spans="1:24" ht="9.75" customHeight="1" x14ac:dyDescent="0.55000000000000004"/>
    <row r="3" spans="1:24" ht="30.75" customHeight="1" x14ac:dyDescent="0.55000000000000004">
      <c r="B3" s="72" t="s">
        <v>55</v>
      </c>
      <c r="C3" s="72"/>
      <c r="D3" s="72"/>
      <c r="E3" s="72"/>
      <c r="F3" s="72"/>
      <c r="G3" s="72"/>
      <c r="H3" s="72"/>
      <c r="I3" s="72"/>
      <c r="J3" s="72"/>
      <c r="K3" s="72"/>
      <c r="L3" s="72"/>
      <c r="M3" s="72"/>
      <c r="N3" s="72"/>
      <c r="O3" s="72"/>
      <c r="P3" s="72"/>
      <c r="Q3" s="72"/>
      <c r="R3" s="72"/>
      <c r="S3" s="72"/>
      <c r="T3" s="72"/>
      <c r="U3" s="72"/>
      <c r="V3" s="72"/>
      <c r="W3" s="72"/>
      <c r="X3" s="72"/>
    </row>
    <row r="4" spans="1:24" ht="14.4" x14ac:dyDescent="0.55000000000000004"/>
    <row r="5" spans="1:24" ht="14.4" x14ac:dyDescent="0.55000000000000004"/>
    <row r="6" spans="1:24" ht="14.4" x14ac:dyDescent="0.55000000000000004"/>
    <row r="7" spans="1:24" ht="14.4" x14ac:dyDescent="0.55000000000000004"/>
    <row r="8" spans="1:24" ht="14.4" x14ac:dyDescent="0.55000000000000004"/>
    <row r="9" spans="1:24" ht="14.4" x14ac:dyDescent="0.55000000000000004"/>
    <row r="10" spans="1:24" ht="14.4" x14ac:dyDescent="0.55000000000000004"/>
    <row r="11" spans="1:24" ht="14.4" x14ac:dyDescent="0.55000000000000004"/>
    <row r="12" spans="1:24" ht="14.4" x14ac:dyDescent="0.55000000000000004"/>
    <row r="13" spans="1:24" ht="14.4" x14ac:dyDescent="0.55000000000000004"/>
    <row r="14" spans="1:24" ht="14.4" x14ac:dyDescent="0.55000000000000004"/>
    <row r="15" spans="1:24" ht="14.4" x14ac:dyDescent="0.55000000000000004"/>
    <row r="16" spans="1:24" ht="14.4" x14ac:dyDescent="0.55000000000000004"/>
    <row r="17" spans="6:7" ht="14.4" x14ac:dyDescent="0.55000000000000004"/>
    <row r="18" spans="6:7" ht="14.4" x14ac:dyDescent="0.55000000000000004"/>
    <row r="19" spans="6:7" ht="14.4" x14ac:dyDescent="0.55000000000000004">
      <c r="F19" s="39"/>
      <c r="G19" s="40"/>
    </row>
    <row r="20" spans="6:7" ht="14.4" x14ac:dyDescent="0.55000000000000004">
      <c r="F20" s="39"/>
      <c r="G20" s="40"/>
    </row>
    <row r="21" spans="6:7" ht="14.4" x14ac:dyDescent="0.55000000000000004">
      <c r="F21" s="39"/>
      <c r="G21" s="40"/>
    </row>
    <row r="22" spans="6:7" ht="14.4" x14ac:dyDescent="0.55000000000000004">
      <c r="F22" s="39"/>
      <c r="G22" s="40"/>
    </row>
    <row r="23" spans="6:7" ht="14.4" x14ac:dyDescent="0.55000000000000004"/>
    <row r="24" spans="6:7" ht="14.4" x14ac:dyDescent="0.55000000000000004"/>
    <row r="25" spans="6:7" ht="14.4" x14ac:dyDescent="0.55000000000000004"/>
    <row r="26" spans="6:7" ht="14.4" x14ac:dyDescent="0.55000000000000004"/>
    <row r="27" spans="6:7" ht="14.4" x14ac:dyDescent="0.55000000000000004"/>
    <row r="28" spans="6:7" ht="14.4" x14ac:dyDescent="0.55000000000000004">
      <c r="F28" s="39"/>
      <c r="G28" s="40"/>
    </row>
    <row r="29" spans="6:7" ht="14.4" x14ac:dyDescent="0.55000000000000004">
      <c r="F29" s="39"/>
      <c r="G29" s="40"/>
    </row>
    <row r="30" spans="6:7" ht="14.4" x14ac:dyDescent="0.55000000000000004">
      <c r="F30" s="39"/>
      <c r="G30" s="40"/>
    </row>
    <row r="31" spans="6:7" ht="14.4" x14ac:dyDescent="0.55000000000000004">
      <c r="F31" s="39"/>
      <c r="G31" s="40"/>
    </row>
    <row r="32" spans="6:7" ht="14.4" x14ac:dyDescent="0.55000000000000004"/>
    <row r="33" ht="14.4" x14ac:dyDescent="0.55000000000000004"/>
    <row r="34" ht="14.4" x14ac:dyDescent="0.55000000000000004"/>
    <row r="35" ht="14.4" x14ac:dyDescent="0.55000000000000004"/>
    <row r="36" ht="14.4" x14ac:dyDescent="0.55000000000000004"/>
    <row r="37" ht="14.4" x14ac:dyDescent="0.55000000000000004"/>
    <row r="38" ht="14.4" x14ac:dyDescent="0.55000000000000004"/>
    <row r="39" ht="14.4" hidden="1" x14ac:dyDescent="0.55000000000000004"/>
  </sheetData>
  <mergeCells count="1">
    <mergeCell ref="B3:X3"/>
  </mergeCells>
  <pageMargins left="0.7" right="0.7" top="0.75" bottom="0.75" header="0.3" footer="0.3"/>
  <pageSetup paperSize="9" scale="58"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33CCFF"/>
  </sheetPr>
  <dimension ref="A1:P34"/>
  <sheetViews>
    <sheetView zoomScale="84" zoomScaleNormal="84" zoomScaleSheetLayoutView="85" workbookViewId="0">
      <selection activeCell="E13" sqref="E13"/>
    </sheetView>
  </sheetViews>
  <sheetFormatPr defaultColWidth="0" defaultRowHeight="14.5" customHeight="1" zeroHeight="1" x14ac:dyDescent="0.55000000000000004"/>
  <cols>
    <col min="1" max="16" width="9" style="12" customWidth="1"/>
    <col min="17" max="16384" width="9" style="12" hidden="1"/>
  </cols>
  <sheetData>
    <row r="1" ht="14.4" x14ac:dyDescent="0.55000000000000004"/>
    <row r="2" ht="14.4" x14ac:dyDescent="0.55000000000000004"/>
    <row r="3" ht="14.4" x14ac:dyDescent="0.55000000000000004"/>
    <row r="4" ht="14.4" x14ac:dyDescent="0.55000000000000004"/>
    <row r="5" ht="14.4" x14ac:dyDescent="0.55000000000000004"/>
    <row r="6" ht="14.4" x14ac:dyDescent="0.55000000000000004"/>
    <row r="7" ht="14.4" x14ac:dyDescent="0.55000000000000004"/>
    <row r="8" ht="14.4" x14ac:dyDescent="0.55000000000000004"/>
    <row r="9" ht="14.4" x14ac:dyDescent="0.55000000000000004"/>
    <row r="10" ht="14.4" x14ac:dyDescent="0.55000000000000004"/>
    <row r="11" ht="14.4" x14ac:dyDescent="0.55000000000000004"/>
    <row r="12" ht="14.4" x14ac:dyDescent="0.55000000000000004"/>
    <row r="13" ht="14.4" x14ac:dyDescent="0.55000000000000004"/>
    <row r="14" ht="14.4" x14ac:dyDescent="0.55000000000000004"/>
    <row r="15" ht="14.4" x14ac:dyDescent="0.55000000000000004"/>
    <row r="16" ht="14.4" x14ac:dyDescent="0.55000000000000004"/>
    <row r="17" ht="14.4" x14ac:dyDescent="0.55000000000000004"/>
    <row r="18" ht="14.4" x14ac:dyDescent="0.55000000000000004"/>
    <row r="19" ht="14.4" x14ac:dyDescent="0.55000000000000004"/>
    <row r="20" ht="14.4" x14ac:dyDescent="0.55000000000000004"/>
    <row r="21" ht="14.4" x14ac:dyDescent="0.55000000000000004"/>
    <row r="22" ht="14.4" x14ac:dyDescent="0.55000000000000004"/>
    <row r="23" ht="14.4" x14ac:dyDescent="0.55000000000000004"/>
    <row r="24" ht="14.4" x14ac:dyDescent="0.55000000000000004"/>
    <row r="25" ht="14.4" x14ac:dyDescent="0.55000000000000004"/>
    <row r="26" ht="14.4" x14ac:dyDescent="0.55000000000000004"/>
    <row r="27" ht="14.4" x14ac:dyDescent="0.55000000000000004"/>
    <row r="28" ht="14.4" x14ac:dyDescent="0.55000000000000004"/>
    <row r="29" ht="14.4" x14ac:dyDescent="0.55000000000000004"/>
    <row r="30" ht="14.4" x14ac:dyDescent="0.55000000000000004"/>
    <row r="31" ht="14.4" x14ac:dyDescent="0.55000000000000004"/>
    <row r="32" ht="14.4" x14ac:dyDescent="0.55000000000000004"/>
    <row r="33" ht="14.4" x14ac:dyDescent="0.55000000000000004"/>
    <row r="34" ht="14.4" x14ac:dyDescent="0.55000000000000004"/>
  </sheetData>
  <pageMargins left="0.7" right="0.7" top="0.75" bottom="0.75" header="0.3" footer="0.3"/>
  <pageSetup paperSize="9"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33CCFF"/>
  </sheetPr>
  <dimension ref="A1:P34"/>
  <sheetViews>
    <sheetView zoomScale="80" zoomScaleNormal="80" zoomScaleSheetLayoutView="85" workbookViewId="0">
      <selection activeCell="B4" sqref="B4"/>
    </sheetView>
  </sheetViews>
  <sheetFormatPr defaultColWidth="0" defaultRowHeight="14.5" customHeight="1" zeroHeight="1" x14ac:dyDescent="0.55000000000000004"/>
  <cols>
    <col min="1" max="16" width="9" style="12" customWidth="1"/>
    <col min="17" max="16384" width="9" style="12" hidden="1"/>
  </cols>
  <sheetData>
    <row r="1" ht="14.4" x14ac:dyDescent="0.55000000000000004"/>
    <row r="2" ht="14.4" x14ac:dyDescent="0.55000000000000004"/>
    <row r="3" ht="14.4" x14ac:dyDescent="0.55000000000000004"/>
    <row r="4" ht="14.4" x14ac:dyDescent="0.55000000000000004"/>
    <row r="5" ht="14.4" x14ac:dyDescent="0.55000000000000004"/>
    <row r="6" ht="14.4" x14ac:dyDescent="0.55000000000000004"/>
    <row r="7" ht="14.4" x14ac:dyDescent="0.55000000000000004"/>
    <row r="8" ht="14.4" x14ac:dyDescent="0.55000000000000004"/>
    <row r="9" ht="14.4" x14ac:dyDescent="0.55000000000000004"/>
    <row r="10" ht="14.4" x14ac:dyDescent="0.55000000000000004"/>
    <row r="11" ht="14.4" x14ac:dyDescent="0.55000000000000004"/>
    <row r="12" ht="14.4" x14ac:dyDescent="0.55000000000000004"/>
    <row r="13" ht="14.4" x14ac:dyDescent="0.55000000000000004"/>
    <row r="14" ht="14.4" x14ac:dyDescent="0.55000000000000004"/>
    <row r="15" ht="14.4" x14ac:dyDescent="0.55000000000000004"/>
    <row r="16" ht="14.4" x14ac:dyDescent="0.55000000000000004"/>
    <row r="17" ht="14.4" x14ac:dyDescent="0.55000000000000004"/>
    <row r="18" ht="14.4" x14ac:dyDescent="0.55000000000000004"/>
    <row r="19" ht="14.4" x14ac:dyDescent="0.55000000000000004"/>
    <row r="20" ht="14.4" x14ac:dyDescent="0.55000000000000004"/>
    <row r="21" ht="14.4" x14ac:dyDescent="0.55000000000000004"/>
    <row r="22" ht="14.4" x14ac:dyDescent="0.55000000000000004"/>
    <row r="23" ht="14.4" x14ac:dyDescent="0.55000000000000004"/>
    <row r="24" ht="14.4" x14ac:dyDescent="0.55000000000000004"/>
    <row r="25" ht="14.4" x14ac:dyDescent="0.55000000000000004"/>
    <row r="26" ht="14.4" x14ac:dyDescent="0.55000000000000004"/>
    <row r="27" ht="14.4" x14ac:dyDescent="0.55000000000000004"/>
    <row r="28" ht="14.4" x14ac:dyDescent="0.55000000000000004"/>
    <row r="29" ht="14.4" x14ac:dyDescent="0.55000000000000004"/>
    <row r="30" ht="14.4" x14ac:dyDescent="0.55000000000000004"/>
    <row r="31" ht="14.4" x14ac:dyDescent="0.55000000000000004"/>
    <row r="32" ht="14.4" x14ac:dyDescent="0.55000000000000004"/>
    <row r="33" ht="14.4" x14ac:dyDescent="0.55000000000000004"/>
    <row r="34" ht="14.4" x14ac:dyDescent="0.55000000000000004"/>
  </sheetData>
  <pageMargins left="0.7" right="0.7" top="0.75" bottom="0.75" header="0.3" footer="0.3"/>
  <pageSetup paperSize="9"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33CCFF"/>
  </sheetPr>
  <dimension ref="A1:P34"/>
  <sheetViews>
    <sheetView zoomScale="80" zoomScaleNormal="80" zoomScaleSheetLayoutView="85" workbookViewId="0">
      <selection activeCell="E12" sqref="E12"/>
    </sheetView>
  </sheetViews>
  <sheetFormatPr defaultColWidth="0" defaultRowHeight="14.5" customHeight="1" zeroHeight="1" x14ac:dyDescent="0.55000000000000004"/>
  <cols>
    <col min="1" max="16" width="9" style="12" customWidth="1"/>
    <col min="17" max="16384" width="9" style="12" hidden="1"/>
  </cols>
  <sheetData>
    <row r="1" ht="14.4" x14ac:dyDescent="0.55000000000000004"/>
    <row r="2" ht="14.4" x14ac:dyDescent="0.55000000000000004"/>
    <row r="3" ht="14.4" x14ac:dyDescent="0.55000000000000004"/>
    <row r="4" ht="14.4" x14ac:dyDescent="0.55000000000000004"/>
    <row r="5" ht="14.4" x14ac:dyDescent="0.55000000000000004"/>
    <row r="6" ht="14.4" x14ac:dyDescent="0.55000000000000004"/>
    <row r="7" ht="14.4" x14ac:dyDescent="0.55000000000000004"/>
    <row r="8" ht="14.4" x14ac:dyDescent="0.55000000000000004"/>
    <row r="9" ht="14.4" x14ac:dyDescent="0.55000000000000004"/>
    <row r="10" ht="14.4" x14ac:dyDescent="0.55000000000000004"/>
    <row r="11" ht="14.4" x14ac:dyDescent="0.55000000000000004"/>
    <row r="12" ht="14.4" x14ac:dyDescent="0.55000000000000004"/>
    <row r="13" ht="14.4" x14ac:dyDescent="0.55000000000000004"/>
    <row r="14" ht="14.4" x14ac:dyDescent="0.55000000000000004"/>
    <row r="15" ht="14.4" x14ac:dyDescent="0.55000000000000004"/>
    <row r="16" ht="14.4" x14ac:dyDescent="0.55000000000000004"/>
    <row r="17" ht="14.4" x14ac:dyDescent="0.55000000000000004"/>
    <row r="18" ht="14.4" x14ac:dyDescent="0.55000000000000004"/>
    <row r="19" ht="14.4" x14ac:dyDescent="0.55000000000000004"/>
    <row r="20" ht="14.4" x14ac:dyDescent="0.55000000000000004"/>
    <row r="21" ht="14.4" x14ac:dyDescent="0.55000000000000004"/>
    <row r="22" ht="14.4" x14ac:dyDescent="0.55000000000000004"/>
    <row r="23" ht="14.4" x14ac:dyDescent="0.55000000000000004"/>
    <row r="24" ht="14.4" x14ac:dyDescent="0.55000000000000004"/>
    <row r="25" ht="14.4" x14ac:dyDescent="0.55000000000000004"/>
    <row r="26" ht="14.4" x14ac:dyDescent="0.55000000000000004"/>
    <row r="27" ht="14.4" x14ac:dyDescent="0.55000000000000004"/>
    <row r="28" ht="14.4" x14ac:dyDescent="0.55000000000000004"/>
    <row r="29" ht="14.4" x14ac:dyDescent="0.55000000000000004"/>
    <row r="30" ht="14.4" x14ac:dyDescent="0.55000000000000004"/>
    <row r="31" ht="14.4" x14ac:dyDescent="0.55000000000000004"/>
    <row r="32" ht="14.4" x14ac:dyDescent="0.55000000000000004"/>
    <row r="33" ht="14.4" x14ac:dyDescent="0.55000000000000004"/>
    <row r="34" ht="14.4" x14ac:dyDescent="0.55000000000000004"/>
  </sheetData>
  <pageMargins left="0.7" right="0.7" top="0.75" bottom="0.75" header="0.3" footer="0.3"/>
  <pageSetup paperSize="9"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33CCFF"/>
  </sheetPr>
  <dimension ref="A1:P34"/>
  <sheetViews>
    <sheetView zoomScale="80" zoomScaleNormal="80" zoomScaleSheetLayoutView="85" workbookViewId="0">
      <selection activeCell="A3" sqref="A3"/>
    </sheetView>
  </sheetViews>
  <sheetFormatPr defaultColWidth="0" defaultRowHeight="14.5" customHeight="1" zeroHeight="1" x14ac:dyDescent="0.55000000000000004"/>
  <cols>
    <col min="1" max="16" width="9" style="12" customWidth="1"/>
    <col min="17" max="16384" width="9" style="12" hidden="1"/>
  </cols>
  <sheetData>
    <row r="1" ht="14.4" x14ac:dyDescent="0.55000000000000004"/>
    <row r="2" ht="14.4" x14ac:dyDescent="0.55000000000000004"/>
    <row r="3" ht="14.4" x14ac:dyDescent="0.55000000000000004"/>
    <row r="4" ht="14.4" x14ac:dyDescent="0.55000000000000004"/>
    <row r="5" ht="14.4" x14ac:dyDescent="0.55000000000000004"/>
    <row r="6" ht="14.4" x14ac:dyDescent="0.55000000000000004"/>
    <row r="7" ht="14.4" x14ac:dyDescent="0.55000000000000004"/>
    <row r="8" ht="14.4" x14ac:dyDescent="0.55000000000000004"/>
    <row r="9" ht="14.4" x14ac:dyDescent="0.55000000000000004"/>
    <row r="10" ht="14.4" x14ac:dyDescent="0.55000000000000004"/>
    <row r="11" ht="14.4" x14ac:dyDescent="0.55000000000000004"/>
    <row r="12" ht="14.4" x14ac:dyDescent="0.55000000000000004"/>
    <row r="13" ht="14.4" x14ac:dyDescent="0.55000000000000004"/>
    <row r="14" ht="14.4" x14ac:dyDescent="0.55000000000000004"/>
    <row r="15" ht="14.4" x14ac:dyDescent="0.55000000000000004"/>
    <row r="16" ht="14.4" x14ac:dyDescent="0.55000000000000004"/>
    <row r="17" ht="14.4" x14ac:dyDescent="0.55000000000000004"/>
    <row r="18" ht="14.4" x14ac:dyDescent="0.55000000000000004"/>
    <row r="19" ht="14.4" x14ac:dyDescent="0.55000000000000004"/>
    <row r="20" ht="14.4" x14ac:dyDescent="0.55000000000000004"/>
    <row r="21" ht="14.4" x14ac:dyDescent="0.55000000000000004"/>
    <row r="22" ht="14.4" x14ac:dyDescent="0.55000000000000004"/>
    <row r="23" ht="14.4" x14ac:dyDescent="0.55000000000000004"/>
    <row r="24" ht="14.4" x14ac:dyDescent="0.55000000000000004"/>
    <row r="25" ht="14.4" x14ac:dyDescent="0.55000000000000004"/>
    <row r="26" ht="14.4" x14ac:dyDescent="0.55000000000000004"/>
    <row r="27" ht="14.4" x14ac:dyDescent="0.55000000000000004"/>
    <row r="28" ht="14.4" x14ac:dyDescent="0.55000000000000004"/>
    <row r="29" ht="14.4" x14ac:dyDescent="0.55000000000000004"/>
    <row r="30" ht="14.4" x14ac:dyDescent="0.55000000000000004"/>
    <row r="31" ht="14.4" x14ac:dyDescent="0.55000000000000004"/>
    <row r="32" ht="14.4" x14ac:dyDescent="0.55000000000000004"/>
    <row r="33" ht="14.4" x14ac:dyDescent="0.55000000000000004"/>
    <row r="34" ht="14.4" x14ac:dyDescent="0.55000000000000004"/>
  </sheetData>
  <pageMargins left="0.7" right="0.7" top="0.75" bottom="0.75" header="0.3" footer="0.3"/>
  <pageSetup paperSize="9" orientation="portrait"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3"/>
  </sheetPr>
  <dimension ref="A1:D36"/>
  <sheetViews>
    <sheetView showRowColHeaders="0" zoomScale="80" zoomScaleNormal="80" workbookViewId="0"/>
  </sheetViews>
  <sheetFormatPr defaultColWidth="0" defaultRowHeight="13.8" zeroHeight="1" x14ac:dyDescent="0.45"/>
  <cols>
    <col min="1" max="1" width="3.68359375" style="1" customWidth="1"/>
    <col min="2" max="2" width="36" style="1" customWidth="1"/>
    <col min="3" max="3" width="169.15625" style="1" customWidth="1"/>
    <col min="4" max="4" width="9.15625" style="1" customWidth="1"/>
    <col min="5" max="16384" width="9.15625" style="1" hidden="1"/>
  </cols>
  <sheetData>
    <row r="1" spans="2:4" ht="7.5" customHeight="1" x14ac:dyDescent="0.45"/>
    <row r="2" spans="2:4" ht="17.7" x14ac:dyDescent="0.6">
      <c r="B2" s="13" t="s">
        <v>15</v>
      </c>
    </row>
    <row r="3" spans="2:4" ht="14.1" x14ac:dyDescent="0.45">
      <c r="B3" s="2" t="s">
        <v>56</v>
      </c>
    </row>
    <row r="4" spans="2:4" ht="14.1" x14ac:dyDescent="0.45">
      <c r="B4" s="24"/>
    </row>
    <row r="5" spans="2:4" ht="14.1" x14ac:dyDescent="0.45">
      <c r="B5" s="2"/>
    </row>
    <row r="6" spans="2:4" ht="41.7" x14ac:dyDescent="0.45">
      <c r="B6" s="5" t="s">
        <v>57</v>
      </c>
      <c r="C6" s="6" t="s">
        <v>58</v>
      </c>
      <c r="D6" s="66"/>
    </row>
    <row r="7" spans="2:4" ht="27.6" x14ac:dyDescent="0.45">
      <c r="B7" s="5" t="s">
        <v>59</v>
      </c>
      <c r="C7" s="6" t="s">
        <v>60</v>
      </c>
    </row>
    <row r="8" spans="2:4" ht="14.1" x14ac:dyDescent="0.45">
      <c r="B8" s="5" t="s">
        <v>61</v>
      </c>
      <c r="C8" s="6" t="s">
        <v>62</v>
      </c>
    </row>
    <row r="9" spans="2:4" x14ac:dyDescent="0.45">
      <c r="B9" s="73" t="s">
        <v>63</v>
      </c>
      <c r="C9" s="63" t="s">
        <v>64</v>
      </c>
    </row>
    <row r="10" spans="2:4" x14ac:dyDescent="0.45">
      <c r="B10" s="74"/>
      <c r="C10" s="4"/>
    </row>
    <row r="11" spans="2:4" ht="14.1" x14ac:dyDescent="0.45">
      <c r="B11" s="74"/>
      <c r="C11" s="4" t="s">
        <v>65</v>
      </c>
    </row>
    <row r="12" spans="2:4" ht="14.1" x14ac:dyDescent="0.45">
      <c r="B12" s="74"/>
      <c r="C12" s="4" t="s">
        <v>66</v>
      </c>
    </row>
    <row r="13" spans="2:4" ht="14.1" x14ac:dyDescent="0.45">
      <c r="B13" s="75"/>
      <c r="C13" s="64" t="s">
        <v>67</v>
      </c>
    </row>
    <row r="14" spans="2:4" ht="14.1" x14ac:dyDescent="0.45">
      <c r="B14" s="5" t="s">
        <v>68</v>
      </c>
      <c r="C14" s="6" t="s">
        <v>69</v>
      </c>
    </row>
    <row r="15" spans="2:4" ht="14.1" x14ac:dyDescent="0.45">
      <c r="B15" s="5" t="s">
        <v>70</v>
      </c>
      <c r="C15" s="6" t="s">
        <v>71</v>
      </c>
    </row>
    <row r="16" spans="2:4" ht="14.1" x14ac:dyDescent="0.45">
      <c r="B16" s="5" t="s">
        <v>72</v>
      </c>
      <c r="C16" s="6" t="s">
        <v>73</v>
      </c>
    </row>
    <row r="17" spans="2:3" x14ac:dyDescent="0.45">
      <c r="B17" s="73" t="s">
        <v>74</v>
      </c>
      <c r="C17" s="63" t="s">
        <v>75</v>
      </c>
    </row>
    <row r="18" spans="2:3" ht="28.2" x14ac:dyDescent="0.45">
      <c r="B18" s="75"/>
      <c r="C18" s="64" t="s">
        <v>76</v>
      </c>
    </row>
    <row r="19" spans="2:3" ht="14.1" x14ac:dyDescent="0.45">
      <c r="B19" s="5" t="s">
        <v>77</v>
      </c>
      <c r="C19" s="6" t="s">
        <v>78</v>
      </c>
    </row>
    <row r="20" spans="2:3" ht="27.6" x14ac:dyDescent="0.45">
      <c r="B20" s="62" t="s">
        <v>79</v>
      </c>
      <c r="C20" s="3" t="s">
        <v>80</v>
      </c>
    </row>
    <row r="21" spans="2:3" ht="14.1" x14ac:dyDescent="0.45">
      <c r="B21" s="5" t="s">
        <v>81</v>
      </c>
      <c r="C21" s="6" t="s">
        <v>82</v>
      </c>
    </row>
    <row r="22" spans="2:3" ht="14.1" x14ac:dyDescent="0.45">
      <c r="B22" s="5" t="s">
        <v>83</v>
      </c>
      <c r="C22" s="6" t="s">
        <v>84</v>
      </c>
    </row>
    <row r="23" spans="2:3" ht="27.6" x14ac:dyDescent="0.45">
      <c r="B23" s="5" t="s">
        <v>85</v>
      </c>
      <c r="C23" s="6" t="s">
        <v>86</v>
      </c>
    </row>
    <row r="24" spans="2:3" x14ac:dyDescent="0.45">
      <c r="B24" s="73" t="s">
        <v>87</v>
      </c>
      <c r="C24" s="76" t="s">
        <v>88</v>
      </c>
    </row>
    <row r="25" spans="2:3" x14ac:dyDescent="0.45">
      <c r="B25" s="75"/>
      <c r="C25" s="77"/>
    </row>
    <row r="26" spans="2:3" ht="14.1" x14ac:dyDescent="0.45">
      <c r="B26" s="5" t="s">
        <v>89</v>
      </c>
      <c r="C26" s="6" t="s">
        <v>90</v>
      </c>
    </row>
    <row r="27" spans="2:3" ht="14.1" x14ac:dyDescent="0.45">
      <c r="B27" s="65"/>
      <c r="C27" s="65"/>
    </row>
    <row r="28" spans="2:3" ht="14.1" x14ac:dyDescent="0.45">
      <c r="B28" s="65"/>
      <c r="C28" s="65"/>
    </row>
    <row r="29" spans="2:3" ht="14.1" x14ac:dyDescent="0.45">
      <c r="B29" s="65"/>
      <c r="C29" s="65"/>
    </row>
    <row r="30" spans="2:3" ht="14.1" x14ac:dyDescent="0.45">
      <c r="B30" s="65"/>
      <c r="C30" s="65"/>
    </row>
    <row r="31" spans="2:3" ht="14.1" x14ac:dyDescent="0.45">
      <c r="B31" s="65"/>
      <c r="C31" s="65"/>
    </row>
    <row r="32" spans="2:3" ht="14.1" x14ac:dyDescent="0.45">
      <c r="B32" s="65"/>
      <c r="C32" s="65"/>
    </row>
    <row r="33" spans="2:3" ht="14.1" x14ac:dyDescent="0.45">
      <c r="B33" s="65"/>
      <c r="C33" s="65"/>
    </row>
    <row r="34" spans="2:3" x14ac:dyDescent="0.45"/>
    <row r="35" spans="2:3" x14ac:dyDescent="0.45"/>
    <row r="36" spans="2:3" x14ac:dyDescent="0.45"/>
  </sheetData>
  <mergeCells count="4">
    <mergeCell ref="B9:B13"/>
    <mergeCell ref="B17:B18"/>
    <mergeCell ref="B24:B25"/>
    <mergeCell ref="C24:C25"/>
  </mergeCells>
  <pageMargins left="0.7" right="0.7" top="0.75" bottom="0.75" header="0.3" footer="0.3"/>
  <pageSetup paperSize="9" scale="62"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theme="3"/>
  </sheetPr>
  <dimension ref="A1:D36"/>
  <sheetViews>
    <sheetView showRowColHeaders="0" zoomScaleNormal="100" workbookViewId="0"/>
  </sheetViews>
  <sheetFormatPr defaultColWidth="0" defaultRowHeight="13.8" zeroHeight="1" x14ac:dyDescent="0.45"/>
  <cols>
    <col min="1" max="1" width="3.68359375" style="1" customWidth="1"/>
    <col min="2" max="2" width="36" style="1" customWidth="1"/>
    <col min="3" max="3" width="169.15625" style="1" customWidth="1"/>
    <col min="4" max="4" width="9.15625" style="1" customWidth="1"/>
    <col min="5" max="16384" width="9.15625" style="1" hidden="1"/>
  </cols>
  <sheetData>
    <row r="1" spans="2:4" ht="7.5" customHeight="1" x14ac:dyDescent="0.45"/>
    <row r="2" spans="2:4" ht="17.7" x14ac:dyDescent="0.6">
      <c r="B2" s="13" t="s">
        <v>91</v>
      </c>
    </row>
    <row r="3" spans="2:4" ht="14.1" x14ac:dyDescent="0.45">
      <c r="B3" s="2"/>
    </row>
    <row r="4" spans="2:4" ht="14.1" x14ac:dyDescent="0.45">
      <c r="B4" s="24"/>
    </row>
    <row r="5" spans="2:4" ht="14.1" x14ac:dyDescent="0.45">
      <c r="B5" s="2"/>
    </row>
    <row r="6" spans="2:4" ht="14.1" x14ac:dyDescent="0.45">
      <c r="B6" s="65"/>
      <c r="C6" s="66"/>
    </row>
    <row r="7" spans="2:4" ht="14.1" x14ac:dyDescent="0.45">
      <c r="B7" s="65"/>
      <c r="C7" s="66"/>
      <c r="D7" s="66"/>
    </row>
    <row r="8" spans="2:4" ht="14.1" x14ac:dyDescent="0.45">
      <c r="B8" s="65"/>
      <c r="C8" s="66"/>
    </row>
    <row r="9" spans="2:4" x14ac:dyDescent="0.45">
      <c r="B9" s="78"/>
      <c r="C9" s="66"/>
    </row>
    <row r="10" spans="2:4" x14ac:dyDescent="0.45">
      <c r="B10" s="78"/>
      <c r="C10" s="66"/>
    </row>
    <row r="11" spans="2:4" x14ac:dyDescent="0.45">
      <c r="B11" s="78"/>
      <c r="C11" s="66"/>
    </row>
    <row r="12" spans="2:4" ht="14.1" x14ac:dyDescent="0.45">
      <c r="B12" s="65"/>
      <c r="C12" s="66"/>
    </row>
    <row r="13" spans="2:4" ht="14.1" x14ac:dyDescent="0.45">
      <c r="B13" s="65"/>
      <c r="C13" s="66"/>
    </row>
    <row r="14" spans="2:4" ht="14.1" x14ac:dyDescent="0.45">
      <c r="B14" s="65"/>
      <c r="C14" s="66"/>
    </row>
    <row r="15" spans="2:4" x14ac:dyDescent="0.45">
      <c r="B15" s="78"/>
      <c r="C15" s="66"/>
    </row>
    <row r="16" spans="2:4" x14ac:dyDescent="0.45">
      <c r="B16" s="78"/>
      <c r="C16" s="25"/>
    </row>
    <row r="17" spans="2:3" x14ac:dyDescent="0.45">
      <c r="B17" s="78"/>
      <c r="C17" s="25"/>
    </row>
    <row r="18" spans="2:3" x14ac:dyDescent="0.45">
      <c r="B18" s="78"/>
      <c r="C18" s="25"/>
    </row>
    <row r="19" spans="2:3" x14ac:dyDescent="0.45">
      <c r="B19" s="78"/>
      <c r="C19" s="66"/>
    </row>
    <row r="20" spans="2:3" ht="14.1" x14ac:dyDescent="0.45">
      <c r="B20" s="65"/>
      <c r="C20" s="66"/>
    </row>
    <row r="21" spans="2:3" ht="14.1" x14ac:dyDescent="0.45">
      <c r="B21" s="65"/>
      <c r="C21" s="66"/>
    </row>
    <row r="22" spans="2:3" ht="14.1" x14ac:dyDescent="0.45">
      <c r="B22" s="65"/>
      <c r="C22" s="66"/>
    </row>
    <row r="23" spans="2:3" x14ac:dyDescent="0.45">
      <c r="B23" s="78"/>
      <c r="C23" s="66"/>
    </row>
    <row r="24" spans="2:3" x14ac:dyDescent="0.45">
      <c r="B24" s="78"/>
      <c r="C24" s="66"/>
    </row>
    <row r="25" spans="2:3" ht="14.1" x14ac:dyDescent="0.45">
      <c r="B25" s="65"/>
      <c r="C25" s="66"/>
    </row>
    <row r="26" spans="2:3" ht="14.1" x14ac:dyDescent="0.45">
      <c r="B26" s="65"/>
      <c r="C26" s="66"/>
    </row>
    <row r="27" spans="2:3" ht="14.1" x14ac:dyDescent="0.45">
      <c r="B27" s="65"/>
      <c r="C27" s="66"/>
    </row>
    <row r="28" spans="2:3" ht="14.1" x14ac:dyDescent="0.45">
      <c r="B28" s="65"/>
      <c r="C28" s="66"/>
    </row>
    <row r="29" spans="2:3" ht="14.1" x14ac:dyDescent="0.45">
      <c r="B29" s="65"/>
      <c r="C29" s="66"/>
    </row>
    <row r="30" spans="2:3" x14ac:dyDescent="0.45">
      <c r="B30" s="78"/>
      <c r="C30" s="79"/>
    </row>
    <row r="31" spans="2:3" x14ac:dyDescent="0.45">
      <c r="B31" s="78"/>
      <c r="C31" s="79"/>
    </row>
    <row r="32" spans="2:3" ht="14.1" x14ac:dyDescent="0.45">
      <c r="B32" s="65"/>
      <c r="C32" s="66"/>
    </row>
    <row r="33" spans="2:3" ht="14.1" x14ac:dyDescent="0.45">
      <c r="B33" s="65"/>
      <c r="C33" s="66"/>
    </row>
    <row r="34" spans="2:3" ht="14.1" x14ac:dyDescent="0.45">
      <c r="B34" s="65"/>
      <c r="C34" s="66"/>
    </row>
    <row r="35" spans="2:3" ht="14.1" x14ac:dyDescent="0.45">
      <c r="B35" s="65"/>
      <c r="C35" s="66"/>
    </row>
    <row r="36" spans="2:3" x14ac:dyDescent="0.45"/>
  </sheetData>
  <mergeCells count="5">
    <mergeCell ref="B9:B11"/>
    <mergeCell ref="B15:B19"/>
    <mergeCell ref="B23:B24"/>
    <mergeCell ref="B30:B31"/>
    <mergeCell ref="C30:C31"/>
  </mergeCells>
  <pageMargins left="0.7" right="0.7" top="0.75" bottom="0.75" header="0.3" footer="0.3"/>
  <pageSetup paperSize="9" scale="62"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C67CC6F2A03F04698EA34E0C5CF3D5C" ma:contentTypeVersion="13" ma:contentTypeDescription="Create a new document." ma:contentTypeScope="" ma:versionID="f8ede4321fc9ecc08abdb8b3479970ac">
  <xsd:schema xmlns:xsd="http://www.w3.org/2001/XMLSchema" xmlns:xs="http://www.w3.org/2001/XMLSchema" xmlns:p="http://schemas.microsoft.com/office/2006/metadata/properties" xmlns:ns3="b6990dd4-87f0-43d7-bd84-6658abe7e94a" xmlns:ns4="10abe4c1-530c-4d18-bbb9-a8875ce8c837" targetNamespace="http://schemas.microsoft.com/office/2006/metadata/properties" ma:root="true" ma:fieldsID="31de9d56398a2fcfe7a7e75fea8cf0fa" ns3:_="" ns4:_="">
    <xsd:import namespace="b6990dd4-87f0-43d7-bd84-6658abe7e94a"/>
    <xsd:import namespace="10abe4c1-530c-4d18-bbb9-a8875ce8c837"/>
    <xsd:element name="properties">
      <xsd:complexType>
        <xsd:sequence>
          <xsd:element name="documentManagement">
            <xsd:complexType>
              <xsd:all>
                <xsd:element ref="ns3:MediaServiceMetadata" minOccurs="0"/>
                <xsd:element ref="ns3:MediaServiceFastMetadata" minOccurs="0"/>
                <xsd:element ref="ns3:MediaServiceAutoTags" minOccurs="0"/>
                <xsd:element ref="ns4:SharedWithUsers" minOccurs="0"/>
                <xsd:element ref="ns4:SharedWithDetails" minOccurs="0"/>
                <xsd:element ref="ns4:SharingHintHash" minOccurs="0"/>
                <xsd:element ref="ns3:MediaServiceEventHashCode" minOccurs="0"/>
                <xsd:element ref="ns3:MediaServiceGenerationTime" minOccurs="0"/>
                <xsd:element ref="ns3:MediaServiceDateTaken" minOccurs="0"/>
                <xsd:element ref="ns3:MediaServiceOCR" minOccurs="0"/>
                <xsd:element ref="ns3:MediaServiceAutoKeyPoints" minOccurs="0"/>
                <xsd:element ref="ns3:MediaServiceKeyPoint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6990dd4-87f0-43d7-bd84-6658abe7e9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0abe4c1-530c-4d18-bbb9-a8875ce8c837"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SharingHintHash" ma:index="13"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10abe4c1-530c-4d18-bbb9-a8875ce8c837">
      <UserInfo>
        <DisplayName>Chambers, Paul (Heat &amp; Business Energy)</DisplayName>
        <AccountId>4388</AccountId>
        <AccountType/>
      </UserInfo>
      <UserInfo>
        <DisplayName>Lomacka, Magdalena (Clean Growth)</DisplayName>
        <AccountId>7426</AccountId>
        <AccountType/>
      </UserInfo>
      <UserInfo>
        <DisplayName>Fairbanks, Chris (Clean Growth)</DisplayName>
        <AccountId>13894</AccountId>
        <AccountType/>
      </UserInfo>
      <UserInfo>
        <DisplayName>White, James (BEIS)</DisplayName>
        <AccountId>4538</AccountId>
        <AccountType/>
      </UserInfo>
      <UserInfo>
        <DisplayName>Islam, Raihan (Clean Growth)</DisplayName>
        <AccountId>13404</AccountId>
        <AccountType/>
      </UserInfo>
      <UserInfo>
        <DisplayName>Cranston Turner, Joe (Clean Growth)</DisplayName>
        <AccountId>4977</AccountId>
        <AccountType/>
      </UserInfo>
      <UserInfo>
        <DisplayName>Prime, Julian (Analysis Directorate)</DisplayName>
        <AccountId>13408</AccountId>
        <AccountType/>
      </UserInfo>
    </SharedWithUsers>
  </documentManagement>
</p:properties>
</file>

<file path=customXml/itemProps1.xml><?xml version="1.0" encoding="utf-8"?>
<ds:datastoreItem xmlns:ds="http://schemas.openxmlformats.org/officeDocument/2006/customXml" ds:itemID="{A270648A-D162-4969-B8C2-E911919E61AE}">
  <ds:schemaRefs>
    <ds:schemaRef ds:uri="http://schemas.microsoft.com/sharepoint/v3/contenttype/forms"/>
  </ds:schemaRefs>
</ds:datastoreItem>
</file>

<file path=customXml/itemProps2.xml><?xml version="1.0" encoding="utf-8"?>
<ds:datastoreItem xmlns:ds="http://schemas.openxmlformats.org/officeDocument/2006/customXml" ds:itemID="{2A84447B-EECB-40A7-9F86-D05D7C1FB3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6990dd4-87f0-43d7-bd84-6658abe7e94a"/>
    <ds:schemaRef ds:uri="10abe4c1-530c-4d18-bbb9-a8875ce8c83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3F82030-7565-42DB-A7CC-11BE7CE695AD}">
  <ds:schemaRefs>
    <ds:schemaRef ds:uri="http://purl.org/dc/terms/"/>
    <ds:schemaRef ds:uri="b6990dd4-87f0-43d7-bd84-6658abe7e94a"/>
    <ds:schemaRef ds:uri="http://schemas.microsoft.com/office/2006/documentManagement/types"/>
    <ds:schemaRef ds:uri="10abe4c1-530c-4d18-bbb9-a8875ce8c837"/>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Introduction</vt:lpstr>
      <vt:lpstr>1. Summary and Table 1.</vt:lpstr>
      <vt:lpstr>2. Graph interpretation</vt:lpstr>
      <vt:lpstr>3. ASHP graph</vt:lpstr>
      <vt:lpstr>3. GSHP graph</vt:lpstr>
      <vt:lpstr>3. Biomass graph</vt:lpstr>
      <vt:lpstr>3. Solar thermal graph</vt:lpstr>
      <vt:lpstr>4. Glossary</vt:lpstr>
      <vt:lpstr>5. Scheme background</vt:lpstr>
      <vt:lpstr>Introduction!Print_Area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2017-07-28T15:21:26Z</dcterms:created>
  <dcterms:modified xsi:type="dcterms:W3CDTF">2020-05-26T09:20:59Z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0x0101000C67CC6F2A03F04698EA34E0C5CF3D5C</vt:lpwstr>
  </property>
  <property fmtid="{D5CDD505-2E9C-101B-9397-08002B2CF9AE}" pid="3" name="_dlc_DocIdItemGuid">
    <vt:lpwstr>4c237449-b64b-4316-b4a6-c823f765f42a</vt:lpwstr>
  </property>
  <property fmtid="{D5CDD505-2E9C-101B-9397-08002B2CF9AE}" pid="4" name="Business Unit">
    <vt:lpwstr>197;#RHI and Heat in Buildings|b45212cb-fb01-4d33-a19d-8398419bacb2</vt:lpwstr>
  </property>
  <property fmtid="{D5CDD505-2E9C-101B-9397-08002B2CF9AE}" pid="5" name="AuthorIds_UIVersion_2">
    <vt:lpwstr>4538</vt:lpwstr>
  </property>
  <property fmtid="{D5CDD505-2E9C-101B-9397-08002B2CF9AE}" pid="6" name="AuthorIds_UIVersion_4">
    <vt:lpwstr>12485</vt:lpwstr>
  </property>
  <property fmtid="{D5CDD505-2E9C-101B-9397-08002B2CF9AE}" pid="7" name="AuthorIds_UIVersion_5">
    <vt:lpwstr>12485</vt:lpwstr>
  </property>
  <property fmtid="{D5CDD505-2E9C-101B-9397-08002B2CF9AE}" pid="8" name="AuthorIds_UIVersion_6">
    <vt:lpwstr>4726</vt:lpwstr>
  </property>
  <property fmtid="{D5CDD505-2E9C-101B-9397-08002B2CF9AE}" pid="9" name="AuthorIds_UIVersion_7">
    <vt:lpwstr>4726</vt:lpwstr>
  </property>
  <property fmtid="{D5CDD505-2E9C-101B-9397-08002B2CF9AE}" pid="10" name="AuthorIds_UIVersion_9">
    <vt:lpwstr>12485</vt:lpwstr>
  </property>
  <property fmtid="{D5CDD505-2E9C-101B-9397-08002B2CF9AE}" pid="11" name="AuthorIds_UIVersion_10">
    <vt:lpwstr>22857</vt:lpwstr>
  </property>
  <property fmtid="{D5CDD505-2E9C-101B-9397-08002B2CF9AE}" pid="12" name="AuthorIds_UIVersion_1">
    <vt:lpwstr>13894</vt:lpwstr>
  </property>
  <property fmtid="{D5CDD505-2E9C-101B-9397-08002B2CF9AE}" pid="13" name="AuthorIds_UIVersion_3">
    <vt:lpwstr>13894</vt:lpwstr>
  </property>
  <property fmtid="{D5CDD505-2E9C-101B-9397-08002B2CF9AE}" pid="14" name="MSIP_Label_ba62f585-b40f-4ab9-bafe-39150f03d124_Enabled">
    <vt:lpwstr>true</vt:lpwstr>
  </property>
  <property fmtid="{D5CDD505-2E9C-101B-9397-08002B2CF9AE}" pid="15" name="MSIP_Label_ba62f585-b40f-4ab9-bafe-39150f03d124_SetDate">
    <vt:lpwstr>2019-09-23T10:28:23Z</vt:lpwstr>
  </property>
  <property fmtid="{D5CDD505-2E9C-101B-9397-08002B2CF9AE}" pid="16" name="MSIP_Label_ba62f585-b40f-4ab9-bafe-39150f03d124_Method">
    <vt:lpwstr>Standard</vt:lpwstr>
  </property>
  <property fmtid="{D5CDD505-2E9C-101B-9397-08002B2CF9AE}" pid="17" name="MSIP_Label_ba62f585-b40f-4ab9-bafe-39150f03d124_Name">
    <vt:lpwstr>OFFICIAL</vt:lpwstr>
  </property>
  <property fmtid="{D5CDD505-2E9C-101B-9397-08002B2CF9AE}" pid="18" name="MSIP_Label_ba62f585-b40f-4ab9-bafe-39150f03d124_SiteId">
    <vt:lpwstr>cbac7005-02c1-43eb-b497-e6492d1b2dd8</vt:lpwstr>
  </property>
  <property fmtid="{D5CDD505-2E9C-101B-9397-08002B2CF9AE}" pid="19" name="MSIP_Label_ba62f585-b40f-4ab9-bafe-39150f03d124_ActionId">
    <vt:lpwstr>e3072f50-a4fb-466a-96bb-0000dfa6bbec</vt:lpwstr>
  </property>
  <property fmtid="{D5CDD505-2E9C-101B-9397-08002B2CF9AE}" pid="20" name="MSIP_Label_ba62f585-b40f-4ab9-bafe-39150f03d124_ContentBits">
    <vt:lpwstr>0</vt:lpwstr>
  </property>
  <property fmtid="{D5CDD505-2E9C-101B-9397-08002B2CF9AE}" pid="21" name="MailAttachments">
    <vt:bool>false</vt:bool>
  </property>
  <property fmtid="{D5CDD505-2E9C-101B-9397-08002B2CF9AE}" pid="22" name="LegacyPhysicalObject">
    <vt:bool>false</vt:bool>
  </property>
</Properties>
</file>