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https://educationgovuk.sharepoint.com/sites/ESFReliefPayments/Shared Documents/R2 - Final Documents/"/>
    </mc:Choice>
  </mc:AlternateContent>
  <xr:revisionPtr revIDLastSave="0" documentId="8_{4F0F6A0D-109E-4EE1-B6DC-9D1D8ED06117}" xr6:coauthVersionLast="45" xr6:coauthVersionMax="45" xr10:uidLastSave="{00000000-0000-0000-0000-000000000000}"/>
  <workbookProtection workbookAlgorithmName="SHA-512" workbookHashValue="XO/iDPNAAtkzUv0SJDhkOuuvLZp8nq3cr98Pm/pZ9VM2d7da7nVIDQUMS9zv7PdVCfGz4q4yr86vhXvnvTyJeg==" workbookSaltValue="YQqqbhToEtzbrxN8BULZ3w==" workbookSpinCount="100000" lockStructure="1"/>
  <bookViews>
    <workbookView xWindow="-120" yWindow="-120" windowWidth="19440" windowHeight="11640" xr2:uid="{00000000-000D-0000-FFFF-FFFF00000000}"/>
  </bookViews>
  <sheets>
    <sheet name="ESF Cash Flow" sheetId="13" r:id="rId1"/>
  </sheets>
  <definedNames>
    <definedName name="CollegeUKPRNs">#REF!</definedName>
    <definedName name="OpeningBalance">#REF!</definedName>
    <definedName name="StartDate">#REF!</definedName>
    <definedName name="UKPRN">#REF!</definedName>
    <definedName name="Vers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3" l="1"/>
  <c r="H34" i="13"/>
  <c r="I34" i="13"/>
  <c r="J34" i="13"/>
  <c r="K34" i="13"/>
  <c r="G33" i="13"/>
  <c r="H33" i="13"/>
  <c r="I33" i="13"/>
  <c r="J33" i="13"/>
  <c r="K33" i="13"/>
  <c r="G36" i="13" l="1"/>
  <c r="K36" i="13"/>
  <c r="I36" i="13"/>
  <c r="H36" i="13"/>
  <c r="J36" i="13"/>
  <c r="B38" i="13" l="1"/>
  <c r="C34" i="13" l="1"/>
  <c r="D34" i="13"/>
  <c r="E34" i="13"/>
  <c r="F34" i="13"/>
  <c r="B34" i="13"/>
  <c r="C33" i="13"/>
  <c r="D33" i="13"/>
  <c r="E33" i="13"/>
  <c r="F33" i="13"/>
  <c r="B33" i="13"/>
  <c r="C36" i="13" l="1"/>
  <c r="F36" i="13"/>
  <c r="D36" i="13"/>
  <c r="B36" i="13"/>
  <c r="B39" i="13" s="1"/>
  <c r="B41" i="13" s="1"/>
  <c r="E36" i="13"/>
  <c r="C38" i="13" l="1"/>
  <c r="C39" i="13" s="1"/>
  <c r="C41" i="13" s="1"/>
  <c r="D38" i="13" l="1"/>
  <c r="D39" i="13" s="1"/>
  <c r="D41" i="13" s="1"/>
  <c r="E38" i="13" l="1"/>
  <c r="E39" i="13" l="1"/>
  <c r="E41" i="13" s="1"/>
  <c r="F38" i="13" l="1"/>
  <c r="F39" i="13" s="1"/>
  <c r="F41" i="13" s="1"/>
  <c r="G38" i="13" l="1"/>
  <c r="G39" i="13" s="1"/>
  <c r="G41" i="13" l="1"/>
  <c r="H38" i="13"/>
  <c r="H39" i="13" s="1"/>
  <c r="I38" i="13" l="1"/>
  <c r="I39" i="13" s="1"/>
  <c r="H41" i="13"/>
  <c r="J38" i="13" l="1"/>
  <c r="J39" i="13" s="1"/>
  <c r="I41" i="13"/>
  <c r="K38" i="13" l="1"/>
  <c r="K39" i="13" s="1"/>
  <c r="K41" i="13" s="1"/>
  <c r="J4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BROWN, Andrew</author>
    <author>WORTHY, Antony</author>
    <author>TOLSON, Alison</author>
  </authors>
  <commentList>
    <comment ref="A9" authorId="0" shapeId="0" xr:uid="{9A8E0312-4BEC-4F6E-A84D-72FF881D98E5}">
      <text>
        <r>
          <rPr>
            <sz val="9"/>
            <color indexed="81"/>
            <rFont val="Tahoma"/>
            <family val="2"/>
          </rPr>
          <t xml:space="preserve">Opening cash balance on 1st January 2020, excluding any available overdraft or credit facility.
</t>
        </r>
      </text>
    </comment>
    <comment ref="A10" authorId="1" shapeId="0" xr:uid="{65601D47-EFA5-4868-A49F-D10AE069C201}">
      <text>
        <r>
          <rPr>
            <sz val="9"/>
            <color indexed="81"/>
            <rFont val="Tahoma"/>
            <family val="2"/>
          </rPr>
          <t>Overdraft, revolving credit facility or other short term finance available to support the cash position of the organisation</t>
        </r>
      </text>
    </comment>
    <comment ref="A16" authorId="0" shapeId="0" xr:uid="{1E0DCC7B-D6F6-49C8-8CF4-2864F56A0886}">
      <text>
        <r>
          <rPr>
            <sz val="9"/>
            <color indexed="81"/>
            <rFont val="Tahoma"/>
            <family val="2"/>
          </rPr>
          <t xml:space="preserve">Input ESFA ESF funding
</t>
        </r>
      </text>
    </comment>
    <comment ref="A17" authorId="0" shapeId="0" xr:uid="{09373D4E-D4CD-4B6B-831C-00EB32B0975B}">
      <text>
        <r>
          <rPr>
            <sz val="9"/>
            <color indexed="81"/>
            <rFont val="Tahoma"/>
            <family val="2"/>
          </rPr>
          <t xml:space="preserve">Include any other ESFA funding, e.g. 16-19 funding, AEB, levy and non-levy apprenticeships etc.
</t>
        </r>
      </text>
    </comment>
    <comment ref="A18" authorId="2" shapeId="0" xr:uid="{7D5DCE5F-41D3-4E46-B8DF-51D3C13C0CBD}">
      <text>
        <r>
          <rPr>
            <sz val="9"/>
            <color indexed="81"/>
            <rFont val="Tahoma"/>
            <family val="2"/>
          </rPr>
          <t>Include any funds that you are receiving or expect to receive under the ESFA Provider Relief Scheme for AEB and non-levy apprenticeship funding</t>
        </r>
      </text>
    </comment>
    <comment ref="A19" authorId="0" shapeId="0" xr:uid="{306BC406-4024-4889-ACA7-1CC4A6AF0CBD}">
      <text>
        <r>
          <rPr>
            <sz val="9"/>
            <color indexed="81"/>
            <rFont val="Tahoma"/>
            <family val="2"/>
          </rPr>
          <t xml:space="preserve">Include any support received from government furlough support scheme
</t>
        </r>
      </text>
    </comment>
    <comment ref="A20" authorId="1" shapeId="0" xr:uid="{CAB00150-8B2F-41EC-A793-39A4CDC25E5C}">
      <text>
        <r>
          <rPr>
            <sz val="9"/>
            <color indexed="81"/>
            <rFont val="Tahoma"/>
            <family val="2"/>
          </rPr>
          <t xml:space="preserve">Include any other government covid 19 financial support including from combined authorities, local authorities and business support packages.
</t>
        </r>
      </text>
    </comment>
    <comment ref="A21" authorId="1" shapeId="0" xr:uid="{93AAC1A5-9894-4264-B799-332A82EDBBAC}">
      <text>
        <r>
          <rPr>
            <sz val="9"/>
            <color indexed="81"/>
            <rFont val="Tahoma"/>
            <family val="2"/>
          </rPr>
          <t>Insert all other income, including commercial income and delivery income from devolved AEB funding. Do not include income streams captured elsewhere in the receipts section.</t>
        </r>
      </text>
    </comment>
    <comment ref="A22" authorId="1" shapeId="0" xr:uid="{F7B48C49-10A7-4AF5-9725-1FC2E3B6B9C4}">
      <text>
        <r>
          <rPr>
            <sz val="9"/>
            <color indexed="81"/>
            <rFont val="Tahoma"/>
            <family val="2"/>
          </rPr>
          <t xml:space="preserve">Any intergroup income generated from normal trading activities
</t>
        </r>
      </text>
    </comment>
    <comment ref="A23" authorId="1" shapeId="0" xr:uid="{65C80F15-DB65-42C5-8281-883402875955}">
      <text>
        <r>
          <rPr>
            <sz val="9"/>
            <color indexed="81"/>
            <rFont val="Tahoma"/>
            <family val="2"/>
          </rPr>
          <t>Income earned by acting as a subcontractor to other organisations</t>
        </r>
      </text>
    </comment>
    <comment ref="A24" authorId="1" shapeId="0" xr:uid="{A0EB046E-B216-4710-89F8-353CFB1BB1EB}">
      <text>
        <r>
          <rPr>
            <sz val="9"/>
            <color indexed="81"/>
            <rFont val="Tahoma"/>
            <family val="2"/>
          </rPr>
          <t>Any income earned through interest payments</t>
        </r>
      </text>
    </comment>
    <comment ref="A26" authorId="0" shapeId="0" xr:uid="{2E40BE69-2041-4854-9033-D7FEDD303445}">
      <text>
        <r>
          <rPr>
            <sz val="9"/>
            <color indexed="81"/>
            <rFont val="Tahoma"/>
            <family val="2"/>
          </rPr>
          <t xml:space="preserve">To include basic pay costs, overtime, other allowances and additions, employer pension costs and employer NI costs. Furlough payments should not be included in this line.
</t>
        </r>
      </text>
    </comment>
    <comment ref="A27" authorId="1" shapeId="0" xr:uid="{38D77121-393E-4EBF-8C38-A2EE23AC0F4C}">
      <text>
        <r>
          <rPr>
            <sz val="9"/>
            <color indexed="81"/>
            <rFont val="Tahoma"/>
            <family val="2"/>
          </rPr>
          <t xml:space="preserve">All non pay operating costs incurred including but not limited to rent, rates, utilities, materials
</t>
        </r>
      </text>
    </comment>
    <comment ref="A28" authorId="1" shapeId="0" xr:uid="{0FAA6A1B-2DD0-422C-907D-DD2DAC4E697B}">
      <text>
        <r>
          <rPr>
            <sz val="9"/>
            <color indexed="81"/>
            <rFont val="Tahoma"/>
            <family val="2"/>
          </rPr>
          <t>Insert the total payments made to staff covered by the government furlough scheme. Do not include any costs covered in staff costs (pay) above.</t>
        </r>
      </text>
    </comment>
    <comment ref="A29" authorId="0" shapeId="0" xr:uid="{D6325687-BC2B-4335-BEF4-97BC830C8A98}">
      <text>
        <r>
          <rPr>
            <sz val="9"/>
            <color indexed="81"/>
            <rFont val="Tahoma"/>
            <family val="2"/>
          </rPr>
          <t>Payments should include payment for services or goods as part of normal trading activities. Please use the narrative section to provide further details.</t>
        </r>
      </text>
    </comment>
    <comment ref="A30" authorId="1" shapeId="0" xr:uid="{4D8E6144-683A-4DF5-BFD5-26746D388D9B}">
      <text>
        <r>
          <rPr>
            <sz val="9"/>
            <color indexed="81"/>
            <rFont val="Tahoma"/>
            <family val="2"/>
          </rPr>
          <t>Payments made to organisations who deliver provision on your behalf as a subcontractor</t>
        </r>
      </text>
    </comment>
    <comment ref="A31" authorId="1" shapeId="0" xr:uid="{29DD45CE-8713-484F-AC27-6BCA903F93D2}">
      <text>
        <r>
          <rPr>
            <sz val="9"/>
            <color indexed="81"/>
            <rFont val="Tahoma"/>
            <family val="2"/>
          </rPr>
          <t>Include all other incurred costs not covered by other lines in the payments section.</t>
        </r>
      </text>
    </comment>
    <comment ref="A32" authorId="1" shapeId="0" xr:uid="{B112B3E1-2ACC-4610-9C33-45D8798C50FA}">
      <text>
        <r>
          <rPr>
            <sz val="9"/>
            <color indexed="81"/>
            <rFont val="Tahoma"/>
            <family val="2"/>
          </rPr>
          <t xml:space="preserve">Include any loan interest and capital repayments, or dividends. Please note that dividends payments and loan interest or repayments to parent / connected companies are not eligible for support. Please use the narrative section to provide further details.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Colleges" description="Connection to the 'Colleges' query in the workbook." type="5" refreshedVersion="6" background="1" saveData="1">
    <dbPr connection="Provider=Microsoft.Mashup.OleDb.1;Data Source=$Workbook$;Location=Colleges;Extended Properties=&quot;&quot;" command="SELECT * FROM [Colleges]"/>
  </connection>
</connections>
</file>

<file path=xl/sharedStrings.xml><?xml version="1.0" encoding="utf-8"?>
<sst xmlns="http://schemas.openxmlformats.org/spreadsheetml/2006/main" count="55" uniqueCount="38">
  <si>
    <t>Monthly cash flow forecast</t>
  </si>
  <si>
    <t>Operating Surplus / Deficit</t>
  </si>
  <si>
    <t>UKPRN:</t>
  </si>
  <si>
    <t>Organisation Name</t>
  </si>
  <si>
    <t>Actual</t>
  </si>
  <si>
    <t>Subcontractor income</t>
  </si>
  <si>
    <t>Subcontractor payments</t>
  </si>
  <si>
    <t>Receipts from parent and connected companies</t>
  </si>
  <si>
    <t>Base Information Requirement</t>
  </si>
  <si>
    <t>Forecast</t>
  </si>
  <si>
    <t>Month</t>
  </si>
  <si>
    <t>Interest received</t>
  </si>
  <si>
    <t>Staff costs (pay)</t>
  </si>
  <si>
    <t>Non-staff costs (non pay)</t>
  </si>
  <si>
    <t>Payments to parent and connected companies</t>
  </si>
  <si>
    <t>Total Receipts</t>
  </si>
  <si>
    <t>Total Payments</t>
  </si>
  <si>
    <t>Available overdraft / short term financing facility</t>
  </si>
  <si>
    <t>Narrative</t>
  </si>
  <si>
    <t>Cash flow forecast</t>
  </si>
  <si>
    <t>Furlough staff payments</t>
  </si>
  <si>
    <t>Other expenses</t>
  </si>
  <si>
    <t>Loan interest &amp; capital repayments / dividends</t>
  </si>
  <si>
    <t>Furlough staff income</t>
  </si>
  <si>
    <t>Other government Covid funding</t>
  </si>
  <si>
    <t>Other income</t>
  </si>
  <si>
    <t>Other ESFA funding</t>
  </si>
  <si>
    <t>European Social Fund</t>
  </si>
  <si>
    <t>Opening cash balance on 1st Jan (excluding available overdraft)</t>
  </si>
  <si>
    <t>Cash days</t>
  </si>
  <si>
    <t>Opening cash (excluding overdraft facility)</t>
  </si>
  <si>
    <t>Closing cash (excluding overdraft facility)</t>
  </si>
  <si>
    <t>ESFA Provider Relief funding (AEB and non-levy Apprenticeship)</t>
  </si>
  <si>
    <t>(£)</t>
  </si>
  <si>
    <t>£</t>
  </si>
  <si>
    <t>Operating &amp; Financing Receipts (£)</t>
  </si>
  <si>
    <t>Operating &amp; Financing Payments (£)</t>
  </si>
  <si>
    <r>
      <rPr>
        <i/>
        <sz val="11"/>
        <color rgb="FFC00000"/>
        <rFont val="Calibri"/>
        <family val="2"/>
        <scheme val="minor"/>
      </rPr>
      <t xml:space="preserve">Actual </t>
    </r>
    <r>
      <rPr>
        <sz val="11"/>
        <color rgb="FFFF0000"/>
        <rFont val="Calibri"/>
        <family val="2"/>
        <scheme val="minor"/>
      </rPr>
      <t>/ Forecast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</si>
</sst>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[$-C09]dd\-mmm\-yy;@"/>
    <numFmt numFmtId="166" formatCode="#,##0;\(#,##0\);\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3" borderId="1" applyNumberFormat="0" applyAlignment="0" applyProtection="0"/>
    <xf numFmtId="0" fontId="2" fillId="0" borderId="0"/>
    <xf numFmtId="0" fontId="10" fillId="5" borderId="3" applyNumberFormat="0" applyAlignment="0" applyProtection="0"/>
  </cellStyleXfs>
  <cellXfs count="87">
    <xf numFmtId="0" fontId="0" fillId="0" borderId="0" xfId="0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0" borderId="0" xfId="0" applyProtection="1"/>
    <xf numFmtId="0" fontId="16" fillId="0" borderId="0" xfId="0" applyFont="1" applyAlignment="1" applyProtection="1">
      <alignment wrapText="1"/>
    </xf>
    <xf numFmtId="0" fontId="12" fillId="0" borderId="0" xfId="0" applyFont="1" applyAlignment="1" applyProtection="1">
      <alignment wrapText="1"/>
    </xf>
    <xf numFmtId="0" fontId="4" fillId="0" borderId="0" xfId="0" applyFont="1" applyProtection="1"/>
    <xf numFmtId="165" fontId="7" fillId="0" borderId="0" xfId="0" applyNumberFormat="1" applyFont="1" applyAlignment="1" applyProtection="1">
      <alignment horizontal="left"/>
    </xf>
    <xf numFmtId="164" fontId="0" fillId="0" borderId="0" xfId="3" applyNumberFormat="1" applyFont="1" applyProtection="1"/>
    <xf numFmtId="0" fontId="10" fillId="0" borderId="0" xfId="6" applyFill="1" applyBorder="1" applyProtection="1"/>
    <xf numFmtId="0" fontId="11" fillId="0" borderId="0" xfId="0" applyFont="1" applyAlignment="1" applyProtection="1">
      <alignment horizontal="center"/>
    </xf>
    <xf numFmtId="0" fontId="7" fillId="8" borderId="11" xfId="6" applyFont="1" applyFill="1" applyBorder="1" applyProtection="1"/>
    <xf numFmtId="0" fontId="7" fillId="8" borderId="1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3" fillId="4" borderId="11" xfId="6" applyFont="1" applyFill="1" applyBorder="1" applyProtection="1"/>
    <xf numFmtId="0" fontId="7" fillId="0" borderId="0" xfId="0" applyFont="1" applyProtection="1"/>
    <xf numFmtId="0" fontId="0" fillId="7" borderId="11" xfId="0" applyFill="1" applyBorder="1" applyAlignment="1" applyProtection="1">
      <alignment horizontal="center"/>
    </xf>
    <xf numFmtId="0" fontId="0" fillId="0" borderId="0" xfId="0" applyBorder="1" applyProtection="1"/>
    <xf numFmtId="0" fontId="11" fillId="0" borderId="0" xfId="0" applyFont="1" applyProtection="1"/>
    <xf numFmtId="0" fontId="13" fillId="0" borderId="0" xfId="0" applyFont="1" applyProtection="1"/>
    <xf numFmtId="17" fontId="13" fillId="7" borderId="11" xfId="0" applyNumberFormat="1" applyFont="1" applyFill="1" applyBorder="1" applyAlignment="1" applyProtection="1">
      <alignment horizontal="center"/>
    </xf>
    <xf numFmtId="0" fontId="9" fillId="0" borderId="0" xfId="0" applyFont="1" applyProtection="1"/>
    <xf numFmtId="0" fontId="0" fillId="4" borderId="5" xfId="0" applyFill="1" applyBorder="1" applyAlignment="1" applyProtection="1">
      <alignment horizontal="center" wrapText="1"/>
    </xf>
    <xf numFmtId="0" fontId="0" fillId="9" borderId="10" xfId="0" applyFill="1" applyBorder="1" applyAlignment="1" applyProtection="1">
      <alignment horizontal="center" wrapText="1"/>
    </xf>
    <xf numFmtId="0" fontId="0" fillId="9" borderId="5" xfId="0" applyFill="1" applyBorder="1" applyAlignment="1" applyProtection="1">
      <alignment horizontal="center" wrapText="1"/>
    </xf>
    <xf numFmtId="0" fontId="12" fillId="0" borderId="10" xfId="0" applyFont="1" applyFill="1" applyBorder="1" applyAlignment="1" applyProtection="1">
      <alignment horizontal="center" wrapText="1"/>
    </xf>
    <xf numFmtId="166" fontId="5" fillId="7" borderId="7" xfId="0" applyNumberFormat="1" applyFont="1" applyFill="1" applyBorder="1" applyAlignment="1" applyProtection="1">
      <alignment horizontal="left"/>
    </xf>
    <xf numFmtId="166" fontId="5" fillId="7" borderId="2" xfId="0" applyNumberFormat="1" applyFont="1" applyFill="1" applyBorder="1" applyAlignment="1" applyProtection="1">
      <alignment horizontal="left"/>
    </xf>
    <xf numFmtId="0" fontId="0" fillId="7" borderId="4" xfId="0" applyFill="1" applyBorder="1" applyProtection="1"/>
    <xf numFmtId="166" fontId="0" fillId="4" borderId="5" xfId="0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wrapText="1"/>
    </xf>
    <xf numFmtId="0" fontId="11" fillId="0" borderId="0" xfId="0" applyFont="1" applyFill="1" applyProtection="1"/>
    <xf numFmtId="0" fontId="0" fillId="0" borderId="0" xfId="0" applyFill="1" applyProtection="1"/>
    <xf numFmtId="166" fontId="0" fillId="4" borderId="6" xfId="0" applyNumberFormat="1" applyFont="1" applyFill="1" applyBorder="1" applyAlignment="1" applyProtection="1">
      <alignment horizontal="left"/>
    </xf>
    <xf numFmtId="166" fontId="0" fillId="4" borderId="9" xfId="0" applyNumberFormat="1" applyFont="1" applyFill="1" applyBorder="1" applyAlignment="1" applyProtection="1">
      <alignment horizontal="left"/>
    </xf>
    <xf numFmtId="166" fontId="5" fillId="7" borderId="6" xfId="0" applyNumberFormat="1" applyFont="1" applyFill="1" applyBorder="1" applyAlignment="1" applyProtection="1">
      <alignment horizontal="left"/>
    </xf>
    <xf numFmtId="166" fontId="5" fillId="7" borderId="12" xfId="0" applyNumberFormat="1" applyFont="1" applyFill="1" applyBorder="1" applyAlignment="1" applyProtection="1">
      <alignment horizontal="left"/>
    </xf>
    <xf numFmtId="0" fontId="0" fillId="7" borderId="12" xfId="0" applyFill="1" applyBorder="1" applyProtection="1"/>
    <xf numFmtId="0" fontId="0" fillId="7" borderId="11" xfId="0" applyFill="1" applyBorder="1" applyProtection="1"/>
    <xf numFmtId="166" fontId="0" fillId="4" borderId="6" xfId="0" applyNumberFormat="1" applyFill="1" applyBorder="1" applyAlignment="1" applyProtection="1">
      <alignment horizontal="left"/>
    </xf>
    <xf numFmtId="166" fontId="0" fillId="4" borderId="9" xfId="0" applyNumberForma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wrapText="1"/>
    </xf>
    <xf numFmtId="0" fontId="12" fillId="0" borderId="0" xfId="0" applyFont="1" applyBorder="1" applyProtection="1"/>
    <xf numFmtId="0" fontId="10" fillId="6" borderId="3" xfId="6" applyFill="1" applyProtection="1">
      <protection locked="0"/>
    </xf>
    <xf numFmtId="166" fontId="0" fillId="0" borderId="10" xfId="0" applyNumberFormat="1" applyBorder="1" applyAlignment="1" applyProtection="1">
      <alignment horizontal="right" vertical="top"/>
      <protection locked="0"/>
    </xf>
    <xf numFmtId="166" fontId="0" fillId="0" borderId="12" xfId="0" applyNumberFormat="1" applyBorder="1" applyAlignment="1" applyProtection="1">
      <alignment horizontal="right" vertical="top"/>
      <protection locked="0"/>
    </xf>
    <xf numFmtId="166" fontId="0" fillId="0" borderId="13" xfId="0" applyNumberFormat="1" applyBorder="1" applyAlignment="1" applyProtection="1">
      <alignment horizontal="right" vertical="top"/>
      <protection locked="0"/>
    </xf>
    <xf numFmtId="164" fontId="13" fillId="0" borderId="11" xfId="3" applyNumberFormat="1" applyFont="1" applyFill="1" applyBorder="1" applyProtection="1">
      <protection locked="0"/>
    </xf>
    <xf numFmtId="6" fontId="7" fillId="8" borderId="11" xfId="6" quotePrefix="1" applyNumberFormat="1" applyFont="1" applyFill="1" applyBorder="1" applyAlignment="1" applyProtection="1">
      <alignment horizontal="center"/>
    </xf>
    <xf numFmtId="0" fontId="7" fillId="0" borderId="0" xfId="6" applyFont="1" applyFill="1" applyBorder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166" fontId="13" fillId="0" borderId="10" xfId="0" applyNumberFormat="1" applyFont="1" applyBorder="1" applyAlignment="1" applyProtection="1">
      <alignment vertical="top"/>
      <protection locked="0"/>
    </xf>
    <xf numFmtId="166" fontId="13" fillId="0" borderId="12" xfId="0" applyNumberFormat="1" applyFont="1" applyBorder="1" applyAlignment="1" applyProtection="1">
      <alignment vertical="top"/>
      <protection locked="0"/>
    </xf>
    <xf numFmtId="166" fontId="13" fillId="0" borderId="13" xfId="0" applyNumberFormat="1" applyFont="1" applyBorder="1" applyAlignment="1" applyProtection="1">
      <alignment vertical="top"/>
      <protection locked="0"/>
    </xf>
    <xf numFmtId="166" fontId="7" fillId="4" borderId="8" xfId="0" applyNumberFormat="1" applyFont="1" applyFill="1" applyBorder="1" applyAlignment="1" applyProtection="1">
      <alignment horizontal="left"/>
    </xf>
    <xf numFmtId="164" fontId="13" fillId="4" borderId="11" xfId="3" applyNumberFormat="1" applyFont="1" applyFill="1" applyBorder="1" applyAlignment="1" applyProtection="1">
      <alignment horizontal="left"/>
    </xf>
    <xf numFmtId="166" fontId="7" fillId="4" borderId="2" xfId="0" applyNumberFormat="1" applyFont="1" applyFill="1" applyBorder="1" applyAlignment="1" applyProtection="1">
      <alignment horizontal="left"/>
    </xf>
    <xf numFmtId="166" fontId="7" fillId="2" borderId="0" xfId="0" applyNumberFormat="1" applyFont="1" applyFill="1" applyAlignment="1" applyProtection="1">
      <alignment horizontal="left"/>
    </xf>
    <xf numFmtId="164" fontId="13" fillId="0" borderId="12" xfId="0" applyNumberFormat="1" applyFont="1" applyBorder="1" applyAlignment="1" applyProtection="1">
      <alignment horizontal="left"/>
    </xf>
    <xf numFmtId="164" fontId="7" fillId="2" borderId="12" xfId="0" applyNumberFormat="1" applyFont="1" applyFill="1" applyBorder="1" applyAlignment="1" applyProtection="1">
      <alignment horizontal="right"/>
    </xf>
    <xf numFmtId="166" fontId="7" fillId="4" borderId="5" xfId="0" applyNumberFormat="1" applyFont="1" applyFill="1" applyBorder="1" applyAlignment="1" applyProtection="1">
      <alignment horizontal="left"/>
    </xf>
    <xf numFmtId="166" fontId="7" fillId="4" borderId="7" xfId="0" applyNumberFormat="1" applyFont="1" applyFill="1" applyBorder="1" applyAlignment="1" applyProtection="1">
      <alignment horizontal="left"/>
    </xf>
    <xf numFmtId="166" fontId="7" fillId="0" borderId="0" xfId="0" applyNumberFormat="1" applyFont="1" applyBorder="1" applyAlignment="1" applyProtection="1">
      <alignment horizontal="left"/>
    </xf>
    <xf numFmtId="0" fontId="7" fillId="4" borderId="11" xfId="0" applyFont="1" applyFill="1" applyBorder="1" applyProtection="1"/>
    <xf numFmtId="3" fontId="13" fillId="0" borderId="12" xfId="0" applyNumberFormat="1" applyFont="1" applyBorder="1" applyProtection="1"/>
    <xf numFmtId="3" fontId="7" fillId="2" borderId="12" xfId="0" applyNumberFormat="1" applyFont="1" applyFill="1" applyBorder="1" applyAlignment="1" applyProtection="1">
      <alignment horizontal="right"/>
    </xf>
    <xf numFmtId="3" fontId="7" fillId="2" borderId="12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/>
    </xf>
    <xf numFmtId="3" fontId="13" fillId="0" borderId="12" xfId="0" applyNumberFormat="1" applyFont="1" applyBorder="1" applyAlignment="1" applyProtection="1">
      <alignment horizontal="right"/>
    </xf>
    <xf numFmtId="0" fontId="0" fillId="4" borderId="0" xfId="0" applyFill="1" applyProtection="1"/>
    <xf numFmtId="0" fontId="0" fillId="0" borderId="11" xfId="0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</xf>
    <xf numFmtId="1" fontId="13" fillId="4" borderId="11" xfId="3" applyNumberFormat="1" applyFont="1" applyFill="1" applyBorder="1" applyProtection="1"/>
    <xf numFmtId="3" fontId="13" fillId="4" borderId="11" xfId="3" applyNumberFormat="1" applyFont="1" applyFill="1" applyBorder="1" applyAlignment="1" applyProtection="1">
      <alignment horizontal="right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</xf>
    <xf numFmtId="0" fontId="11" fillId="0" borderId="0" xfId="3" applyNumberFormat="1" applyFont="1" applyAlignment="1" applyProtection="1">
      <alignment horizontal="center" wrapText="1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</cellXfs>
  <cellStyles count="7">
    <cellStyle name="Comma" xfId="3" builtinId="3"/>
    <cellStyle name="Comma 2" xfId="2" xr:uid="{00000000-0005-0000-0000-000002000000}"/>
    <cellStyle name="Input 3" xfId="4" xr:uid="{00000000-0005-0000-0000-000005000000}"/>
    <cellStyle name="Normal" xfId="0" builtinId="0"/>
    <cellStyle name="Normal 2" xfId="1" xr:uid="{00000000-0005-0000-0000-000007000000}"/>
    <cellStyle name="Normal 3 3" xfId="5" xr:uid="{00000000-0005-0000-0000-000008000000}"/>
    <cellStyle name="Output" xfId="6" builtinId="21"/>
  </cellStyles>
  <dxfs count="23">
    <dxf>
      <font>
        <b/>
        <i val="0"/>
        <u/>
        <color rgb="FFFF0000"/>
      </font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1E3FA8"/>
      </font>
      <fill>
        <patternFill patternType="none">
          <bgColor auto="1"/>
        </patternFill>
      </fill>
    </dxf>
    <dxf>
      <font>
        <b/>
        <i val="0"/>
        <u/>
        <color rgb="FFFF0000"/>
      </font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1E3FA8"/>
      </font>
      <fill>
        <patternFill patternType="none">
          <bgColor auto="1"/>
        </patternFill>
      </fill>
    </dxf>
    <dxf>
      <font>
        <b/>
        <i val="0"/>
        <u/>
        <color rgb="FFFF0000"/>
      </font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1E3FA8"/>
      </font>
      <fill>
        <patternFill patternType="none">
          <bgColor auto="1"/>
        </patternFill>
      </fill>
    </dxf>
    <dxf>
      <font>
        <b/>
        <i val="0"/>
        <u/>
        <color rgb="FFFF0000"/>
      </font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1E3FA8"/>
      </font>
      <fill>
        <patternFill patternType="none">
          <bgColor auto="1"/>
        </patternFill>
      </fill>
    </dxf>
    <dxf>
      <font>
        <b/>
        <i val="0"/>
        <u/>
        <color rgb="FFFF0000"/>
      </font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1E3FA8"/>
      </font>
      <fill>
        <patternFill patternType="none">
          <bgColor auto="1"/>
        </patternFill>
      </fill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1E3FA8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243E6E"/>
      <color rgb="FFFFCC99"/>
      <color rgb="FFFFFFCC"/>
      <color rgb="FF1E3FA8"/>
      <color rgb="FF2A4982"/>
      <color rgb="FF2E5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A623D-9FCC-42D3-BB59-EF3D4F0D391B}">
  <sheetPr>
    <tabColor rgb="FFFF0000"/>
  </sheetPr>
  <dimension ref="A1:R43"/>
  <sheetViews>
    <sheetView tabSelected="1" zoomScale="107" zoomScaleNormal="134" workbookViewId="0">
      <selection activeCell="F17" sqref="F17"/>
    </sheetView>
  </sheetViews>
  <sheetFormatPr defaultColWidth="9" defaultRowHeight="15" x14ac:dyDescent="0.25"/>
  <cols>
    <col min="1" max="1" width="57.28515625" style="4" customWidth="1"/>
    <col min="2" max="2" width="11.7109375" style="4" customWidth="1"/>
    <col min="3" max="3" width="11.42578125" style="4" customWidth="1"/>
    <col min="4" max="4" width="10.85546875" style="4" customWidth="1"/>
    <col min="5" max="5" width="10.5703125" style="4" customWidth="1"/>
    <col min="6" max="11" width="10.42578125" style="4" customWidth="1"/>
    <col min="12" max="13" width="49.28515625" style="4" customWidth="1"/>
    <col min="14" max="14" width="29.5703125" style="4" customWidth="1"/>
    <col min="15" max="16384" width="9" style="4"/>
  </cols>
  <sheetData>
    <row r="1" spans="1:18" ht="26.25" customHeight="1" x14ac:dyDescent="0.3">
      <c r="A1" s="3" t="s">
        <v>0</v>
      </c>
      <c r="B1" s="2"/>
      <c r="L1" s="5"/>
      <c r="M1" s="6"/>
    </row>
    <row r="2" spans="1:18" ht="16.5" customHeight="1" x14ac:dyDescent="0.25">
      <c r="A2" s="1"/>
      <c r="B2" s="1"/>
      <c r="C2" s="1"/>
      <c r="D2" s="1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8" x14ac:dyDescent="0.25">
      <c r="A3" s="7" t="s">
        <v>3</v>
      </c>
      <c r="B3" s="8"/>
      <c r="C3" s="8"/>
      <c r="D3" s="8"/>
      <c r="E3" s="9"/>
      <c r="F3" s="9"/>
      <c r="G3" s="9"/>
      <c r="H3" s="9"/>
      <c r="I3" s="9"/>
      <c r="J3" s="9"/>
      <c r="K3" s="9"/>
    </row>
    <row r="4" spans="1:18" ht="18.399999999999999" customHeight="1" x14ac:dyDescent="0.25">
      <c r="A4" s="44"/>
      <c r="B4" s="8"/>
      <c r="C4" s="8"/>
      <c r="D4" s="8"/>
      <c r="E4" s="9"/>
      <c r="F4" s="9"/>
      <c r="G4" s="9"/>
      <c r="H4" s="9"/>
      <c r="I4" s="9"/>
      <c r="J4" s="9"/>
      <c r="K4" s="9"/>
    </row>
    <row r="5" spans="1:18" x14ac:dyDescent="0.25">
      <c r="A5" s="7" t="s">
        <v>2</v>
      </c>
      <c r="E5" s="9"/>
      <c r="K5" s="9"/>
    </row>
    <row r="6" spans="1:18" ht="18" customHeight="1" x14ac:dyDescent="0.25">
      <c r="A6" s="44"/>
      <c r="B6" s="10"/>
      <c r="C6" s="10"/>
      <c r="D6" s="10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8" ht="18" customHeight="1" x14ac:dyDescent="0.25">
      <c r="A7" s="10"/>
      <c r="B7" s="10"/>
      <c r="C7" s="10"/>
      <c r="D7" s="10"/>
      <c r="E7" s="11"/>
      <c r="F7" s="11"/>
      <c r="G7" s="77"/>
      <c r="H7" s="77"/>
      <c r="I7" s="77"/>
      <c r="J7" s="77"/>
      <c r="K7" s="11"/>
      <c r="L7" s="11"/>
      <c r="M7" s="11"/>
      <c r="N7" s="11"/>
      <c r="O7" s="11"/>
    </row>
    <row r="8" spans="1:18" s="20" customFormat="1" ht="18" customHeight="1" x14ac:dyDescent="0.25">
      <c r="A8" s="12" t="s">
        <v>8</v>
      </c>
      <c r="B8" s="49" t="s">
        <v>34</v>
      </c>
      <c r="C8" s="50"/>
      <c r="D8" s="50"/>
      <c r="E8" s="51"/>
      <c r="F8" s="51"/>
      <c r="G8" s="51"/>
      <c r="H8" s="51"/>
      <c r="I8" s="51"/>
      <c r="J8" s="51"/>
      <c r="K8" s="51"/>
      <c r="L8" s="13" t="s">
        <v>18</v>
      </c>
      <c r="M8" s="14"/>
      <c r="N8" s="51"/>
      <c r="O8" s="51"/>
    </row>
    <row r="9" spans="1:18" s="20" customFormat="1" ht="18" customHeight="1" x14ac:dyDescent="0.25">
      <c r="A9" s="15" t="s">
        <v>28</v>
      </c>
      <c r="B9" s="48"/>
      <c r="C9" s="50"/>
      <c r="D9" s="50"/>
      <c r="E9" s="51"/>
      <c r="F9" s="51"/>
      <c r="G9" s="51"/>
      <c r="H9" s="51"/>
      <c r="I9" s="51"/>
      <c r="J9" s="51"/>
      <c r="K9" s="51"/>
      <c r="L9" s="85"/>
      <c r="M9" s="52"/>
      <c r="N9" s="51"/>
      <c r="O9" s="51"/>
    </row>
    <row r="10" spans="1:18" s="20" customFormat="1" ht="18" customHeight="1" x14ac:dyDescent="0.25">
      <c r="A10" s="15" t="s">
        <v>17</v>
      </c>
      <c r="B10" s="48"/>
      <c r="C10" s="50"/>
      <c r="D10" s="50"/>
      <c r="E10" s="51"/>
      <c r="F10" s="51"/>
      <c r="G10" s="51"/>
      <c r="H10" s="51"/>
      <c r="I10" s="51"/>
      <c r="J10" s="51"/>
      <c r="K10" s="51"/>
      <c r="L10" s="86"/>
      <c r="M10" s="52"/>
      <c r="N10" s="51"/>
      <c r="O10" s="51"/>
    </row>
    <row r="11" spans="1:18" s="20" customFormat="1" ht="18" customHeight="1" x14ac:dyDescent="0.25">
      <c r="A11" s="50"/>
      <c r="B11" s="50"/>
      <c r="D11" s="50"/>
      <c r="E11" s="51"/>
      <c r="F11" s="51"/>
      <c r="G11" s="51"/>
      <c r="H11" s="51"/>
      <c r="I11" s="51"/>
      <c r="J11" s="51"/>
      <c r="K11" s="51"/>
      <c r="L11" s="51"/>
      <c r="M11" s="53"/>
      <c r="N11" s="51"/>
      <c r="O11" s="51"/>
    </row>
    <row r="12" spans="1:18" x14ac:dyDescent="0.25">
      <c r="A12" s="16" t="s">
        <v>19</v>
      </c>
      <c r="B12" s="17" t="s">
        <v>33</v>
      </c>
      <c r="C12" s="17" t="s">
        <v>33</v>
      </c>
      <c r="D12" s="17" t="s">
        <v>33</v>
      </c>
      <c r="E12" s="17" t="s">
        <v>33</v>
      </c>
      <c r="F12" s="17" t="s">
        <v>33</v>
      </c>
      <c r="G12" s="17" t="s">
        <v>33</v>
      </c>
      <c r="H12" s="17" t="s">
        <v>33</v>
      </c>
      <c r="I12" s="17" t="s">
        <v>33</v>
      </c>
      <c r="J12" s="17" t="s">
        <v>33</v>
      </c>
      <c r="K12" s="17" t="s">
        <v>33</v>
      </c>
      <c r="M12" s="18"/>
      <c r="N12" s="19"/>
    </row>
    <row r="13" spans="1:18" x14ac:dyDescent="0.25">
      <c r="A13" s="20" t="s">
        <v>10</v>
      </c>
      <c r="B13" s="21">
        <v>43831</v>
      </c>
      <c r="C13" s="21">
        <v>43862</v>
      </c>
      <c r="D13" s="21">
        <v>43891</v>
      </c>
      <c r="E13" s="21">
        <v>43922</v>
      </c>
      <c r="F13" s="21">
        <v>43952</v>
      </c>
      <c r="G13" s="21">
        <v>43983</v>
      </c>
      <c r="H13" s="21">
        <v>44013</v>
      </c>
      <c r="I13" s="21">
        <v>44044</v>
      </c>
      <c r="J13" s="21">
        <v>44075</v>
      </c>
      <c r="K13" s="21">
        <v>44105</v>
      </c>
      <c r="M13" s="18"/>
      <c r="N13" s="19"/>
    </row>
    <row r="14" spans="1:18" ht="33.75" customHeight="1" x14ac:dyDescent="0.25">
      <c r="A14" s="22"/>
      <c r="B14" s="23" t="s">
        <v>4</v>
      </c>
      <c r="C14" s="24" t="s">
        <v>4</v>
      </c>
      <c r="D14" s="25" t="s">
        <v>4</v>
      </c>
      <c r="E14" s="26" t="s">
        <v>4</v>
      </c>
      <c r="F14" s="26" t="s">
        <v>4</v>
      </c>
      <c r="G14" s="26" t="s">
        <v>37</v>
      </c>
      <c r="H14" s="26" t="s">
        <v>9</v>
      </c>
      <c r="I14" s="26" t="s">
        <v>9</v>
      </c>
      <c r="J14" s="26" t="s">
        <v>9</v>
      </c>
      <c r="K14" s="26" t="s">
        <v>9</v>
      </c>
      <c r="M14" s="18"/>
      <c r="N14" s="19"/>
    </row>
    <row r="15" spans="1:18" x14ac:dyDescent="0.25">
      <c r="A15" s="27" t="s">
        <v>35</v>
      </c>
      <c r="B15" s="27"/>
      <c r="C15" s="28"/>
      <c r="D15" s="28"/>
      <c r="E15" s="29"/>
      <c r="F15" s="29"/>
      <c r="G15" s="29"/>
      <c r="H15" s="29"/>
      <c r="I15" s="29"/>
      <c r="J15" s="29"/>
      <c r="K15" s="29"/>
      <c r="L15" s="13" t="s">
        <v>18</v>
      </c>
      <c r="M15" s="18"/>
      <c r="N15" s="19"/>
    </row>
    <row r="16" spans="1:18" x14ac:dyDescent="0.25">
      <c r="A16" s="30" t="s">
        <v>27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80"/>
      <c r="M16" s="31"/>
      <c r="N16" s="32"/>
      <c r="O16" s="33"/>
      <c r="P16" s="33"/>
      <c r="Q16" s="33"/>
      <c r="R16" s="33"/>
    </row>
    <row r="17" spans="1:18" x14ac:dyDescent="0.25">
      <c r="A17" s="34" t="s">
        <v>26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81"/>
      <c r="M17" s="31"/>
      <c r="N17" s="32"/>
      <c r="O17" s="33"/>
      <c r="P17" s="33"/>
      <c r="Q17" s="33"/>
      <c r="R17" s="33"/>
    </row>
    <row r="18" spans="1:18" x14ac:dyDescent="0.25">
      <c r="A18" s="75" t="s">
        <v>32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81"/>
      <c r="M18" s="31"/>
      <c r="N18" s="32"/>
      <c r="O18" s="33"/>
      <c r="P18" s="33"/>
      <c r="Q18" s="33"/>
      <c r="R18" s="33"/>
    </row>
    <row r="19" spans="1:18" x14ac:dyDescent="0.25">
      <c r="A19" s="34" t="s">
        <v>23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81"/>
      <c r="M19" s="31"/>
      <c r="N19" s="32"/>
      <c r="O19" s="33"/>
      <c r="P19" s="33"/>
      <c r="Q19" s="33"/>
      <c r="R19" s="33"/>
    </row>
    <row r="20" spans="1:18" x14ac:dyDescent="0.25">
      <c r="A20" s="34" t="s">
        <v>24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81"/>
      <c r="M20" s="31"/>
      <c r="N20" s="32"/>
      <c r="O20" s="33"/>
      <c r="P20" s="33"/>
      <c r="Q20" s="33"/>
      <c r="R20" s="33"/>
    </row>
    <row r="21" spans="1:18" x14ac:dyDescent="0.25">
      <c r="A21" s="34" t="s">
        <v>25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81"/>
      <c r="M21" s="31"/>
      <c r="N21" s="32"/>
      <c r="O21" s="33"/>
      <c r="P21" s="33"/>
      <c r="Q21" s="33"/>
      <c r="R21" s="33"/>
    </row>
    <row r="22" spans="1:18" x14ac:dyDescent="0.25">
      <c r="A22" s="34" t="s">
        <v>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81"/>
      <c r="M22" s="31"/>
      <c r="N22" s="32"/>
      <c r="O22" s="33"/>
      <c r="P22" s="33"/>
      <c r="Q22" s="33"/>
      <c r="R22" s="33"/>
    </row>
    <row r="23" spans="1:18" x14ac:dyDescent="0.25">
      <c r="A23" s="34" t="s">
        <v>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81"/>
      <c r="M23" s="31"/>
      <c r="N23" s="32"/>
      <c r="O23" s="33"/>
      <c r="P23" s="33"/>
      <c r="Q23" s="33"/>
      <c r="R23" s="33"/>
    </row>
    <row r="24" spans="1:18" x14ac:dyDescent="0.25">
      <c r="A24" s="35" t="s">
        <v>11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82"/>
      <c r="M24" s="31"/>
      <c r="N24" s="32"/>
      <c r="O24" s="33"/>
      <c r="P24" s="33"/>
      <c r="Q24" s="33"/>
      <c r="R24" s="33"/>
    </row>
    <row r="25" spans="1:18" x14ac:dyDescent="0.25">
      <c r="A25" s="36" t="s">
        <v>36</v>
      </c>
      <c r="B25" s="37"/>
      <c r="C25" s="37"/>
      <c r="D25" s="37"/>
      <c r="E25" s="38"/>
      <c r="F25" s="38"/>
      <c r="G25" s="38"/>
      <c r="H25" s="38"/>
      <c r="I25" s="38"/>
      <c r="J25" s="38"/>
      <c r="K25" s="38"/>
      <c r="L25" s="39"/>
      <c r="M25" s="18"/>
      <c r="N25" s="19"/>
    </row>
    <row r="26" spans="1:18" x14ac:dyDescent="0.25">
      <c r="A26" s="30" t="s">
        <v>12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80"/>
      <c r="M26" s="31"/>
      <c r="N26" s="32"/>
    </row>
    <row r="27" spans="1:18" ht="14.65" customHeight="1" x14ac:dyDescent="0.25">
      <c r="A27" s="34" t="s">
        <v>13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81"/>
      <c r="M27" s="31"/>
      <c r="N27" s="32"/>
    </row>
    <row r="28" spans="1:18" ht="14.65" customHeight="1" x14ac:dyDescent="0.25">
      <c r="A28" s="34" t="s">
        <v>20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81"/>
      <c r="M28" s="31"/>
      <c r="N28" s="32"/>
    </row>
    <row r="29" spans="1:18" x14ac:dyDescent="0.25">
      <c r="A29" s="34" t="s">
        <v>14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81"/>
      <c r="M29" s="31"/>
      <c r="N29" s="32"/>
    </row>
    <row r="30" spans="1:18" x14ac:dyDescent="0.25">
      <c r="A30" s="34" t="s">
        <v>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81"/>
      <c r="M30" s="31"/>
      <c r="N30" s="32"/>
    </row>
    <row r="31" spans="1:18" x14ac:dyDescent="0.25">
      <c r="A31" s="40" t="s">
        <v>21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81"/>
      <c r="M31" s="31"/>
      <c r="N31" s="32"/>
    </row>
    <row r="32" spans="1:18" x14ac:dyDescent="0.25">
      <c r="A32" s="41" t="s">
        <v>22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82"/>
      <c r="M32" s="42"/>
      <c r="N32" s="32"/>
    </row>
    <row r="33" spans="1:14" x14ac:dyDescent="0.25">
      <c r="A33" s="60" t="s">
        <v>15</v>
      </c>
      <c r="B33" s="61">
        <f t="shared" ref="B33:K33" si="0">SUM(B16:B24)</f>
        <v>0</v>
      </c>
      <c r="C33" s="61">
        <f t="shared" si="0"/>
        <v>0</v>
      </c>
      <c r="D33" s="61">
        <f t="shared" si="0"/>
        <v>0</v>
      </c>
      <c r="E33" s="61">
        <f t="shared" si="0"/>
        <v>0</v>
      </c>
      <c r="F33" s="61">
        <f t="shared" si="0"/>
        <v>0</v>
      </c>
      <c r="G33" s="61">
        <f t="shared" si="0"/>
        <v>0</v>
      </c>
      <c r="H33" s="61">
        <f t="shared" si="0"/>
        <v>0</v>
      </c>
      <c r="I33" s="61">
        <f t="shared" si="0"/>
        <v>0</v>
      </c>
      <c r="J33" s="61">
        <f t="shared" si="0"/>
        <v>0</v>
      </c>
      <c r="K33" s="61">
        <f t="shared" si="0"/>
        <v>0</v>
      </c>
      <c r="L33" s="54"/>
      <c r="M33" s="43"/>
      <c r="N33" s="19"/>
    </row>
    <row r="34" spans="1:14" x14ac:dyDescent="0.25">
      <c r="A34" s="62" t="s">
        <v>16</v>
      </c>
      <c r="B34" s="61">
        <f>SUM(B26:B32)</f>
        <v>0</v>
      </c>
      <c r="C34" s="61">
        <f t="shared" ref="C34:K34" si="1">SUM(C26:C32)</f>
        <v>0</v>
      </c>
      <c r="D34" s="61">
        <f t="shared" si="1"/>
        <v>0</v>
      </c>
      <c r="E34" s="61">
        <f t="shared" si="1"/>
        <v>0</v>
      </c>
      <c r="F34" s="61">
        <f t="shared" si="1"/>
        <v>0</v>
      </c>
      <c r="G34" s="61">
        <f t="shared" si="1"/>
        <v>0</v>
      </c>
      <c r="H34" s="61">
        <f t="shared" si="1"/>
        <v>0</v>
      </c>
      <c r="I34" s="61">
        <f t="shared" si="1"/>
        <v>0</v>
      </c>
      <c r="J34" s="61">
        <f t="shared" si="1"/>
        <v>0</v>
      </c>
      <c r="K34" s="61">
        <f t="shared" si="1"/>
        <v>0</v>
      </c>
      <c r="L34" s="55"/>
      <c r="M34" s="43"/>
      <c r="N34" s="19"/>
    </row>
    <row r="35" spans="1:14" x14ac:dyDescent="0.25">
      <c r="A35" s="63"/>
      <c r="B35" s="64"/>
      <c r="C35" s="64"/>
      <c r="D35" s="64"/>
      <c r="E35" s="65"/>
      <c r="F35" s="65"/>
      <c r="G35" s="65"/>
      <c r="H35" s="65"/>
      <c r="I35" s="65"/>
      <c r="J35" s="65"/>
      <c r="K35" s="65"/>
      <c r="L35" s="43"/>
      <c r="M35" s="43"/>
      <c r="N35" s="19"/>
    </row>
    <row r="36" spans="1:14" x14ac:dyDescent="0.25">
      <c r="A36" s="62" t="s">
        <v>1</v>
      </c>
      <c r="B36" s="79">
        <f>B33-B34</f>
        <v>0</v>
      </c>
      <c r="C36" s="79">
        <f t="shared" ref="C36:K36" si="2">C33-C34</f>
        <v>0</v>
      </c>
      <c r="D36" s="79">
        <f t="shared" si="2"/>
        <v>0</v>
      </c>
      <c r="E36" s="79">
        <f t="shared" si="2"/>
        <v>0</v>
      </c>
      <c r="F36" s="79">
        <f t="shared" si="2"/>
        <v>0</v>
      </c>
      <c r="G36" s="79">
        <f t="shared" si="2"/>
        <v>0</v>
      </c>
      <c r="H36" s="79">
        <f t="shared" si="2"/>
        <v>0</v>
      </c>
      <c r="I36" s="79">
        <f t="shared" si="2"/>
        <v>0</v>
      </c>
      <c r="J36" s="79">
        <f t="shared" si="2"/>
        <v>0</v>
      </c>
      <c r="K36" s="79">
        <f t="shared" si="2"/>
        <v>0</v>
      </c>
      <c r="L36" s="80"/>
      <c r="M36" s="43"/>
    </row>
    <row r="37" spans="1:14" x14ac:dyDescent="0.25">
      <c r="A37" s="63"/>
      <c r="B37" s="70"/>
      <c r="C37" s="70"/>
      <c r="D37" s="70"/>
      <c r="E37" s="71"/>
      <c r="F37" s="71"/>
      <c r="G37" s="71"/>
      <c r="H37" s="71"/>
      <c r="I37" s="71"/>
      <c r="J37" s="71"/>
      <c r="K37" s="71"/>
      <c r="L37" s="81"/>
      <c r="M37" s="43"/>
    </row>
    <row r="38" spans="1:14" x14ac:dyDescent="0.25">
      <c r="A38" s="66" t="s">
        <v>30</v>
      </c>
      <c r="B38" s="79">
        <f>B9</f>
        <v>0</v>
      </c>
      <c r="C38" s="79">
        <f>B39</f>
        <v>0</v>
      </c>
      <c r="D38" s="79">
        <f t="shared" ref="D38:F38" si="3">C39</f>
        <v>0</v>
      </c>
      <c r="E38" s="79">
        <f t="shared" si="3"/>
        <v>0</v>
      </c>
      <c r="F38" s="79">
        <f t="shared" si="3"/>
        <v>0</v>
      </c>
      <c r="G38" s="79">
        <f t="shared" ref="G38" si="4">F39</f>
        <v>0</v>
      </c>
      <c r="H38" s="79">
        <f t="shared" ref="H38" si="5">G39</f>
        <v>0</v>
      </c>
      <c r="I38" s="79">
        <f t="shared" ref="I38" si="6">H39</f>
        <v>0</v>
      </c>
      <c r="J38" s="79">
        <f t="shared" ref="J38" si="7">I39</f>
        <v>0</v>
      </c>
      <c r="K38" s="79">
        <f t="shared" ref="K38" si="8">J39</f>
        <v>0</v>
      </c>
      <c r="L38" s="81"/>
      <c r="M38" s="43"/>
    </row>
    <row r="39" spans="1:14" x14ac:dyDescent="0.25">
      <c r="A39" s="67" t="s">
        <v>31</v>
      </c>
      <c r="B39" s="79">
        <f>B38+B36</f>
        <v>0</v>
      </c>
      <c r="C39" s="79">
        <f t="shared" ref="C39:K39" si="9">C38+C36</f>
        <v>0</v>
      </c>
      <c r="D39" s="79">
        <f t="shared" si="9"/>
        <v>0</v>
      </c>
      <c r="E39" s="79">
        <f t="shared" si="9"/>
        <v>0</v>
      </c>
      <c r="F39" s="79">
        <f t="shared" si="9"/>
        <v>0</v>
      </c>
      <c r="G39" s="79">
        <f t="shared" si="9"/>
        <v>0</v>
      </c>
      <c r="H39" s="79">
        <f t="shared" si="9"/>
        <v>0</v>
      </c>
      <c r="I39" s="79">
        <f t="shared" si="9"/>
        <v>0</v>
      </c>
      <c r="J39" s="79">
        <f t="shared" si="9"/>
        <v>0</v>
      </c>
      <c r="K39" s="79">
        <f t="shared" si="9"/>
        <v>0</v>
      </c>
      <c r="L39" s="82"/>
      <c r="M39" s="43"/>
    </row>
    <row r="40" spans="1:14" x14ac:dyDescent="0.25">
      <c r="A40" s="68"/>
      <c r="B40" s="72"/>
      <c r="C40" s="72"/>
      <c r="D40" s="72"/>
      <c r="E40" s="73"/>
      <c r="F40" s="73"/>
      <c r="G40" s="73"/>
      <c r="H40" s="73"/>
      <c r="I40" s="73"/>
      <c r="J40" s="73"/>
      <c r="K40" s="74"/>
      <c r="L40" s="56"/>
      <c r="M40" s="43"/>
    </row>
    <row r="41" spans="1:14" x14ac:dyDescent="0.25">
      <c r="A41" s="69" t="s">
        <v>29</v>
      </c>
      <c r="B41" s="78" t="e">
        <f>B39/((SUM($B$34:$K$34)/10)*12)*365</f>
        <v>#DIV/0!</v>
      </c>
      <c r="C41" s="78" t="e">
        <f t="shared" ref="C41:K41" si="10">C39/((SUM($B$34:$K$34)/10)*12)*365</f>
        <v>#DIV/0!</v>
      </c>
      <c r="D41" s="78" t="e">
        <f t="shared" si="10"/>
        <v>#DIV/0!</v>
      </c>
      <c r="E41" s="78" t="e">
        <f t="shared" si="10"/>
        <v>#DIV/0!</v>
      </c>
      <c r="F41" s="78" t="e">
        <f t="shared" si="10"/>
        <v>#DIV/0!</v>
      </c>
      <c r="G41" s="78" t="e">
        <f t="shared" si="10"/>
        <v>#DIV/0!</v>
      </c>
      <c r="H41" s="78" t="e">
        <f t="shared" si="10"/>
        <v>#DIV/0!</v>
      </c>
      <c r="I41" s="78" t="e">
        <f t="shared" si="10"/>
        <v>#DIV/0!</v>
      </c>
      <c r="J41" s="78" t="e">
        <f t="shared" si="10"/>
        <v>#DIV/0!</v>
      </c>
      <c r="K41" s="78" t="e">
        <f t="shared" si="10"/>
        <v>#DIV/0!</v>
      </c>
      <c r="L41" s="76"/>
      <c r="M41" s="43"/>
    </row>
    <row r="42" spans="1:14" x14ac:dyDescent="0.25">
      <c r="M42" s="18"/>
    </row>
    <row r="43" spans="1:14" x14ac:dyDescent="0.25">
      <c r="M43" s="18"/>
    </row>
  </sheetData>
  <sheetProtection algorithmName="SHA-512" hashValue="KwJtOU8HiiHiLXUGPfF4sXfuU4J1wM2KlGhfgQJAUd1VuM/a5cZ5u2GI7h1SFAexYZ1M2H4lYVYOrOINWfmnLg==" saltValue="7GoEL4+9HrWueZqDJhtd1A==" spinCount="100000" sheet="1" formatColumns="0" formatRows="0" selectLockedCells="1"/>
  <protectedRanges>
    <protectedRange password="884D" sqref="A4 A6" name="College Name"/>
    <protectedRange sqref="A26:A29" name="Range2"/>
    <protectedRange sqref="A30:A32 A16:A17 A19:A24" name="Range1"/>
    <protectedRange password="884D" sqref="B11 D11 A7:A11 B6:D10" name="College Name_2"/>
    <protectedRange sqref="B35:D35 B26:K34" name="Range2_1"/>
    <protectedRange sqref="B16:B24 B36:K36 B39:K39 C16:K17 D18:K24" name="Range1_1"/>
    <protectedRange sqref="B38:K38" name="Range6_1"/>
  </protectedRanges>
  <mergeCells count="6">
    <mergeCell ref="L36:L39"/>
    <mergeCell ref="E6:O6"/>
    <mergeCell ref="E2:O2"/>
    <mergeCell ref="L16:L24"/>
    <mergeCell ref="L9:L10"/>
    <mergeCell ref="L26:L32"/>
  </mergeCells>
  <conditionalFormatting sqref="B12:K13 E14:G14">
    <cfRule type="cellIs" dxfId="22" priority="69" operator="equal">
      <formula>"FC"</formula>
    </cfRule>
    <cfRule type="cellIs" dxfId="21" priority="70" operator="equal">
      <formula>"Actual"</formula>
    </cfRule>
  </conditionalFormatting>
  <conditionalFormatting sqref="E12:J12 E14:G14">
    <cfRule type="expression" dxfId="20" priority="68">
      <formula>LEFT($A$12,1)="P"</formula>
    </cfRule>
  </conditionalFormatting>
  <conditionalFormatting sqref="K12">
    <cfRule type="expression" dxfId="19" priority="65">
      <formula>LEFT($A$12,1)="P"</formula>
    </cfRule>
  </conditionalFormatting>
  <conditionalFormatting sqref="K12">
    <cfRule type="expression" dxfId="18" priority="61">
      <formula>LEFT($A$12,1)="P"</formula>
    </cfRule>
  </conditionalFormatting>
  <conditionalFormatting sqref="B12:C13 C13:K13">
    <cfRule type="expression" dxfId="17" priority="55">
      <formula>LEFT($A$15,1)="P"</formula>
    </cfRule>
  </conditionalFormatting>
  <conditionalFormatting sqref="D12">
    <cfRule type="expression" dxfId="16" priority="54">
      <formula>LEFT($A$15,1)="P"</formula>
    </cfRule>
  </conditionalFormatting>
  <conditionalFormatting sqref="D12">
    <cfRule type="expression" dxfId="15" priority="53">
      <formula>LEFT($A$15,1)="P"</formula>
    </cfRule>
  </conditionalFormatting>
  <conditionalFormatting sqref="B14">
    <cfRule type="cellIs" dxfId="14" priority="39" operator="equal">
      <formula>"FC"</formula>
    </cfRule>
    <cfRule type="cellIs" dxfId="13" priority="40" operator="equal">
      <formula>"Actual"</formula>
    </cfRule>
  </conditionalFormatting>
  <conditionalFormatting sqref="B14">
    <cfRule type="expression" dxfId="12" priority="38">
      <formula>LEFT($A$12,1)="P"</formula>
    </cfRule>
  </conditionalFormatting>
  <conditionalFormatting sqref="C14">
    <cfRule type="cellIs" dxfId="11" priority="30" operator="equal">
      <formula>"FC"</formula>
    </cfRule>
    <cfRule type="cellIs" dxfId="10" priority="31" operator="equal">
      <formula>"Actual"</formula>
    </cfRule>
  </conditionalFormatting>
  <conditionalFormatting sqref="C14">
    <cfRule type="expression" dxfId="9" priority="29">
      <formula>LEFT($A$12,1)="P"</formula>
    </cfRule>
  </conditionalFormatting>
  <conditionalFormatting sqref="D14">
    <cfRule type="cellIs" dxfId="8" priority="27" operator="equal">
      <formula>"FC"</formula>
    </cfRule>
    <cfRule type="cellIs" dxfId="7" priority="28" operator="equal">
      <formula>"Actual"</formula>
    </cfRule>
  </conditionalFormatting>
  <conditionalFormatting sqref="D14">
    <cfRule type="expression" dxfId="6" priority="26">
      <formula>LEFT($A$12,1)="P"</formula>
    </cfRule>
  </conditionalFormatting>
  <conditionalFormatting sqref="K14">
    <cfRule type="cellIs" dxfId="5" priority="24" operator="equal">
      <formula>"FC"</formula>
    </cfRule>
    <cfRule type="cellIs" dxfId="4" priority="25" operator="equal">
      <formula>"Actual"</formula>
    </cfRule>
  </conditionalFormatting>
  <conditionalFormatting sqref="K14">
    <cfRule type="expression" dxfId="3" priority="23">
      <formula>LEFT($A$12,1)="P"</formula>
    </cfRule>
  </conditionalFormatting>
  <conditionalFormatting sqref="H14:J14">
    <cfRule type="cellIs" dxfId="2" priority="2" operator="equal">
      <formula>"FC"</formula>
    </cfRule>
    <cfRule type="cellIs" dxfId="1" priority="3" operator="equal">
      <formula>"Actual"</formula>
    </cfRule>
  </conditionalFormatting>
  <conditionalFormatting sqref="H14:J14">
    <cfRule type="expression" dxfId="0" priority="1">
      <formula>LEFT($A$12,1)="P"</formula>
    </cfRule>
  </conditionalFormatting>
  <dataValidations count="3">
    <dataValidation type="decimal" operator="greaterThan" allowBlank="1" showInputMessage="1" showErrorMessage="1" sqref="B11" xr:uid="{D4907469-ABBA-4BBD-BADB-25E5DCBF2A43}">
      <formula1>0</formula1>
    </dataValidation>
    <dataValidation type="decimal" operator="greaterThan" allowBlank="1" showInputMessage="1" showErrorMessage="1" error="Please enter positive number" sqref="A6" xr:uid="{B75B9F71-5A71-428F-9501-6D3C4E958724}">
      <formula1>0</formula1>
    </dataValidation>
    <dataValidation type="decimal" operator="greaterThan" allowBlank="1" showInputMessage="1" showErrorMessage="1" error="Please enter positive number" sqref="B16:K24 B10 B26:K32" xr:uid="{4A786D78-0507-4FB8-9866-16EFC8F7C22D}">
      <formula1>-0.00000000000000001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s q m i d = " c 4 2 5 5 6 d e - 7 1 b c - 4 b 1 6 - 9 b 3 a - 5 7 0 d 3 3 e 7 6 4 d 4 "   x m l n s = " h t t p : / / s c h e m a s . m i c r o s o f t . c o m / D a t a M a s h u p " > A A A A A M s E A A B Q S w M E F A A C A A g A R X S R U I 9 V Z q u p A A A A + A A A A B I A H A B D b 2 5 m a W c v U G F j a 2 F n Z S 5 4 b W w g o h g A K K A U A A A A A A A A A A A A A A A A A A A A A A A A A A A A h Y + 9 D o I w G E V f h X S n L f U H J R 8 l 0 c F F E h M T 4 9 p A h U Y o h h b L u z n 4 S L 6 C J I q 6 O d 6 T M 5 z 7 u N 0 h 6 e v K u 8 r W q E b H K M A U e V J n T a 5 0 E a P O n v w F S j j s R H Y W h f Q G W Z u o N 3 m M S m s v E S H O O e w m u G k L w i g N y D H d 7 r N S 1 g J 9 Z P V f 9 p U 2 V u h M I g 6 H V w x n O F z i W T h f Y D Y N g I w Y U q W / C h u K M Q X y A 2 H d V b Z r J Z f a 3 6 y A j B P I + w V / A l B L A w Q U A A I A C A B F d J F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X S R U B s f Q C / A A Q A A W w Q A A B M A H A B G b 3 J t d W x h c y 9 T Z W N 0 a W 9 u M S 5 t I K I Y A C i g F A A A A A A A A A A A A A A A A A A A A A A A A A A A A I W S U W v b M B D H 3 w P 5 D k J 7 S c A L c z b 6 0 q b Q x Q z C 1 s a z 0 i c 3 D N W + x A J Z y i w l Y 4 R + 9 5 4 r e 7 Z j l + n B R i f d / / 8 7 3 R l I r N C K M P f 3 r 8 e j 8 c h k v I C U L L W U s A d D F k S C H Y 8 I L q a P R Q I Y Y b / l L O C W P 3 M D Z k I / B 8 s w W n 0 M g 6 / z q y f 2 8 0 c Y r Q M 6 9 V z S f c B W y k K x 4 y 7 1 T e M c P / A c F r R 9 S L c v c S m 6 r R L D Q p 9 E C g U 7 C A W / 3 r 5 1 6 J 4 b T E K 1 d v 4 5 Z k k G O V / Q T i b 1 V h b y B R 0 Q u H T 8 Q L 8 J i X E s P 9 J / D E W D D X + W M G M g 8 Y n K 2 O S / V B 4 B n m R k E r v t 4 / c w e t i S m 1 u i j l J O p 8 N W / q D X J U 8 l H a / M H T b s B E u d w h Y T q U 8 b 3 Q h y f c K M t c 3 w i b C N x 1 z 1 S q n C l w 4 + 9 c 6 0 x Y 2 O 1 b a u s W w b f e m 7 B c e D F A m 3 0 L I K h L F C J X b y H p R H u m 4 d X Y V O a Z / f H T T 8 A w D e u V d E p d 8 Y d u r B C / W + n L q d k E B c o S 2 i Z c b V H o 0 2 f w / Q 4 G w K r s x O F 7 k j K g 8 d V R e / R K p h c G C v v s z K m 2 3 5 T h / m 7 4 x D h 6 G e h m r C b o n / y S 3 C V f o v f E P 8 K k 4 a M 6 Y L 2 x 9 y D F 4 O x L x D v i 7 w h W Z 3 J g G V C r V H / P F I q C H R 6 1 d Q S w E C L Q A U A A I A C A B F d J F Q j 1 V m q 6 k A A A D 4 A A A A E g A A A A A A A A A A A A A A A A A A A A A A Q 2 9 u Z m l n L 1 B h Y 2 t h Z 2 U u e G 1 s U E s B A i 0 A F A A C A A g A R X S R U A / K 6 a u k A A A A 6 Q A A A B M A A A A A A A A A A A A A A A A A 9 Q A A A F t D b 2 5 0 Z W 5 0 X 1 R 5 c G V z X S 5 4 b W x Q S w E C L Q A U A A I A C A B F d J F Q G x 9 A L 8 A B A A B b B A A A E w A A A A A A A A A A A A A A A A D m A Q A A R m 9 y b X V s Y X M v U 2 V j d G l v b j E u b V B L B Q Y A A A A A A w A D A M I A A A D z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Y D g A A A A A A A H Y O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D b 2 x s Z W d l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x I i A v P j x F b n R y e S B U e X B l P S J G a W x s Q 2 9 s d W 1 u V H l w Z X M i I F Z h b H V l P S J z Q X d Z P S I g L z 4 8 R W 5 0 c n k g V H l w Z T 0 i R m l s b E x h c 3 R V c G R h d G V k I i B W Y W x 1 Z T 0 i Z D I w M T k t M D E t M j V U M T U 6 M j U 6 M z k u N T E 4 M z c 1 N 1 o i I C 8 + P E V u d H J 5 I F R 5 c G U 9 I l F 1 Z X J 5 S U Q i I F Z h b H V l P S J z Y z U 0 Z G N l Z T g t Z W N m M y 0 0 Z D I x L T k 2 M j A t O T c x Y W Y 0 Z T R h N z I 3 I i A v P j x F b n R y e S B U e X B l P S J G a W x s R X J y b 3 J D b 3 V u d C I g V m F s d W U 9 I m w w I i A v P j x F b n R y e S B U e X B l P S J G a W x s Q 2 9 s d W 1 u T m F t Z X M i I F Z h b H V l P S J z W y Z x d W 9 0 O 1 V L U F J O J n F 1 b 3 Q 7 L C Z x d W 9 0 O 1 B y b 3 Z p Z G V y I F B y b 2 Z p b G U g T m F t Z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M 1 M j I 4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x s Z W d l c y 9 D a G F u Z 2 V k I F R 5 c G U u e 1 V L U F J O L D B 9 J n F 1 b 3 Q 7 L C Z x d W 9 0 O 1 N l c n Z l c i 5 E Y X R h Y m F z Z V x c L z I v U 1 F M L z N k Y 3 B y a S 1 w Z G I y N l x c X F x z c W x w c m 9 k O 0 1 E U 0 l u d G V y Z m F j Z S 9 Q c m 9 2 a W R l c l N w a W 5 l L 1 B y b 3 Z p Z G V y U 3 B p b m U u U 3 B p b m V Q c m 9 2 a W R l c k 1 h c 3 R l c i 5 7 T W F z d G V y U H J v d m l k Z X J O Y W 1 l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N v b G x l Z 2 V z L 0 N o Y W 5 n Z W Q g V H l w Z S 5 7 V U t Q U k 4 s M H 0 m c X V v d D s s J n F 1 b 3 Q 7 U 2 V y d m V y L k R h d G F i Y X N l X F w v M i 9 T U U w v M 2 R j c H J p L X B k Y j I 2 X F x c X H N x b H B y b 2 Q 7 T U R T S W 5 0 Z X J m Y W N l L 1 B y b 3 Z p Z G V y U 3 B p b m U v U H J v d m l k Z X J T c G l u Z S 5 T c G l u Z V B y b 3 Z p Z G V y T W F z d G V y L n t N Y X N 0 Z X J Q c m 9 2 a W R l c k 5 h b W U s M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2 9 s b G V n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s b G V n Z X M v T U R T S W 5 0 Z X J m Y W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s b G V n Z X M v U H J v d m l k Z X J T c G l u Z V 9 T c G l u Z V B y b 3 Z p Z G V y T W F z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s b G V n Z X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G x l Z 2 V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s b G V n Z X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x s Z W d l c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x s Z W d l c y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s b G V n Z X M v U m V t b 3 Z l Z C U y M E R 1 c G x p Y 2 F 0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x s Z W d l c y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s b G V n Z X M v R m l s d G V y Z W Q l M j B S b 3 d z M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T 8 V l N 6 H 3 F S p T t R o q R A P M M A A A A A A I A A A A A A A N m A A D A A A A A E A A A A F F Z G N z o 8 C D M P V 2 3 7 n Y 9 C M 0 A A A A A B I A A A K A A A A A Q A A A A A Q z D m L p c B o i q d 2 Q R m h S h o l A A A A C w O 1 Y X 0 E 9 x q 6 Y L p a P Y u 1 K 6 L 2 / t O / W W e 6 q W M J z V / f J O H o w s P D n 1 B + O 9 d E w 2 I f n B a J H T / g Y a G V d f h a G m R B X 7 6 7 b F r K d 2 G G Z p p C b n a + v U z v O A R h Q A A A A f z C 7 u r b E z r U O h + N 3 M R 1 K A N W d m Q g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A9DD19B03DFF4195F5457E0D675252" ma:contentTypeVersion="4" ma:contentTypeDescription="Create a new document." ma:contentTypeScope="" ma:versionID="c3c445fcf782f7235157dd2b1c4e5609">
  <xsd:schema xmlns:xsd="http://www.w3.org/2001/XMLSchema" xmlns:xs="http://www.w3.org/2001/XMLSchema" xmlns:p="http://schemas.microsoft.com/office/2006/metadata/properties" xmlns:ns2="09ba11c4-8a2d-4264-a775-0b6e17028200" targetNamespace="http://schemas.microsoft.com/office/2006/metadata/properties" ma:root="true" ma:fieldsID="556c5bfe2afd94153b173849c69812ca" ns2:_="">
    <xsd:import namespace="09ba11c4-8a2d-4264-a775-0b6e170282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a11c4-8a2d-4264-a775-0b6e170282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6FF8F6-09B7-4BA2-A89A-1C3DAD6339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862AFF-D5F9-4D6D-8B9C-21AF2D96767C}">
  <ds:schemaRefs>
    <ds:schemaRef ds:uri="http://www.w3.org/XML/1998/namespace"/>
    <ds:schemaRef ds:uri="09ba11c4-8a2d-4264-a775-0b6e17028200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3AE74D8-DCF3-4702-82BC-F51446B4614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03234EFE-89A2-4586-A930-84F729A277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ba11c4-8a2d-4264-a775-0b6e170282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ESF Cash Flow</vt:lpstr>
    </vt:vector>
  </TitlesOfParts>
  <Manager/>
  <Company>New College Nottingham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Kent</dc:creator>
  <cp:keywords/>
  <dc:description/>
  <cp:lastModifiedBy>BLOOR, Charlotte</cp:lastModifiedBy>
  <cp:revision/>
  <cp:lastPrinted>2018-10-05T11:41:26Z</cp:lastPrinted>
  <dcterms:created xsi:type="dcterms:W3CDTF">2018-02-15T15:04:11Z</dcterms:created>
  <dcterms:modified xsi:type="dcterms:W3CDTF">2020-06-22T06:30:42Z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0x0101009EA9DD19B03DFF4195F5457E0D675252</vt:lpwstr>
  </property>
  <property fmtid="{D5CDD505-2E9C-101B-9397-08002B2CF9AE}" pid="3" name="c02f73938b5741d4934b358b31a1b80f">
    <vt:lpwstr>Official|0884c477-2e62-47ea-b19c-5af6e91124c5</vt:lpwstr>
  </property>
  <property fmtid="{D5CDD505-2E9C-101B-9397-08002B2CF9AE}" pid="4" name="f6ec388a6d534bab86a259abd1bfa088">
    <vt:lpwstr>ESFA|f55057f6-e680-4dd8-a168-9494a8b9b0ae</vt:lpwstr>
  </property>
  <property fmtid="{D5CDD505-2E9C-101B-9397-08002B2CF9AE}" pid="5" name="p6919dbb65844893b164c5f63a6f0eeb">
    <vt:lpwstr>ESFA|4a323c2c-9aef-47e8-b09b-131faf9bac1c</vt:lpwstr>
  </property>
  <property fmtid="{D5CDD505-2E9C-101B-9397-08002B2CF9AE}" pid="6" name="TaxCatchAll">
    <vt:lpwstr>5;#ESFA|f55057f6-e680-4dd8-a168-9494a8b9b0ae;#4;#ESFA|4a323c2c-9aef-47e8-b09b-131faf9bac1c;#1;#Official|0884c477-2e62-47ea-b19c-5af6e91124c5</vt:lpwstr>
  </property>
  <property fmtid="{D5CDD505-2E9C-101B-9397-08002B2CF9AE}" pid="7" name="DfeOwner">
    <vt:lpwstr>4;#ESFA|4a323c2c-9aef-47e8-b09b-131faf9bac1c</vt:lpwstr>
  </property>
  <property fmtid="{D5CDD505-2E9C-101B-9397-08002B2CF9AE}" pid="8" name="DfeOrganisationalUnit">
    <vt:lpwstr>5;#ESFA|f55057f6-e680-4dd8-a168-9494a8b9b0ae</vt:lpwstr>
  </property>
  <property fmtid="{D5CDD505-2E9C-101B-9397-08002B2CF9AE}" pid="9" name="DfeRights:ProtectiveMarking">
    <vt:lpwstr>1;#Official|0884c477-2e62-47ea-b19c-5af6e91124c5</vt:lpwstr>
  </property>
</Properties>
</file>