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TOTT\OneDrive - Department for Education\Downloads\"/>
    </mc:Choice>
  </mc:AlternateContent>
  <xr:revisionPtr revIDLastSave="1" documentId="13_ncr:1_{D8CDDF9F-747D-4860-BB56-11C4B189A119}" xr6:coauthVersionLast="45" xr6:coauthVersionMax="45" xr10:uidLastSave="{77B46707-B094-4CED-BEEE-05BB63FA186F}"/>
  <bookViews>
    <workbookView showSheetTabs="0" xWindow="-98" yWindow="-98" windowWidth="20715" windowHeight="13276" xr2:uid="{00000000-000D-0000-FFFF-FFFF00000000}"/>
  </bookViews>
  <sheets>
    <sheet name="Sample size calculator - 3%" sheetId="1" r:id="rId1"/>
  </sheets>
  <definedNames>
    <definedName name="OfficeAddress" localSheetId="0">'Sample size calculator - 3%'!$B$13</definedName>
    <definedName name="OfficeWWW" localSheetId="0">'Sample size calculator - 3%'!$B$14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C6" i="1"/>
  <c r="C10" i="1" s="1"/>
</calcChain>
</file>

<file path=xl/sharedStrings.xml><?xml version="1.0" encoding="utf-8"?>
<sst xmlns="http://schemas.openxmlformats.org/spreadsheetml/2006/main" count="7" uniqueCount="7">
  <si>
    <t>Minimum number of valid responses required ("Sample Size")</t>
  </si>
  <si>
    <t>With this sample size we would be 95% confident that the score was accurate to +/- :</t>
  </si>
  <si>
    <t>Daily response rate tracker.</t>
  </si>
  <si>
    <t>*Please see guidance for a definition of eligible learners</t>
  </si>
  <si>
    <r>
      <t>It is important that your responses are broadly representative of your learner population 
in terms of age, gender and level of study. For more help on this, please see the</t>
    </r>
    <r>
      <rPr>
        <u/>
        <sz val="11"/>
        <color rgb="FF0000FF"/>
        <rFont val="Calibri"/>
        <family val="2"/>
        <scheme val="minor"/>
      </rPr>
      <t/>
    </r>
  </si>
  <si>
    <t>Minimum Sample Size Calculator
Learner Satisfaction Survey 2019 to 2020</t>
  </si>
  <si>
    <t>Total number of eligible learners* that you expect to have between 09 March 2020 and 
26 June 2020 ("Population")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</si>
</sst>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"/>
    <numFmt numFmtId="165" formatCode="0.0000000"/>
  </numFmts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sz val="11"/>
      <color theme="1"/>
      <name val="Calibri"/>
      <family val="2"/>
    </font>
    <font>
      <u/>
      <sz val="11"/>
      <color rgb="FF0000FF"/>
      <name val="Calibri"/>
      <family val="2"/>
      <scheme val="minor"/>
    </font>
    <font>
      <sz val="11.9"/>
      <color theme="1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4"/>
      <color theme="1"/>
      <name val="Arial"/>
      <family val="2"/>
    </font>
    <font>
      <sz val="8"/>
      <color rgb="FF000000"/>
      <name val="Verdana"/>
      <family val="2"/>
    </font>
    <font>
      <u/>
      <sz val="12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2" xfId="0" applyBorder="1"/>
    <xf numFmtId="0" fontId="0" fillId="0" borderId="2" xfId="0" applyBorder="1" applyAlignment="1">
      <alignment vertical="center"/>
    </xf>
    <xf numFmtId="0" fontId="4" fillId="0" borderId="10" xfId="0" applyFont="1" applyBorder="1"/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" fontId="6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1" fontId="7" fillId="0" borderId="2" xfId="0" applyNumberFormat="1" applyFont="1" applyBorder="1" applyAlignment="1">
      <alignment horizontal="center"/>
    </xf>
    <xf numFmtId="0" fontId="10" fillId="0" borderId="2" xfId="0" applyFont="1" applyBorder="1"/>
    <xf numFmtId="10" fontId="0" fillId="0" borderId="2" xfId="1" applyNumberFormat="1" applyFont="1" applyBorder="1"/>
    <xf numFmtId="165" fontId="0" fillId="0" borderId="2" xfId="0" applyNumberFormat="1" applyBorder="1"/>
    <xf numFmtId="0" fontId="0" fillId="0" borderId="2" xfId="0" applyBorder="1" applyAlignment="1">
      <alignment horizontal="right"/>
    </xf>
    <xf numFmtId="9" fontId="0" fillId="0" borderId="2" xfId="0" applyNumberFormat="1" applyBorder="1"/>
    <xf numFmtId="0" fontId="0" fillId="0" borderId="11" xfId="0" applyBorder="1"/>
    <xf numFmtId="0" fontId="0" fillId="0" borderId="11" xfId="0" applyBorder="1" applyAlignment="1">
      <alignment vertical="center"/>
    </xf>
    <xf numFmtId="164" fontId="0" fillId="0" borderId="11" xfId="0" applyNumberFormat="1" applyBorder="1" applyAlignment="1">
      <alignment vertical="center"/>
    </xf>
    <xf numFmtId="10" fontId="0" fillId="0" borderId="11" xfId="1" applyNumberFormat="1" applyFont="1" applyBorder="1" applyAlignment="1">
      <alignment vertical="center"/>
    </xf>
    <xf numFmtId="0" fontId="0" fillId="0" borderId="10" xfId="0" applyBorder="1"/>
    <xf numFmtId="0" fontId="1" fillId="3" borderId="1" xfId="0" applyFont="1" applyFill="1" applyBorder="1" applyAlignment="1" applyProtection="1">
      <alignment horizontal="center" vertical="center"/>
      <protection locked="0"/>
    </xf>
    <xf numFmtId="10" fontId="8" fillId="2" borderId="1" xfId="1" applyNumberFormat="1" applyFont="1" applyFill="1" applyBorder="1" applyAlignment="1" applyProtection="1">
      <alignment horizontal="center" vertical="center"/>
    </xf>
    <xf numFmtId="1" fontId="8" fillId="4" borderId="1" xfId="0" applyNumberFormat="1" applyFont="1" applyFill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6" xfId="0" applyBorder="1" applyAlignment="1" applyProtection="1">
      <alignment vertical="center"/>
    </xf>
    <xf numFmtId="0" fontId="4" fillId="0" borderId="7" xfId="0" applyFont="1" applyBorder="1" applyAlignment="1" applyProtection="1"/>
    <xf numFmtId="0" fontId="4" fillId="0" borderId="9" xfId="0" applyFont="1" applyBorder="1" applyAlignment="1" applyProtection="1"/>
    <xf numFmtId="0" fontId="0" fillId="0" borderId="5" xfId="0" applyBorder="1" applyProtection="1"/>
    <xf numFmtId="0" fontId="4" fillId="0" borderId="7" xfId="0" applyFont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2" xfId="0" applyFont="1" applyBorder="1" applyAlignment="1">
      <alignment wrapTex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 wrapText="1"/>
    </xf>
    <xf numFmtId="0" fontId="14" fillId="0" borderId="2" xfId="0" applyFont="1" applyBorder="1"/>
    <xf numFmtId="0" fontId="13" fillId="0" borderId="2" xfId="2" applyBorder="1" applyAlignment="1" applyProtection="1"/>
    <xf numFmtId="0" fontId="4" fillId="0" borderId="2" xfId="0" applyFont="1" applyBorder="1"/>
    <xf numFmtId="0" fontId="17" fillId="0" borderId="2" xfId="0" applyFont="1" applyBorder="1"/>
    <xf numFmtId="0" fontId="16" fillId="0" borderId="10" xfId="0" applyFont="1" applyBorder="1"/>
    <xf numFmtId="0" fontId="0" fillId="0" borderId="8" xfId="0" applyBorder="1" applyAlignment="1" applyProtection="1">
      <alignment vertical="center"/>
    </xf>
    <xf numFmtId="0" fontId="15" fillId="0" borderId="22" xfId="0" applyFont="1" applyFill="1" applyBorder="1" applyAlignment="1" applyProtection="1">
      <alignment wrapText="1"/>
    </xf>
    <xf numFmtId="10" fontId="8" fillId="0" borderId="12" xfId="1" applyNumberFormat="1" applyFont="1" applyFill="1" applyBorder="1" applyAlignment="1" applyProtection="1">
      <alignment horizontal="center" vertical="center"/>
    </xf>
    <xf numFmtId="0" fontId="4" fillId="0" borderId="23" xfId="0" applyFont="1" applyBorder="1" applyAlignment="1" applyProtection="1"/>
    <xf numFmtId="0" fontId="19" fillId="0" borderId="17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wrapText="1"/>
    </xf>
    <xf numFmtId="0" fontId="0" fillId="0" borderId="19" xfId="0" applyBorder="1"/>
    <xf numFmtId="0" fontId="0" fillId="0" borderId="13" xfId="0" applyBorder="1"/>
    <xf numFmtId="0" fontId="0" fillId="0" borderId="20" xfId="0" applyBorder="1"/>
    <xf numFmtId="0" fontId="18" fillId="0" borderId="2" xfId="2" applyFont="1" applyBorder="1" applyAlignment="1" applyProtection="1">
      <protection locked="0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76201</xdr:rowOff>
    </xdr:from>
    <xdr:to>
      <xdr:col>1</xdr:col>
      <xdr:colOff>1200150</xdr:colOff>
      <xdr:row>2</xdr:row>
      <xdr:rowOff>177694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06B8E0-4367-4851-90A6-96E73AE1840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76201"/>
          <a:ext cx="1162050" cy="682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echoices.ipsos-mori.com/default.aspx?id=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28"/>
  <sheetViews>
    <sheetView showRowColHeaders="0" tabSelected="1" zoomScaleNormal="100" workbookViewId="0">
      <selection activeCell="B8" sqref="B8:C8"/>
    </sheetView>
  </sheetViews>
  <sheetFormatPr defaultColWidth="9.1328125" defaultRowHeight="17.100000000000001" customHeight="1" x14ac:dyDescent="0.45"/>
  <cols>
    <col min="1" max="1" width="8.73046875" style="1" customWidth="1"/>
    <col min="2" max="2" width="90.1328125" style="1" customWidth="1"/>
    <col min="3" max="3" width="19.1328125" style="1" customWidth="1"/>
    <col min="4" max="4" width="12.3984375" style="1" customWidth="1"/>
    <col min="5" max="5" width="9.1328125" style="1" customWidth="1"/>
    <col min="6" max="16384" width="9.1328125" style="1"/>
  </cols>
  <sheetData>
    <row r="1" spans="1:7" ht="27.75" customHeight="1" x14ac:dyDescent="0.45">
      <c r="A1" s="23"/>
      <c r="B1" s="52" t="s">
        <v>5</v>
      </c>
      <c r="C1" s="53"/>
      <c r="D1" s="27"/>
      <c r="E1" s="15"/>
    </row>
    <row r="2" spans="1:7" s="2" customFormat="1" ht="18" customHeight="1" x14ac:dyDescent="0.45">
      <c r="A2" s="36"/>
      <c r="B2" s="54"/>
      <c r="C2" s="55"/>
      <c r="D2" s="28"/>
      <c r="E2" s="16"/>
      <c r="F2" s="4"/>
    </row>
    <row r="3" spans="1:7" s="2" customFormat="1" ht="30" customHeight="1" x14ac:dyDescent="0.45">
      <c r="A3" s="24"/>
      <c r="B3" s="33"/>
      <c r="C3" s="34"/>
      <c r="D3" s="35"/>
      <c r="E3" s="16"/>
      <c r="F3" s="4"/>
    </row>
    <row r="4" spans="1:7" s="2" customFormat="1" ht="33.950000000000003" customHeight="1" x14ac:dyDescent="0.4">
      <c r="A4" s="37"/>
      <c r="B4" s="30" t="s">
        <v>6</v>
      </c>
      <c r="C4" s="20"/>
      <c r="D4" s="26"/>
      <c r="E4" s="17"/>
      <c r="F4" s="4"/>
    </row>
    <row r="5" spans="1:7" s="2" customFormat="1" ht="33.950000000000003" customHeight="1" x14ac:dyDescent="0.4">
      <c r="A5" s="24"/>
      <c r="B5" s="48" t="s">
        <v>3</v>
      </c>
      <c r="C5" s="49"/>
      <c r="D5" s="25"/>
      <c r="E5" s="17"/>
      <c r="F5" s="4"/>
    </row>
    <row r="6" spans="1:7" s="2" customFormat="1" ht="33.75" customHeight="1" x14ac:dyDescent="0.4">
      <c r="A6" s="24"/>
      <c r="B6" s="29" t="s">
        <v>0</v>
      </c>
      <c r="C6" s="22" t="str">
        <f>IF($C$4&lt;0,"",IF($C$4=0,"",IF($C$4&lt;&gt;INT($C$4),"",IF(MIN(((1.95996398454005^2*0.5*(1-0.5))/(0.03^2))/(1+((((((1.95996398454005^2)*0.5*(1-0.5))/(0.03^2)))-1)/$C$4)),$C$4*70%)=$C$4*70%,ROUNDUP($C$4*70%,0),ROUNDUP(((1.95996398454005^2*0.5*(1-0.5))/(0.03^2))/(1+((((((1.95996398454005^2)*0.5*(1-0.5))/(0.03^2)))-1)/$C$4)),0)))))</f>
        <v/>
      </c>
      <c r="D6" s="26"/>
      <c r="E6" s="16"/>
    </row>
    <row r="7" spans="1:7" s="2" customFormat="1" ht="33.950000000000003" customHeight="1" x14ac:dyDescent="0.4">
      <c r="A7" s="24"/>
      <c r="B7" s="32" t="s">
        <v>4</v>
      </c>
      <c r="C7" s="31"/>
      <c r="D7" s="26"/>
      <c r="E7" s="16"/>
    </row>
    <row r="8" spans="1:7" s="2" customFormat="1" ht="18.75" customHeight="1" x14ac:dyDescent="0.4">
      <c r="A8" s="24"/>
      <c r="B8" s="56" t="s">
        <v>2</v>
      </c>
      <c r="C8" s="56"/>
      <c r="D8" s="26"/>
      <c r="E8" s="16"/>
    </row>
    <row r="9" spans="1:7" s="2" customFormat="1" ht="33.950000000000003" customHeight="1" x14ac:dyDescent="0.4">
      <c r="A9" s="24"/>
      <c r="B9" s="50" t="str">
        <f>IF($C$4="","",IF($C$4&lt;0,"",IF($C$4=0,"",IF($C$4&lt;&gt;INT($C$4),"",IF($C$4&lt;459,"The sample size is based on the 70% rule","The sample size is based on the +/-3% rule")))))</f>
        <v/>
      </c>
      <c r="C9" s="51"/>
      <c r="D9" s="25"/>
      <c r="E9" s="16"/>
    </row>
    <row r="10" spans="1:7" s="2" customFormat="1" ht="33.950000000000003" customHeight="1" x14ac:dyDescent="0.4">
      <c r="A10" s="24"/>
      <c r="B10" s="38" t="s">
        <v>1</v>
      </c>
      <c r="C10" s="21" t="str">
        <f>IF($C$4&lt;0,"",IF($C$4=0,"",IF($C$4&lt;&gt;INT($C$4),"",IF($C$4=1,0,IF($C$4&gt;=458,3%,NORMSINV(1-(0.5*(1-0.95)))*SQRT((0.5*(1-0.5))/C6)*SQRT((C4-C6)/(C4-1)))))))</f>
        <v/>
      </c>
      <c r="D10" s="26"/>
      <c r="E10" s="18"/>
    </row>
    <row r="11" spans="1:7" s="2" customFormat="1" ht="33.950000000000003" customHeight="1" thickBot="1" x14ac:dyDescent="0.45">
      <c r="A11" s="44"/>
      <c r="B11" s="45"/>
      <c r="C11" s="46"/>
      <c r="D11" s="47"/>
      <c r="E11" s="18"/>
    </row>
    <row r="12" spans="1:7" ht="15.4" x14ac:dyDescent="0.45">
      <c r="A12" s="19"/>
      <c r="B12" s="43"/>
      <c r="C12" s="3"/>
      <c r="D12" s="3"/>
      <c r="E12" s="15"/>
    </row>
    <row r="13" spans="1:7" ht="17.100000000000001" customHeight="1" x14ac:dyDescent="0.45">
      <c r="B13" s="39"/>
      <c r="C13" s="5"/>
      <c r="D13" s="5"/>
      <c r="G13" s="2"/>
    </row>
    <row r="14" spans="1:7" ht="17.100000000000001" customHeight="1" x14ac:dyDescent="0.45">
      <c r="B14" s="40"/>
      <c r="C14" s="6"/>
      <c r="D14" s="6"/>
    </row>
    <row r="15" spans="1:7" ht="17.100000000000001" customHeight="1" x14ac:dyDescent="0.45">
      <c r="B15" s="41"/>
      <c r="C15" s="7"/>
      <c r="D15" s="8"/>
    </row>
    <row r="16" spans="1:7" ht="17.100000000000001" customHeight="1" x14ac:dyDescent="0.45">
      <c r="B16" s="42"/>
      <c r="C16" s="9"/>
      <c r="D16" s="6"/>
    </row>
    <row r="17" spans="2:6" ht="17.100000000000001" customHeight="1" x14ac:dyDescent="0.45">
      <c r="B17" s="10"/>
    </row>
    <row r="22" spans="2:6" ht="17.100000000000001" customHeight="1" x14ac:dyDescent="0.45">
      <c r="E22" s="11"/>
    </row>
    <row r="23" spans="2:6" ht="17.100000000000001" customHeight="1" x14ac:dyDescent="0.45">
      <c r="C23" s="12"/>
    </row>
    <row r="27" spans="2:6" ht="17.100000000000001" customHeight="1" x14ac:dyDescent="0.45">
      <c r="F27" s="13"/>
    </row>
    <row r="28" spans="2:6" ht="17.100000000000001" customHeight="1" x14ac:dyDescent="0.45">
      <c r="F28" s="14"/>
    </row>
  </sheetData>
  <sheetProtection algorithmName="SHA-512" hashValue="u77X1MtXzdNfFR8hk6utgn7tyM6RMcD7Mc2xfwJXCkXkjvMm705vCPEh3PACGpAkdzoFUH4LdmzcHHqC8TtNUQ==" saltValue="P2mtegt3WWmMWgnF14RXww==" spinCount="100000" sheet="1" selectLockedCells="1"/>
  <mergeCells count="4">
    <mergeCell ref="B5:C5"/>
    <mergeCell ref="B9:C9"/>
    <mergeCell ref="B1:C2"/>
    <mergeCell ref="B8:C8"/>
  </mergeCells>
  <dataValidations count="1">
    <dataValidation type="whole" allowBlank="1" showErrorMessage="1" errorTitle="Error" error="Please enter a whole number greater than 0." promptTitle="Eligible Learners" prompt="Enter the number of eligible learners here." sqref="C4" xr:uid="{77FC189B-7F57-4BF6-BB12-2DCE9DABE87D}">
      <formula1>1</formula1>
      <formula2>100000000</formula2>
    </dataValidation>
  </dataValidations>
  <hyperlinks>
    <hyperlink ref="B8:C8" r:id="rId1" display="Daily response rate tracker." xr:uid="{00000000-0004-0000-0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2"/>
  <headerFooter>
    <oddHeader>&amp;C&amp;"-,Bold"&amp;14&amp;ULearner Views 2009/2010 Sample Size Calculator (RCU ref. 09.116)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Sample size calculator - 3%</vt:lpstr>
      <vt:lpstr>'Sample size calculator - 3%'!OfficeAddress</vt:lpstr>
      <vt:lpstr>'Sample size calculator - 3%'!OfficeWWW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pbyram</dc:creator>
  <cp:lastModifiedBy>STOTT, Adam</cp:lastModifiedBy>
  <cp:lastPrinted>2012-01-19T10:50:20Z</cp:lastPrinted>
  <dcterms:created xsi:type="dcterms:W3CDTF">2009-08-27T10:31:49Z</dcterms:created>
  <dcterms:modified xsi:type="dcterms:W3CDTF">2020-02-26T10:30:46Z</dcterms:modified>
</cp:coreProperties>
</file>