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8000_{98E1820C-FE4E-4B5E-A3F8-39D930533F4E}" xr6:coauthVersionLast="31" xr6:coauthVersionMax="31" xr10:uidLastSave="{00000000-0000-0000-0000-000000000000}"/>
  <workbookProtection workbookAlgorithmName="SHA-512" workbookHashValue="u/Clb7BYPQiRsMB8aT3Y2ZjPjUP83EZalAI76VcHnv4RSRnxh66l4zZlRl6tfndWGnCSIlF8evAQXnc9tnLAbA==" workbookSaltValue="Qlct4wO5uh/d464NEqhx0g==" workbookSpinCount="100000" lockStructure="1"/>
  <bookViews>
    <workbookView xWindow="0" yWindow="0" windowWidth="19200" windowHeight="6090" firstSheet="1" activeTab="1" xr2:uid="{00000000-000D-0000-FFFF-FFFF00000000}"/>
  </bookViews>
  <sheets>
    <sheet name="Code" sheetId="1" state="hidden" r:id="rId1"/>
    <sheet name="Notes" sheetId="6" r:id="rId2"/>
    <sheet name="FIRE0909" sheetId="3" r:id="rId3"/>
    <sheet name="Data" sheetId="5" r:id="rId4"/>
    <sheet name="FIRE0909_working" sheetId="4" state="hidden" r:id="rId5"/>
    <sheet name="data - hidden" sheetId="2" state="hidden" r:id="rId6"/>
  </sheets>
  <definedNames>
    <definedName name="_xlnm._FilterDatabase" localSheetId="5" hidden="1">'data - hidden'!$A$1:$E$505</definedName>
  </definedNames>
  <calcPr calcId="179017"/>
</workbook>
</file>

<file path=xl/calcChain.xml><?xml version="1.0" encoding="utf-8"?>
<calcChain xmlns="http://schemas.openxmlformats.org/spreadsheetml/2006/main">
  <c r="A4" i="4"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3" i="2"/>
  <c r="C2" i="2"/>
  <c r="F10" i="4" s="1"/>
  <c r="F9" i="3" s="1"/>
  <c r="D20" i="4" l="1"/>
  <c r="D19" i="3" s="1"/>
  <c r="G20" i="4"/>
  <c r="G19" i="3" s="1"/>
  <c r="C20" i="4"/>
  <c r="C19" i="3" s="1"/>
  <c r="F19" i="4"/>
  <c r="F18" i="3" s="1"/>
  <c r="I18" i="4"/>
  <c r="I17" i="3" s="1"/>
  <c r="E18" i="4"/>
  <c r="E17" i="3" s="1"/>
  <c r="H17" i="4"/>
  <c r="H16" i="3" s="1"/>
  <c r="D17" i="4"/>
  <c r="D16" i="3" s="1"/>
  <c r="G16" i="4"/>
  <c r="G15" i="3" s="1"/>
  <c r="C16" i="4"/>
  <c r="C15" i="3" s="1"/>
  <c r="F15" i="4"/>
  <c r="F14" i="3" s="1"/>
  <c r="I14" i="4"/>
  <c r="I13" i="3" s="1"/>
  <c r="E14" i="4"/>
  <c r="E13" i="3" s="1"/>
  <c r="H13" i="4"/>
  <c r="H12" i="3" s="1"/>
  <c r="D13" i="4"/>
  <c r="D12" i="3" s="1"/>
  <c r="G12" i="4"/>
  <c r="G11" i="3" s="1"/>
  <c r="C12" i="4"/>
  <c r="C11" i="3" s="1"/>
  <c r="F11" i="4"/>
  <c r="F10" i="3" s="1"/>
  <c r="I10" i="4"/>
  <c r="I9" i="3" s="1"/>
  <c r="E10" i="4"/>
  <c r="E9" i="3" s="1"/>
  <c r="H20" i="4"/>
  <c r="H19" i="3" s="1"/>
  <c r="E9" i="4"/>
  <c r="E8" i="3" s="1"/>
  <c r="D9" i="4"/>
  <c r="D8" i="3" s="1"/>
  <c r="I19" i="4"/>
  <c r="I18" i="3" s="1"/>
  <c r="E19" i="4"/>
  <c r="E18" i="3" s="1"/>
  <c r="H18" i="4"/>
  <c r="H17" i="3" s="1"/>
  <c r="D18" i="4"/>
  <c r="D17" i="3" s="1"/>
  <c r="G17" i="4"/>
  <c r="G16" i="3" s="1"/>
  <c r="C17" i="4"/>
  <c r="C16" i="3" s="1"/>
  <c r="F16" i="4"/>
  <c r="F15" i="3" s="1"/>
  <c r="I15" i="4"/>
  <c r="I14" i="3" s="1"/>
  <c r="E15" i="4"/>
  <c r="E14" i="3" s="1"/>
  <c r="H14" i="4"/>
  <c r="H13" i="3" s="1"/>
  <c r="D14" i="4"/>
  <c r="D13" i="3" s="1"/>
  <c r="G13" i="4"/>
  <c r="G12" i="3" s="1"/>
  <c r="C13" i="4"/>
  <c r="C12" i="3" s="1"/>
  <c r="F12" i="4"/>
  <c r="F11" i="3" s="1"/>
  <c r="I11" i="4"/>
  <c r="I10" i="3" s="1"/>
  <c r="E11" i="4"/>
  <c r="E10" i="3" s="1"/>
  <c r="H10" i="4"/>
  <c r="H9" i="3" s="1"/>
  <c r="D10" i="4"/>
  <c r="D9" i="3" s="1"/>
  <c r="C9" i="4"/>
  <c r="C8" i="3" s="1"/>
  <c r="I9" i="4"/>
  <c r="I8" i="3" s="1"/>
  <c r="H9" i="4"/>
  <c r="H8" i="3" s="1"/>
  <c r="F20" i="4"/>
  <c r="F19" i="3" s="1"/>
  <c r="G9" i="4"/>
  <c r="G8" i="3" s="1"/>
  <c r="I20" i="4"/>
  <c r="I19" i="3" s="1"/>
  <c r="E20" i="4"/>
  <c r="E19" i="3" s="1"/>
  <c r="H19" i="4"/>
  <c r="H18" i="3" s="1"/>
  <c r="D19" i="4"/>
  <c r="D18" i="3" s="1"/>
  <c r="G18" i="4"/>
  <c r="G17" i="3" s="1"/>
  <c r="C18" i="4"/>
  <c r="C17" i="3" s="1"/>
  <c r="F17" i="4"/>
  <c r="F16" i="3" s="1"/>
  <c r="I16" i="4"/>
  <c r="I15" i="3" s="1"/>
  <c r="E16" i="4"/>
  <c r="E15" i="3" s="1"/>
  <c r="H15" i="4"/>
  <c r="H14" i="3" s="1"/>
  <c r="D15" i="4"/>
  <c r="D14" i="3" s="1"/>
  <c r="G14" i="4"/>
  <c r="G13" i="3" s="1"/>
  <c r="C14" i="4"/>
  <c r="C13" i="3" s="1"/>
  <c r="F13" i="4"/>
  <c r="F12" i="3" s="1"/>
  <c r="I12" i="4"/>
  <c r="I11" i="3" s="1"/>
  <c r="E12" i="4"/>
  <c r="E11" i="3" s="1"/>
  <c r="H11" i="4"/>
  <c r="H10" i="3" s="1"/>
  <c r="D11" i="4"/>
  <c r="D10" i="3" s="1"/>
  <c r="G10" i="4"/>
  <c r="G9" i="3" s="1"/>
  <c r="C10" i="4"/>
  <c r="C9" i="3" s="1"/>
  <c r="F9" i="4"/>
  <c r="F8" i="3" s="1"/>
  <c r="G19" i="4"/>
  <c r="G18" i="3" s="1"/>
  <c r="C19" i="4"/>
  <c r="C18" i="3" s="1"/>
  <c r="F18" i="4"/>
  <c r="F17" i="3" s="1"/>
  <c r="I17" i="4"/>
  <c r="I16" i="3" s="1"/>
  <c r="E17" i="4"/>
  <c r="E16" i="3" s="1"/>
  <c r="H16" i="4"/>
  <c r="H15" i="3" s="1"/>
  <c r="D16" i="4"/>
  <c r="D15" i="3" s="1"/>
  <c r="G15" i="4"/>
  <c r="G14" i="3" s="1"/>
  <c r="C15" i="4"/>
  <c r="C14" i="3" s="1"/>
  <c r="F14" i="4"/>
  <c r="F13" i="3" s="1"/>
  <c r="I13" i="4"/>
  <c r="I12" i="3" s="1"/>
  <c r="E13" i="4"/>
  <c r="E12" i="3" s="1"/>
  <c r="H12" i="4"/>
  <c r="H11" i="3" s="1"/>
  <c r="D12" i="4"/>
  <c r="D11" i="3" s="1"/>
  <c r="G11" i="4"/>
  <c r="G10" i="3" s="1"/>
  <c r="C11" i="4"/>
  <c r="C10" i="3" s="1"/>
  <c r="B20" i="4"/>
  <c r="B19" i="3" s="1"/>
  <c r="B9" i="4"/>
  <c r="B8" i="3" s="1"/>
  <c r="B18" i="4" l="1"/>
  <c r="B17" i="3" s="1"/>
  <c r="C8" i="4"/>
  <c r="C7" i="3" s="1"/>
  <c r="B17" i="4"/>
  <c r="B16" i="3" s="1"/>
  <c r="E8" i="4"/>
  <c r="E7" i="3" s="1"/>
  <c r="B19" i="4"/>
  <c r="B18" i="3" s="1"/>
  <c r="B16" i="4"/>
  <c r="B15" i="3" s="1"/>
  <c r="I8" i="4"/>
  <c r="I7" i="3" s="1"/>
  <c r="F8" i="4"/>
  <c r="F7" i="3" s="1"/>
  <c r="B15" i="4"/>
  <c r="B14" i="3" s="1"/>
  <c r="B10" i="4"/>
  <c r="B9" i="3" s="1"/>
  <c r="B13" i="4"/>
  <c r="B12" i="3" s="1"/>
  <c r="D8" i="4"/>
  <c r="D7" i="3" s="1"/>
  <c r="B14" i="4"/>
  <c r="B13" i="3" s="1"/>
  <c r="H8" i="4"/>
  <c r="H7" i="3" s="1"/>
  <c r="B12" i="4"/>
  <c r="B11" i="3" s="1"/>
  <c r="B11" i="4"/>
  <c r="B10" i="3" s="1"/>
  <c r="G8" i="4"/>
  <c r="G7" i="3" s="1"/>
  <c r="B8" i="4" l="1"/>
  <c r="B7" i="3" s="1"/>
</calcChain>
</file>

<file path=xl/sharedStrings.xml><?xml version="1.0" encoding="utf-8"?>
<sst xmlns="http://schemas.openxmlformats.org/spreadsheetml/2006/main" count="2640" uniqueCount="82">
  <si>
    <t>USE</t>
  </si>
  <si>
    <t>FRIS_Jun18</t>
  </si>
  <si>
    <t>SELECT</t>
  </si>
  <si>
    <t>RTRIM(FINANCIAL_YEAR) AS 'FINANCIAL_YEAR',</t>
  </si>
  <si>
    <t>MONTH,</t>
  </si>
  <si>
    <t>DAYNAME,</t>
  </si>
  <si>
    <t>COUNT(dbo.vINCIDENT.PUB_INCIDENT_ID) AS 'Number of incidents by month and weekday'</t>
  </si>
  <si>
    <t>FROM</t>
  </si>
  <si>
    <t>dbo.vINCIDENT</t>
  </si>
  <si>
    <t>LEFT OUTER JOIN dbo.vSPECIAL_SERVICE ON dbo.vINCIDENT.PUB_INCIDENT_ID = dbo.vSPECIAL_SERVICE.PUB_INCIDENT_ID</t>
  </si>
  <si>
    <t>WHERE</t>
  </si>
  <si>
    <t>FINANCIAL_YEAR IN ('2012/13','2013/14','2014/15','2015/16','2016/17','2017/18')</t>
  </si>
  <si>
    <t>AND INCIDENT_STATUS_CODE &gt;55</t>
  </si>
  <si>
    <t>AND TER_FRS_ID&lt;'M'</t>
  </si>
  <si>
    <t>AND (SPECIAL_SERVICE_TYPE_CODE IN ('20','21','22','23','24','25') OR SPECIAL_SERVICE_TYPE_CODE BETWEEN 30 AND 52)</t>
  </si>
  <si>
    <t>GROUP BY</t>
  </si>
  <si>
    <t>FINANCIAL_YEAR,</t>
  </si>
  <si>
    <t>DAYNAME</t>
  </si>
  <si>
    <t>ORDER BY</t>
  </si>
  <si>
    <t>FINANCIAL_YEAR</t>
  </si>
  <si>
    <t>MONTH</t>
  </si>
  <si>
    <t>Number of incidents by month and weekday</t>
  </si>
  <si>
    <t>2012/13</t>
  </si>
  <si>
    <t>2013/14</t>
  </si>
  <si>
    <t>2014/15</t>
  </si>
  <si>
    <t>2015/16</t>
  </si>
  <si>
    <t>2016/17</t>
  </si>
  <si>
    <t>2017/18</t>
  </si>
  <si>
    <t>MONTH_NAME</t>
  </si>
  <si>
    <t>Total</t>
  </si>
  <si>
    <t>Last updated: 31 January 2019</t>
  </si>
  <si>
    <t>Next update: Winter 2019/20</t>
  </si>
  <si>
    <t>2010-11</t>
  </si>
  <si>
    <t>2011-12</t>
  </si>
  <si>
    <t>2012-13</t>
  </si>
  <si>
    <t>2013-14</t>
  </si>
  <si>
    <t>2014-15</t>
  </si>
  <si>
    <t>2015-16</t>
  </si>
  <si>
    <t>2016-17</t>
  </si>
  <si>
    <t>2017-18</t>
  </si>
  <si>
    <t>Monday</t>
  </si>
  <si>
    <t>Tuesday</t>
  </si>
  <si>
    <t>Wednesday</t>
  </si>
  <si>
    <t>Thursday</t>
  </si>
  <si>
    <t>Friday</t>
  </si>
  <si>
    <t>Saturday</t>
  </si>
  <si>
    <t>Sunday</t>
  </si>
  <si>
    <t>January</t>
  </si>
  <si>
    <t>February</t>
  </si>
  <si>
    <t>March</t>
  </si>
  <si>
    <t>April</t>
  </si>
  <si>
    <t>May</t>
  </si>
  <si>
    <t>June</t>
  </si>
  <si>
    <t>July</t>
  </si>
  <si>
    <t>August</t>
  </si>
  <si>
    <t>September</t>
  </si>
  <si>
    <t>October</t>
  </si>
  <si>
    <t>November</t>
  </si>
  <si>
    <t>December</t>
  </si>
  <si>
    <t>MONDAY</t>
  </si>
  <si>
    <t>FRIDAY</t>
  </si>
  <si>
    <t>SATURDAY</t>
  </si>
  <si>
    <t>SUNDAY</t>
  </si>
  <si>
    <t>THURSDAY</t>
  </si>
  <si>
    <t>TUESDAY</t>
  </si>
  <si>
    <t>WEDNESDAY</t>
  </si>
  <si>
    <t>Select a year from the drop-down list in the orange box below:</t>
  </si>
  <si>
    <t>Age</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</si>
  <si>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</si>
  <si>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</si>
  <si>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 xml:space="preserve">The data in this table are consistent with records that reached the IRS by 12 September 2018. </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</si>
  <si>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</si>
  <si>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</si>
  <si>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</si>
  <si>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</si>
  <si>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Last updated: 14 February 2019</t>
  </si>
  <si>
    <t>Contact: FireStatistics@homeoffice.gov.uk</t>
  </si>
  <si>
    <t>NUMBER_OF_INCIDENTS</t>
  </si>
  <si>
    <t xml:space="preserve">It is possible to create pivot tables from the data worksheets by using the insert pivot table function. </t>
  </si>
  <si>
    <t>FIRE STATISTICS TABLE 0909: Flooding or other water incidents, by day of the week, month and year, England</t>
  </si>
  <si>
    <t xml:space="preserve">This file contains information on the number of flooding or other water incidents by day of the week, month and year. This is for financial years from 2012/13 to 2017/18. </t>
  </si>
  <si>
    <t>There are two other worksheets in this file. The 'FIRE0909' worksheet shows the number of incidents by day of the week, month and year for financial years. The 'Data' worksheet provides the raw data for the main data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</si>
</sst>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1"/>
      <color rgb="FF000000"/>
      <name val="Calibri"/>
      <family val="2"/>
    </font>
    <font>
      <b/>
      <sz val="11"/>
      <color rgb="FF000000"/>
      <name val="Calibri"/>
      <family val="2"/>
    </font>
    <font>
      <sz val="10"/>
      <color theme="1"/>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s>
  <fills count="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0" fontId="5" fillId="0" borderId="0"/>
    <xf numFmtId="0" fontId="9" fillId="0" borderId="0" applyNumberFormat="0" applyFill="0" applyBorder="0" applyAlignment="0" applyProtection="0"/>
    <xf numFmtId="0" fontId="11" fillId="0" borderId="0"/>
    <xf numFmtId="0" fontId="13" fillId="0" borderId="0"/>
  </cellStyleXfs>
  <cellXfs count="38">
    <xf numFmtId="0" fontId="0" fillId="0" borderId="0" xfId="0"/>
    <xf numFmtId="0" fontId="1" fillId="0" borderId="0" xfId="0" applyFont="1"/>
    <xf numFmtId="0" fontId="0" fillId="2" borderId="0" xfId="0" applyFill="1"/>
    <xf numFmtId="0" fontId="0" fillId="4" borderId="0" xfId="0" applyFill="1"/>
    <xf numFmtId="0" fontId="3" fillId="4" borderId="0" xfId="0" applyFont="1" applyFill="1" applyAlignment="1">
      <alignment vertical="center"/>
    </xf>
    <xf numFmtId="0" fontId="6" fillId="5" borderId="0" xfId="1" applyFont="1" applyFill="1" applyAlignment="1">
      <alignment vertical="center"/>
    </xf>
    <xf numFmtId="0" fontId="2" fillId="4" borderId="0" xfId="0" applyFont="1" applyFill="1" applyAlignment="1"/>
    <xf numFmtId="0" fontId="0" fillId="4" borderId="0" xfId="0" applyFont="1" applyFill="1"/>
    <xf numFmtId="0" fontId="0" fillId="4" borderId="1" xfId="0" applyFont="1" applyFill="1" applyBorder="1" applyAlignment="1">
      <alignment vertical="center" wrapText="1"/>
    </xf>
    <xf numFmtId="0" fontId="0" fillId="4" borderId="2" xfId="0" applyFill="1" applyBorder="1" applyAlignment="1">
      <alignment horizontal="right"/>
    </xf>
    <xf numFmtId="0" fontId="0" fillId="4" borderId="1" xfId="0" applyFill="1" applyBorder="1"/>
    <xf numFmtId="0" fontId="2" fillId="4" borderId="0" xfId="0" applyFont="1" applyFill="1"/>
    <xf numFmtId="0" fontId="7" fillId="4" borderId="0" xfId="0" applyFont="1" applyFill="1" applyAlignment="1">
      <alignment vertical="top" wrapText="1"/>
    </xf>
    <xf numFmtId="0" fontId="0" fillId="4" borderId="0" xfId="0" applyFill="1" applyAlignment="1">
      <alignment horizontal="left" vertical="top" wrapText="1"/>
    </xf>
    <xf numFmtId="0" fontId="8" fillId="4" borderId="0" xfId="0" applyFont="1" applyFill="1"/>
    <xf numFmtId="0" fontId="1" fillId="4" borderId="0" xfId="0" applyFont="1" applyFill="1"/>
    <xf numFmtId="0" fontId="7" fillId="4" borderId="0" xfId="0" applyFont="1" applyFill="1"/>
    <xf numFmtId="0" fontId="10" fillId="4" borderId="0" xfId="2" applyFont="1" applyFill="1" applyAlignment="1"/>
    <xf numFmtId="0" fontId="10" fillId="4" borderId="0" xfId="2" applyFont="1" applyFill="1" applyAlignment="1">
      <alignment horizontal="left"/>
    </xf>
    <xf numFmtId="0" fontId="11" fillId="4" borderId="0" xfId="3" applyFill="1"/>
    <xf numFmtId="0" fontId="15" fillId="6" borderId="0" xfId="4" applyFont="1" applyFill="1" applyAlignment="1">
      <alignment wrapText="1"/>
    </xf>
    <xf numFmtId="0" fontId="14" fillId="6" borderId="0" xfId="3" applyFont="1" applyFill="1" applyAlignment="1"/>
    <xf numFmtId="0" fontId="15" fillId="6" borderId="0" xfId="3" applyFont="1" applyFill="1" applyAlignment="1"/>
    <xf numFmtId="0" fontId="7" fillId="4" borderId="0" xfId="0" applyFont="1" applyFill="1" applyAlignment="1">
      <alignment horizontal="left" wrapText="1"/>
    </xf>
    <xf numFmtId="0" fontId="2" fillId="4" borderId="2" xfId="0" applyFont="1" applyFill="1" applyBorder="1" applyAlignment="1">
      <alignment horizontal="right"/>
    </xf>
    <xf numFmtId="3" fontId="2" fillId="4" borderId="0" xfId="0" applyNumberFormat="1" applyFont="1" applyFill="1"/>
    <xf numFmtId="3" fontId="2" fillId="4" borderId="1" xfId="0" applyNumberFormat="1" applyFont="1" applyFill="1" applyBorder="1"/>
    <xf numFmtId="3" fontId="0" fillId="4" borderId="0" xfId="0" applyNumberFormat="1" applyFont="1" applyFill="1"/>
    <xf numFmtId="3" fontId="0" fillId="4" borderId="1" xfId="0" applyNumberFormat="1" applyFont="1" applyFill="1" applyBorder="1"/>
    <xf numFmtId="0" fontId="12" fillId="3" borderId="0" xfId="3" applyFont="1" applyFill="1" applyAlignment="1">
      <alignment horizontal="left" wrapText="1"/>
    </xf>
    <xf numFmtId="0" fontId="14" fillId="6" borderId="0" xfId="4" applyFont="1" applyFill="1" applyAlignment="1">
      <alignment horizontal="left" wrapText="1"/>
    </xf>
    <xf numFmtId="0" fontId="7" fillId="4" borderId="0" xfId="0" applyFont="1" applyFill="1" applyAlignment="1">
      <alignment horizontal="left" wrapText="1"/>
    </xf>
    <xf numFmtId="0" fontId="10" fillId="0" borderId="0" xfId="2" applyFont="1" applyAlignment="1">
      <alignment horizontal="left"/>
    </xf>
    <xf numFmtId="0" fontId="10" fillId="4" borderId="0" xfId="2" applyFont="1" applyFill="1" applyAlignment="1">
      <alignment horizontal="left"/>
    </xf>
    <xf numFmtId="0" fontId="10" fillId="4" borderId="0" xfId="2" applyFont="1" applyFill="1" applyAlignment="1">
      <alignment horizontal="right"/>
    </xf>
    <xf numFmtId="0" fontId="4" fillId="3" borderId="0" xfId="0" applyFont="1" applyFill="1" applyAlignment="1">
      <alignment horizontal="left" wrapText="1"/>
    </xf>
    <xf numFmtId="0" fontId="7" fillId="4" borderId="0" xfId="0" applyFont="1" applyFill="1" applyAlignment="1">
      <alignment horizontal="left" vertical="top" wrapText="1"/>
    </xf>
    <xf numFmtId="0" fontId="2" fillId="2" borderId="0" xfId="0" applyFont="1" applyFill="1" applyAlignment="1">
      <alignment horizontal="center" vertical="top"/>
    </xf>
  </cellXfs>
  <cellStyles count="5">
    <cellStyle name="Hyperlink" xfId="2" builtinId="8"/>
    <cellStyle name="Normal" xfId="0" builtinId="0"/>
    <cellStyle name="Normal 2" xfId="1" xr:uid="{00000000-0005-0000-0000-000002000000}"/>
    <cellStyle name="Normal 2 2 2" xfId="4" xr:uid="{00000000-0005-0000-0000-000003000000}"/>
    <cellStyle name="Normal 5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monitor" TargetMode="External"/><Relationship Id="rId1" Type="http://schemas.openxmlformats.org/officeDocument/2006/relationships/hyperlink" Target="https://www.gov.uk/government/statistics/announcements?utf8=%E2%9C%93&amp;keywords=fire&amp;topics%5B%5D=&amp;organisations%5B%5D=home-office&amp;from_date=&amp;to_date=&amp;commit=Refresh+results" TargetMode="External"/><Relationship Id="rId6" Type="http://schemas.openxmlformats.org/officeDocument/2006/relationships/printerSettings" Target="../printerSettings/printerSettings3.bin"/><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workbookViewId="0">
      <selection activeCell="C10" sqref="C10"/>
    </sheetView>
  </sheetViews>
  <sheetFormatPr defaultRowHeight="14.5" x14ac:dyDescent="0.35"/>
  <sheetData>
    <row r="1" spans="1:1" x14ac:dyDescent="0.35">
      <c r="A1" t="s">
        <v>0</v>
      </c>
    </row>
    <row r="2" spans="1:1" x14ac:dyDescent="0.35">
      <c r="A2" t="s">
        <v>1</v>
      </c>
    </row>
    <row r="4" spans="1:1" x14ac:dyDescent="0.35">
      <c r="A4" t="s">
        <v>2</v>
      </c>
    </row>
    <row r="5" spans="1:1" x14ac:dyDescent="0.35">
      <c r="A5" t="s">
        <v>3</v>
      </c>
    </row>
    <row r="6" spans="1:1" x14ac:dyDescent="0.35">
      <c r="A6" t="s">
        <v>4</v>
      </c>
    </row>
    <row r="7" spans="1:1" x14ac:dyDescent="0.35">
      <c r="A7" t="s">
        <v>5</v>
      </c>
    </row>
    <row r="8" spans="1:1" x14ac:dyDescent="0.35">
      <c r="A8" t="s">
        <v>6</v>
      </c>
    </row>
    <row r="10" spans="1:1" x14ac:dyDescent="0.35">
      <c r="A10" t="s">
        <v>7</v>
      </c>
    </row>
    <row r="11" spans="1:1" x14ac:dyDescent="0.35">
      <c r="A11" t="s">
        <v>8</v>
      </c>
    </row>
    <row r="12" spans="1:1" x14ac:dyDescent="0.35">
      <c r="A12" t="s">
        <v>9</v>
      </c>
    </row>
    <row r="14" spans="1:1" x14ac:dyDescent="0.35">
      <c r="A14" t="s">
        <v>10</v>
      </c>
    </row>
    <row r="15" spans="1:1" x14ac:dyDescent="0.35">
      <c r="A15" t="s">
        <v>11</v>
      </c>
    </row>
    <row r="16" spans="1:1" x14ac:dyDescent="0.35">
      <c r="A16" t="s">
        <v>12</v>
      </c>
    </row>
    <row r="17" spans="1:1" x14ac:dyDescent="0.35">
      <c r="A17" t="s">
        <v>13</v>
      </c>
    </row>
    <row r="18" spans="1:1" x14ac:dyDescent="0.35">
      <c r="A18" t="s">
        <v>14</v>
      </c>
    </row>
    <row r="20" spans="1:1" x14ac:dyDescent="0.35">
      <c r="A20" t="s">
        <v>15</v>
      </c>
    </row>
    <row r="21" spans="1:1" x14ac:dyDescent="0.35">
      <c r="A21" t="s">
        <v>16</v>
      </c>
    </row>
    <row r="22" spans="1:1" x14ac:dyDescent="0.35">
      <c r="A22" t="s">
        <v>4</v>
      </c>
    </row>
    <row r="23" spans="1:1" x14ac:dyDescent="0.35">
      <c r="A23" t="s">
        <v>17</v>
      </c>
    </row>
    <row r="25" spans="1:1" x14ac:dyDescent="0.35">
      <c r="A25" t="s">
        <v>18</v>
      </c>
    </row>
    <row r="26" spans="1:1" x14ac:dyDescent="0.35">
      <c r="A26" t="s">
        <v>16</v>
      </c>
    </row>
    <row r="27" spans="1:1" x14ac:dyDescent="0.35">
      <c r="A27" t="s">
        <v>4</v>
      </c>
    </row>
    <row r="28" spans="1:1" x14ac:dyDescent="0.35">
      <c r="A28" t="s">
        <v>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tabSelected="1" workbookViewId="0">
      <selection sqref="A1:K1"/>
    </sheetView>
  </sheetViews>
  <sheetFormatPr defaultColWidth="9.1796875" defaultRowHeight="14.5" x14ac:dyDescent="0.35"/>
  <cols>
    <col min="1" max="16384" width="9.1796875" style="19"/>
  </cols>
  <sheetData>
    <row r="1" spans="1:15" ht="29.25" customHeight="1" x14ac:dyDescent="0.45">
      <c r="A1" s="29" t="s">
        <v>79</v>
      </c>
      <c r="B1" s="29"/>
      <c r="C1" s="29"/>
      <c r="D1" s="29"/>
      <c r="E1" s="29"/>
      <c r="F1" s="29"/>
      <c r="G1" s="29"/>
      <c r="H1" s="29"/>
      <c r="I1" s="29"/>
      <c r="J1" s="29"/>
      <c r="K1" s="29"/>
    </row>
    <row r="3" spans="1:15" ht="26.25" customHeight="1" x14ac:dyDescent="0.35">
      <c r="A3" s="30" t="s">
        <v>80</v>
      </c>
      <c r="B3" s="30"/>
      <c r="C3" s="30"/>
      <c r="D3" s="30"/>
      <c r="E3" s="30"/>
      <c r="F3" s="30"/>
      <c r="G3" s="30"/>
      <c r="H3" s="30"/>
      <c r="I3" s="30"/>
      <c r="J3" s="30"/>
      <c r="K3" s="30"/>
      <c r="L3" s="20"/>
      <c r="M3" s="20"/>
      <c r="N3" s="20"/>
      <c r="O3" s="20"/>
    </row>
    <row r="4" spans="1:15" ht="15" customHeight="1" x14ac:dyDescent="0.35">
      <c r="A4" s="21"/>
      <c r="B4" s="21"/>
      <c r="C4" s="21"/>
      <c r="D4" s="21"/>
      <c r="E4" s="21"/>
      <c r="F4" s="21"/>
      <c r="G4" s="21"/>
      <c r="H4" s="21"/>
      <c r="I4" s="21"/>
      <c r="J4" s="21"/>
      <c r="K4" s="21"/>
      <c r="L4" s="22"/>
      <c r="M4" s="22"/>
      <c r="N4" s="22"/>
      <c r="O4" s="22"/>
    </row>
    <row r="5" spans="1:15" ht="26.25" customHeight="1" x14ac:dyDescent="0.35">
      <c r="A5" s="30" t="s">
        <v>81</v>
      </c>
      <c r="B5" s="30"/>
      <c r="C5" s="30"/>
      <c r="D5" s="30"/>
      <c r="E5" s="30"/>
      <c r="F5" s="30"/>
      <c r="G5" s="30"/>
      <c r="H5" s="30"/>
      <c r="I5" s="30"/>
      <c r="J5" s="30"/>
      <c r="K5" s="30"/>
      <c r="L5" s="22"/>
      <c r="M5" s="22"/>
      <c r="N5" s="22"/>
      <c r="O5" s="22"/>
    </row>
    <row r="6" spans="1:15" x14ac:dyDescent="0.35">
      <c r="A6" s="23"/>
      <c r="B6" s="23"/>
      <c r="C6" s="23"/>
      <c r="D6" s="23"/>
      <c r="E6" s="23"/>
      <c r="F6" s="23"/>
      <c r="G6" s="23"/>
      <c r="H6" s="23"/>
      <c r="I6" s="23"/>
      <c r="J6" s="23"/>
      <c r="K6" s="23"/>
    </row>
    <row r="7" spans="1:15" x14ac:dyDescent="0.35">
      <c r="A7" s="31" t="s">
        <v>78</v>
      </c>
      <c r="B7" s="31"/>
      <c r="C7" s="31"/>
      <c r="D7" s="31"/>
      <c r="E7" s="31"/>
      <c r="F7" s="31"/>
      <c r="G7" s="31"/>
      <c r="H7" s="31"/>
      <c r="I7" s="31"/>
      <c r="J7" s="31"/>
      <c r="K7" s="31"/>
    </row>
  </sheetData>
  <mergeCells count="4">
    <mergeCell ref="A1:K1"/>
    <mergeCell ref="A3:K3"/>
    <mergeCell ref="A5:K5"/>
    <mergeCell ref="A7:K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6"/>
  <sheetViews>
    <sheetView workbookViewId="0">
      <selection activeCell="A4" sqref="A4:B4"/>
    </sheetView>
  </sheetViews>
  <sheetFormatPr defaultColWidth="8.7265625" defaultRowHeight="14.5" x14ac:dyDescent="0.35"/>
  <cols>
    <col min="1" max="9" width="15.54296875" style="3" customWidth="1"/>
    <col min="10" max="12" width="8.7265625" style="3"/>
    <col min="13" max="13" width="0" style="3" hidden="1" customWidth="1"/>
    <col min="14" max="16384" width="8.7265625" style="3"/>
  </cols>
  <sheetData>
    <row r="1" spans="1:9" ht="17" x14ac:dyDescent="0.5">
      <c r="A1" s="35" t="s">
        <v>79</v>
      </c>
      <c r="B1" s="35"/>
      <c r="C1" s="35"/>
      <c r="D1" s="35"/>
      <c r="E1" s="35"/>
      <c r="F1" s="35"/>
      <c r="G1" s="35"/>
      <c r="H1" s="35"/>
      <c r="I1" s="35"/>
    </row>
    <row r="2" spans="1:9" x14ac:dyDescent="0.35">
      <c r="A2" s="4"/>
      <c r="B2" s="4"/>
      <c r="C2" s="4"/>
      <c r="D2" s="4"/>
      <c r="E2" s="4"/>
      <c r="F2" s="4"/>
      <c r="G2" s="4"/>
      <c r="H2" s="4"/>
      <c r="I2" s="4"/>
    </row>
    <row r="3" spans="1:9" x14ac:dyDescent="0.35">
      <c r="A3" s="5" t="s">
        <v>66</v>
      </c>
      <c r="G3" s="4"/>
      <c r="H3" s="4"/>
      <c r="I3" s="4"/>
    </row>
    <row r="4" spans="1:9" x14ac:dyDescent="0.35">
      <c r="A4" s="37" t="s">
        <v>27</v>
      </c>
      <c r="B4" s="37"/>
    </row>
    <row r="5" spans="1:9" ht="15" thickBot="1" x14ac:dyDescent="0.4">
      <c r="A5" s="6"/>
      <c r="B5" s="6"/>
      <c r="C5" s="6"/>
      <c r="D5" s="6"/>
      <c r="E5" s="6"/>
      <c r="F5" s="6"/>
      <c r="G5" s="7"/>
      <c r="H5" s="7"/>
      <c r="I5" s="7"/>
    </row>
    <row r="6" spans="1:9" ht="15" thickBot="1" x14ac:dyDescent="0.4">
      <c r="A6" s="8" t="s">
        <v>67</v>
      </c>
      <c r="B6" s="24" t="s">
        <v>29</v>
      </c>
      <c r="C6" s="9" t="s">
        <v>40</v>
      </c>
      <c r="D6" s="9" t="s">
        <v>41</v>
      </c>
      <c r="E6" s="9" t="s">
        <v>42</v>
      </c>
      <c r="F6" s="9" t="s">
        <v>43</v>
      </c>
      <c r="G6" s="9" t="s">
        <v>44</v>
      </c>
      <c r="H6" s="9" t="s">
        <v>45</v>
      </c>
      <c r="I6" s="9" t="s">
        <v>46</v>
      </c>
    </row>
    <row r="7" spans="1:9" x14ac:dyDescent="0.35">
      <c r="A7" s="11" t="s">
        <v>29</v>
      </c>
      <c r="B7" s="25">
        <f>ROUND(FIRE0909_working!B8,0)</f>
        <v>16688</v>
      </c>
      <c r="C7" s="25">
        <f>ROUND(FIRE0909_working!C8,0)</f>
        <v>2631</v>
      </c>
      <c r="D7" s="25">
        <f>ROUND(FIRE0909_working!D8,0)</f>
        <v>1893</v>
      </c>
      <c r="E7" s="25">
        <f>ROUND(FIRE0909_working!E8,0)</f>
        <v>1964</v>
      </c>
      <c r="F7" s="25">
        <f>ROUND(FIRE0909_working!F8,0)</f>
        <v>2225</v>
      </c>
      <c r="G7" s="25">
        <f>ROUND(FIRE0909_working!G8,0)</f>
        <v>2081</v>
      </c>
      <c r="H7" s="25">
        <f>ROUND(FIRE0909_working!H8,0)</f>
        <v>2520</v>
      </c>
      <c r="I7" s="25">
        <f>ROUND(FIRE0909_working!I8,0)</f>
        <v>3374</v>
      </c>
    </row>
    <row r="8" spans="1:9" x14ac:dyDescent="0.35">
      <c r="A8" s="3" t="s">
        <v>47</v>
      </c>
      <c r="B8" s="25">
        <f>ROUND(FIRE0909_working!B9,0)</f>
        <v>1211</v>
      </c>
      <c r="C8" s="27">
        <f>ROUND(FIRE0909_working!C9,0)</f>
        <v>193</v>
      </c>
      <c r="D8" s="27">
        <f>ROUND(FIRE0909_working!D9,0)</f>
        <v>178</v>
      </c>
      <c r="E8" s="27">
        <f>ROUND(FIRE0909_working!E9,0)</f>
        <v>171</v>
      </c>
      <c r="F8" s="27">
        <f>ROUND(FIRE0909_working!F9,0)</f>
        <v>185</v>
      </c>
      <c r="G8" s="27">
        <f>ROUND(FIRE0909_working!G9,0)</f>
        <v>178</v>
      </c>
      <c r="H8" s="27">
        <f>ROUND(FIRE0909_working!H9,0)</f>
        <v>131</v>
      </c>
      <c r="I8" s="27">
        <f>ROUND(FIRE0909_working!I9,0)</f>
        <v>175</v>
      </c>
    </row>
    <row r="9" spans="1:9" x14ac:dyDescent="0.35">
      <c r="A9" s="3" t="s">
        <v>48</v>
      </c>
      <c r="B9" s="25">
        <f>ROUND(FIRE0909_working!B10,0)</f>
        <v>1035</v>
      </c>
      <c r="C9" s="27">
        <f>ROUND(FIRE0909_working!C10,0)</f>
        <v>177</v>
      </c>
      <c r="D9" s="27">
        <f>ROUND(FIRE0909_working!D10,0)</f>
        <v>134</v>
      </c>
      <c r="E9" s="27">
        <f>ROUND(FIRE0909_working!E10,0)</f>
        <v>120</v>
      </c>
      <c r="F9" s="27">
        <f>ROUND(FIRE0909_working!F10,0)</f>
        <v>180</v>
      </c>
      <c r="G9" s="27">
        <f>ROUND(FIRE0909_working!G10,0)</f>
        <v>136</v>
      </c>
      <c r="H9" s="27">
        <f>ROUND(FIRE0909_working!H10,0)</f>
        <v>139</v>
      </c>
      <c r="I9" s="27">
        <f>ROUND(FIRE0909_working!I10,0)</f>
        <v>149</v>
      </c>
    </row>
    <row r="10" spans="1:9" x14ac:dyDescent="0.35">
      <c r="A10" s="3" t="s">
        <v>49</v>
      </c>
      <c r="B10" s="25">
        <f>ROUND(FIRE0909_working!B11,0)</f>
        <v>3883</v>
      </c>
      <c r="C10" s="27">
        <f>ROUND(FIRE0909_working!C11,0)</f>
        <v>575</v>
      </c>
      <c r="D10" s="27">
        <f>ROUND(FIRE0909_working!D11,0)</f>
        <v>280</v>
      </c>
      <c r="E10" s="27">
        <f>ROUND(FIRE0909_working!E11,0)</f>
        <v>244</v>
      </c>
      <c r="F10" s="27">
        <f>ROUND(FIRE0909_working!F11,0)</f>
        <v>202</v>
      </c>
      <c r="G10" s="27">
        <f>ROUND(FIRE0909_working!G11,0)</f>
        <v>396</v>
      </c>
      <c r="H10" s="27">
        <f>ROUND(FIRE0909_working!H11,0)</f>
        <v>810</v>
      </c>
      <c r="I10" s="27">
        <f>ROUND(FIRE0909_working!I11,0)</f>
        <v>1376</v>
      </c>
    </row>
    <row r="11" spans="1:9" x14ac:dyDescent="0.35">
      <c r="A11" s="3" t="s">
        <v>50</v>
      </c>
      <c r="B11" s="25">
        <f>ROUND(FIRE0909_working!B12,0)</f>
        <v>923</v>
      </c>
      <c r="C11" s="27">
        <f>ROUND(FIRE0909_working!C12,0)</f>
        <v>167</v>
      </c>
      <c r="D11" s="27">
        <f>ROUND(FIRE0909_working!D12,0)</f>
        <v>109</v>
      </c>
      <c r="E11" s="27">
        <f>ROUND(FIRE0909_working!E12,0)</f>
        <v>116</v>
      </c>
      <c r="F11" s="27">
        <f>ROUND(FIRE0909_working!F12,0)</f>
        <v>100</v>
      </c>
      <c r="G11" s="27">
        <f>ROUND(FIRE0909_working!G12,0)</f>
        <v>130</v>
      </c>
      <c r="H11" s="27">
        <f>ROUND(FIRE0909_working!H12,0)</f>
        <v>126</v>
      </c>
      <c r="I11" s="27">
        <f>ROUND(FIRE0909_working!I12,0)</f>
        <v>175</v>
      </c>
    </row>
    <row r="12" spans="1:9" x14ac:dyDescent="0.35">
      <c r="A12" s="3" t="s">
        <v>51</v>
      </c>
      <c r="B12" s="25">
        <f>ROUND(FIRE0909_working!B13,0)</f>
        <v>1033</v>
      </c>
      <c r="C12" s="27">
        <f>ROUND(FIRE0909_working!C13,0)</f>
        <v>151</v>
      </c>
      <c r="D12" s="27">
        <f>ROUND(FIRE0909_working!D13,0)</f>
        <v>147</v>
      </c>
      <c r="E12" s="27">
        <f>ROUND(FIRE0909_working!E13,0)</f>
        <v>160</v>
      </c>
      <c r="F12" s="27">
        <f>ROUND(FIRE0909_working!F13,0)</f>
        <v>163</v>
      </c>
      <c r="G12" s="27">
        <f>ROUND(FIRE0909_working!G13,0)</f>
        <v>118</v>
      </c>
      <c r="H12" s="27">
        <f>ROUND(FIRE0909_working!H13,0)</f>
        <v>123</v>
      </c>
      <c r="I12" s="27">
        <f>ROUND(FIRE0909_working!I13,0)</f>
        <v>171</v>
      </c>
    </row>
    <row r="13" spans="1:9" x14ac:dyDescent="0.35">
      <c r="A13" s="3" t="s">
        <v>52</v>
      </c>
      <c r="B13" s="25">
        <f>ROUND(FIRE0909_working!B14,0)</f>
        <v>1130</v>
      </c>
      <c r="C13" s="27">
        <f>ROUND(FIRE0909_working!C14,0)</f>
        <v>148</v>
      </c>
      <c r="D13" s="27">
        <f>ROUND(FIRE0909_working!D14,0)</f>
        <v>120</v>
      </c>
      <c r="E13" s="27">
        <f>ROUND(FIRE0909_working!E14,0)</f>
        <v>160</v>
      </c>
      <c r="F13" s="27">
        <f>ROUND(FIRE0909_working!F14,0)</f>
        <v>151</v>
      </c>
      <c r="G13" s="27">
        <f>ROUND(FIRE0909_working!G14,0)</f>
        <v>154</v>
      </c>
      <c r="H13" s="27">
        <f>ROUND(FIRE0909_working!H14,0)</f>
        <v>231</v>
      </c>
      <c r="I13" s="27">
        <f>ROUND(FIRE0909_working!I14,0)</f>
        <v>166</v>
      </c>
    </row>
    <row r="14" spans="1:9" x14ac:dyDescent="0.35">
      <c r="A14" s="3" t="s">
        <v>53</v>
      </c>
      <c r="B14" s="25">
        <f>ROUND(FIRE0909_working!B15,0)</f>
        <v>1400</v>
      </c>
      <c r="C14" s="27">
        <f>ROUND(FIRE0909_working!C15,0)</f>
        <v>301</v>
      </c>
      <c r="D14" s="27">
        <f>ROUND(FIRE0909_working!D15,0)</f>
        <v>191</v>
      </c>
      <c r="E14" s="27">
        <f>ROUND(FIRE0909_working!E15,0)</f>
        <v>164</v>
      </c>
      <c r="F14" s="27">
        <f>ROUND(FIRE0909_working!F15,0)</f>
        <v>213</v>
      </c>
      <c r="G14" s="27">
        <f>ROUND(FIRE0909_working!G15,0)</f>
        <v>158</v>
      </c>
      <c r="H14" s="27">
        <f>ROUND(FIRE0909_working!H15,0)</f>
        <v>135</v>
      </c>
      <c r="I14" s="27">
        <f>ROUND(FIRE0909_working!I15,0)</f>
        <v>238</v>
      </c>
    </row>
    <row r="15" spans="1:9" x14ac:dyDescent="0.35">
      <c r="A15" s="3" t="s">
        <v>54</v>
      </c>
      <c r="B15" s="25">
        <f>ROUND(FIRE0909_working!B16,0)</f>
        <v>1262</v>
      </c>
      <c r="C15" s="27">
        <f>ROUND(FIRE0909_working!C16,0)</f>
        <v>143</v>
      </c>
      <c r="D15" s="27">
        <f>ROUND(FIRE0909_working!D16,0)</f>
        <v>140</v>
      </c>
      <c r="E15" s="27">
        <f>ROUND(FIRE0909_working!E16,0)</f>
        <v>213</v>
      </c>
      <c r="F15" s="27">
        <f>ROUND(FIRE0909_working!F16,0)</f>
        <v>285</v>
      </c>
      <c r="G15" s="27">
        <f>ROUND(FIRE0909_working!G16,0)</f>
        <v>176</v>
      </c>
      <c r="H15" s="27">
        <f>ROUND(FIRE0909_working!H16,0)</f>
        <v>155</v>
      </c>
      <c r="I15" s="27">
        <f>ROUND(FIRE0909_working!I16,0)</f>
        <v>150</v>
      </c>
    </row>
    <row r="16" spans="1:9" x14ac:dyDescent="0.35">
      <c r="A16" s="3" t="s">
        <v>55</v>
      </c>
      <c r="B16" s="25">
        <f>ROUND(FIRE0909_working!B17,0)</f>
        <v>1049</v>
      </c>
      <c r="C16" s="27">
        <f>ROUND(FIRE0909_working!C17,0)</f>
        <v>148</v>
      </c>
      <c r="D16" s="27">
        <f>ROUND(FIRE0909_working!D17,0)</f>
        <v>134</v>
      </c>
      <c r="E16" s="27">
        <f>ROUND(FIRE0909_working!E17,0)</f>
        <v>116</v>
      </c>
      <c r="F16" s="27">
        <f>ROUND(FIRE0909_working!F17,0)</f>
        <v>116</v>
      </c>
      <c r="G16" s="27">
        <f>ROUND(FIRE0909_working!G17,0)</f>
        <v>131</v>
      </c>
      <c r="H16" s="27">
        <f>ROUND(FIRE0909_working!H17,0)</f>
        <v>199</v>
      </c>
      <c r="I16" s="27">
        <f>ROUND(FIRE0909_working!I17,0)</f>
        <v>205</v>
      </c>
    </row>
    <row r="17" spans="1:10" x14ac:dyDescent="0.35">
      <c r="A17" s="3" t="s">
        <v>56</v>
      </c>
      <c r="B17" s="25">
        <f>ROUND(FIRE0909_working!B18,0)</f>
        <v>978</v>
      </c>
      <c r="C17" s="27">
        <f>ROUND(FIRE0909_working!C18,0)</f>
        <v>163</v>
      </c>
      <c r="D17" s="27">
        <f>ROUND(FIRE0909_working!D18,0)</f>
        <v>130</v>
      </c>
      <c r="E17" s="27">
        <f>ROUND(FIRE0909_working!E18,0)</f>
        <v>148</v>
      </c>
      <c r="F17" s="27">
        <f>ROUND(FIRE0909_working!F18,0)</f>
        <v>125</v>
      </c>
      <c r="G17" s="27">
        <f>ROUND(FIRE0909_working!G18,0)</f>
        <v>122</v>
      </c>
      <c r="H17" s="27">
        <f>ROUND(FIRE0909_working!H18,0)</f>
        <v>117</v>
      </c>
      <c r="I17" s="27">
        <f>ROUND(FIRE0909_working!I18,0)</f>
        <v>173</v>
      </c>
    </row>
    <row r="18" spans="1:10" x14ac:dyDescent="0.35">
      <c r="A18" s="3" t="s">
        <v>57</v>
      </c>
      <c r="B18" s="25">
        <f>ROUND(FIRE0909_working!B19,0)</f>
        <v>1252</v>
      </c>
      <c r="C18" s="27">
        <f>ROUND(FIRE0909_working!C19,0)</f>
        <v>192</v>
      </c>
      <c r="D18" s="27">
        <f>ROUND(FIRE0909_working!D19,0)</f>
        <v>133</v>
      </c>
      <c r="E18" s="27">
        <f>ROUND(FIRE0909_working!E19,0)</f>
        <v>125</v>
      </c>
      <c r="F18" s="27">
        <f>ROUND(FIRE0909_working!F19,0)</f>
        <v>293</v>
      </c>
      <c r="G18" s="27">
        <f>ROUND(FIRE0909_working!G19,0)</f>
        <v>203</v>
      </c>
      <c r="H18" s="27">
        <f>ROUND(FIRE0909_working!H19,0)</f>
        <v>137</v>
      </c>
      <c r="I18" s="27">
        <f>ROUND(FIRE0909_working!I19,0)</f>
        <v>169</v>
      </c>
    </row>
    <row r="19" spans="1:10" ht="15" thickBot="1" x14ac:dyDescent="0.4">
      <c r="A19" s="10" t="s">
        <v>58</v>
      </c>
      <c r="B19" s="26">
        <f>ROUND(FIRE0909_working!B20,0)</f>
        <v>1532</v>
      </c>
      <c r="C19" s="28">
        <f>ROUND(FIRE0909_working!C20,0)</f>
        <v>273</v>
      </c>
      <c r="D19" s="28">
        <f>ROUND(FIRE0909_working!D20,0)</f>
        <v>197</v>
      </c>
      <c r="E19" s="28">
        <f>ROUND(FIRE0909_working!E20,0)</f>
        <v>227</v>
      </c>
      <c r="F19" s="28">
        <f>ROUND(FIRE0909_working!F20,0)</f>
        <v>212</v>
      </c>
      <c r="G19" s="28">
        <f>ROUND(FIRE0909_working!G20,0)</f>
        <v>179</v>
      </c>
      <c r="H19" s="28">
        <f>ROUND(FIRE0909_working!H20,0)</f>
        <v>217</v>
      </c>
      <c r="I19" s="28">
        <f>ROUND(FIRE0909_working!I20,0)</f>
        <v>227</v>
      </c>
    </row>
    <row r="20" spans="1:10" ht="12.75" customHeight="1" x14ac:dyDescent="0.35"/>
    <row r="21" spans="1:10" ht="12.75" customHeight="1" x14ac:dyDescent="0.35">
      <c r="A21" s="11" t="s">
        <v>68</v>
      </c>
    </row>
    <row r="22" spans="1:10" ht="25.5" customHeight="1" x14ac:dyDescent="0.35">
      <c r="A22" s="36" t="s">
        <v>69</v>
      </c>
      <c r="B22" s="36"/>
      <c r="C22" s="36"/>
      <c r="D22" s="36"/>
      <c r="E22" s="36"/>
      <c r="F22" s="36"/>
      <c r="G22" s="36"/>
      <c r="H22" s="36"/>
      <c r="I22" s="36"/>
      <c r="J22" s="12"/>
    </row>
    <row r="23" spans="1:10" ht="12.75" customHeight="1" x14ac:dyDescent="0.35">
      <c r="A23" s="13"/>
      <c r="B23" s="13"/>
      <c r="C23" s="13"/>
      <c r="D23" s="13"/>
      <c r="E23" s="13"/>
      <c r="F23" s="13"/>
      <c r="G23" s="13"/>
      <c r="H23" s="13"/>
      <c r="I23" s="13"/>
      <c r="J23" s="13"/>
    </row>
    <row r="24" spans="1:10" ht="12.75" customHeight="1" x14ac:dyDescent="0.35">
      <c r="A24" s="14" t="s">
        <v>70</v>
      </c>
    </row>
    <row r="25" spans="1:10" ht="12.75" customHeight="1" x14ac:dyDescent="0.35">
      <c r="A25" s="15"/>
    </row>
    <row r="26" spans="1:10" ht="12.75" customHeight="1" x14ac:dyDescent="0.35">
      <c r="A26" s="16" t="s">
        <v>71</v>
      </c>
      <c r="B26" s="16"/>
      <c r="C26" s="16"/>
      <c r="D26" s="16"/>
      <c r="E26" s="16"/>
      <c r="F26" s="16"/>
      <c r="G26" s="16"/>
      <c r="H26" s="16"/>
      <c r="I26" s="16"/>
      <c r="J26" s="16"/>
    </row>
    <row r="27" spans="1:10" ht="12.75" customHeight="1" x14ac:dyDescent="0.35">
      <c r="A27" s="33" t="s">
        <v>72</v>
      </c>
      <c r="B27" s="33"/>
      <c r="C27" s="33"/>
      <c r="D27" s="17"/>
      <c r="E27" s="17"/>
      <c r="F27" s="17"/>
      <c r="G27" s="17"/>
      <c r="H27" s="17"/>
      <c r="I27" s="17"/>
      <c r="J27" s="16"/>
    </row>
    <row r="28" spans="1:10" ht="12.75" customHeight="1" x14ac:dyDescent="0.35">
      <c r="A28" s="16"/>
      <c r="B28" s="16"/>
      <c r="C28" s="16"/>
      <c r="D28" s="16"/>
      <c r="E28" s="16"/>
      <c r="F28" s="16"/>
      <c r="G28" s="16"/>
    </row>
    <row r="29" spans="1:10" ht="12.75" customHeight="1" x14ac:dyDescent="0.35">
      <c r="A29" s="32" t="s">
        <v>73</v>
      </c>
      <c r="B29" s="32"/>
      <c r="C29" s="32"/>
      <c r="D29" s="17"/>
      <c r="E29" s="17"/>
      <c r="F29" s="17"/>
      <c r="G29" s="16"/>
    </row>
    <row r="30" spans="1:10" ht="12.75" customHeight="1" x14ac:dyDescent="0.35">
      <c r="A30" s="16"/>
      <c r="B30" s="16"/>
      <c r="C30" s="16"/>
      <c r="D30" s="16"/>
      <c r="E30" s="16"/>
      <c r="F30" s="16"/>
      <c r="G30" s="16"/>
      <c r="H30" s="16"/>
      <c r="I30" s="16"/>
      <c r="J30" s="16"/>
    </row>
    <row r="31" spans="1:10" ht="12.75" customHeight="1" x14ac:dyDescent="0.35">
      <c r="A31" s="16" t="s">
        <v>74</v>
      </c>
      <c r="B31" s="16"/>
      <c r="C31" s="16"/>
      <c r="D31" s="16"/>
      <c r="E31" s="16"/>
      <c r="F31" s="16"/>
      <c r="G31" s="16"/>
      <c r="H31" s="34" t="s">
        <v>75</v>
      </c>
      <c r="I31" s="34"/>
      <c r="J31" s="17"/>
    </row>
    <row r="32" spans="1:10" ht="12.75" customHeight="1" x14ac:dyDescent="0.35">
      <c r="A32" s="33" t="s">
        <v>76</v>
      </c>
      <c r="B32" s="33"/>
      <c r="C32" s="33"/>
      <c r="D32" s="18"/>
      <c r="E32" s="18"/>
      <c r="F32" s="18"/>
      <c r="H32" s="34" t="s">
        <v>31</v>
      </c>
      <c r="I32" s="34"/>
    </row>
    <row r="33" spans="13:13" ht="12.75" customHeight="1" x14ac:dyDescent="0.35"/>
    <row r="41" spans="13:13" x14ac:dyDescent="0.35">
      <c r="M41" s="3" t="s">
        <v>22</v>
      </c>
    </row>
    <row r="42" spans="13:13" x14ac:dyDescent="0.35">
      <c r="M42" s="3" t="s">
        <v>23</v>
      </c>
    </row>
    <row r="43" spans="13:13" x14ac:dyDescent="0.35">
      <c r="M43" s="3" t="s">
        <v>24</v>
      </c>
    </row>
    <row r="44" spans="13:13" x14ac:dyDescent="0.35">
      <c r="M44" s="3" t="s">
        <v>25</v>
      </c>
    </row>
    <row r="45" spans="13:13" x14ac:dyDescent="0.35">
      <c r="M45" s="3" t="s">
        <v>26</v>
      </c>
    </row>
    <row r="46" spans="13:13" x14ac:dyDescent="0.35">
      <c r="M46" s="3" t="s">
        <v>27</v>
      </c>
    </row>
  </sheetData>
  <mergeCells count="8">
    <mergeCell ref="A29:C29"/>
    <mergeCell ref="A32:C32"/>
    <mergeCell ref="H31:I31"/>
    <mergeCell ref="H32:I32"/>
    <mergeCell ref="A1:I1"/>
    <mergeCell ref="A22:I22"/>
    <mergeCell ref="A4:B4"/>
    <mergeCell ref="A27:C27"/>
  </mergeCells>
  <dataValidations count="1">
    <dataValidation type="list" allowBlank="1" showInputMessage="1" showErrorMessage="1" sqref="A4" xr:uid="{00000000-0002-0000-0200-000000000000}">
      <formula1>$M$41:$M$46</formula1>
    </dataValidation>
  </dataValidations>
  <hyperlinks>
    <hyperlink ref="H32" r:id="rId1" display="Next update: 9 May 2019" xr:uid="{00000000-0004-0000-0200-000000000000}"/>
    <hyperlink ref="H31" r:id="rId2" xr:uid="{00000000-0004-0000-0200-000001000000}"/>
    <hyperlink ref="A29" r:id="rId3" xr:uid="{00000000-0004-0000-0200-000002000000}"/>
    <hyperlink ref="A27:B27" r:id="rId4" display="https://www.gov.uk/government/collections/fire-statistics" xr:uid="{00000000-0004-0000-0200-000003000000}"/>
    <hyperlink ref="A32:B32" r:id="rId5" display="FireStatistics@homeoffice.gov.uk" xr:uid="{00000000-0004-0000-0200-000004000000}"/>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05"/>
  <sheetViews>
    <sheetView workbookViewId="0"/>
  </sheetViews>
  <sheetFormatPr defaultRowHeight="14.5" x14ac:dyDescent="0.35"/>
  <cols>
    <col min="1" max="1" width="16.1796875" bestFit="1" customWidth="1"/>
    <col min="2" max="2" width="14.453125" bestFit="1" customWidth="1"/>
    <col min="3" max="3" width="12.1796875" bestFit="1" customWidth="1"/>
    <col min="4" max="4" width="23" bestFit="1" customWidth="1"/>
  </cols>
  <sheetData>
    <row r="1" spans="1:4" x14ac:dyDescent="0.35">
      <c r="A1" t="s">
        <v>19</v>
      </c>
      <c r="B1" t="s">
        <v>28</v>
      </c>
      <c r="C1" t="s">
        <v>17</v>
      </c>
      <c r="D1" t="s">
        <v>77</v>
      </c>
    </row>
    <row r="2" spans="1:4" x14ac:dyDescent="0.35">
      <c r="A2" t="s">
        <v>22</v>
      </c>
      <c r="B2" t="s">
        <v>47</v>
      </c>
      <c r="C2" t="s">
        <v>60</v>
      </c>
      <c r="D2">
        <v>173</v>
      </c>
    </row>
    <row r="3" spans="1:4" x14ac:dyDescent="0.35">
      <c r="A3" t="s">
        <v>22</v>
      </c>
      <c r="B3" t="s">
        <v>47</v>
      </c>
      <c r="C3" t="s">
        <v>59</v>
      </c>
      <c r="D3">
        <v>240</v>
      </c>
    </row>
    <row r="4" spans="1:4" x14ac:dyDescent="0.35">
      <c r="A4" t="s">
        <v>22</v>
      </c>
      <c r="B4" t="s">
        <v>47</v>
      </c>
      <c r="C4" t="s">
        <v>61</v>
      </c>
      <c r="D4">
        <v>154</v>
      </c>
    </row>
    <row r="5" spans="1:4" x14ac:dyDescent="0.35">
      <c r="A5" t="s">
        <v>22</v>
      </c>
      <c r="B5" t="s">
        <v>47</v>
      </c>
      <c r="C5" t="s">
        <v>62</v>
      </c>
      <c r="D5">
        <v>200</v>
      </c>
    </row>
    <row r="6" spans="1:4" x14ac:dyDescent="0.35">
      <c r="A6" t="s">
        <v>22</v>
      </c>
      <c r="B6" t="s">
        <v>47</v>
      </c>
      <c r="C6" t="s">
        <v>63</v>
      </c>
      <c r="D6">
        <v>168</v>
      </c>
    </row>
    <row r="7" spans="1:4" x14ac:dyDescent="0.35">
      <c r="A7" t="s">
        <v>22</v>
      </c>
      <c r="B7" t="s">
        <v>47</v>
      </c>
      <c r="C7" t="s">
        <v>64</v>
      </c>
      <c r="D7">
        <v>132</v>
      </c>
    </row>
    <row r="8" spans="1:4" x14ac:dyDescent="0.35">
      <c r="A8" t="s">
        <v>22</v>
      </c>
      <c r="B8" t="s">
        <v>47</v>
      </c>
      <c r="C8" t="s">
        <v>65</v>
      </c>
      <c r="D8">
        <v>158</v>
      </c>
    </row>
    <row r="9" spans="1:4" x14ac:dyDescent="0.35">
      <c r="A9" t="s">
        <v>22</v>
      </c>
      <c r="B9" t="s">
        <v>56</v>
      </c>
      <c r="C9" t="s">
        <v>60</v>
      </c>
      <c r="D9">
        <v>173</v>
      </c>
    </row>
    <row r="10" spans="1:4" x14ac:dyDescent="0.35">
      <c r="A10" t="s">
        <v>22</v>
      </c>
      <c r="B10" t="s">
        <v>56</v>
      </c>
      <c r="C10" t="s">
        <v>59</v>
      </c>
      <c r="D10">
        <v>153</v>
      </c>
    </row>
    <row r="11" spans="1:4" x14ac:dyDescent="0.35">
      <c r="A11" t="s">
        <v>22</v>
      </c>
      <c r="B11" t="s">
        <v>56</v>
      </c>
      <c r="C11" t="s">
        <v>61</v>
      </c>
      <c r="D11">
        <v>145</v>
      </c>
    </row>
    <row r="12" spans="1:4" x14ac:dyDescent="0.35">
      <c r="A12" t="s">
        <v>22</v>
      </c>
      <c r="B12" t="s">
        <v>56</v>
      </c>
      <c r="C12" t="s">
        <v>62</v>
      </c>
      <c r="D12">
        <v>170</v>
      </c>
    </row>
    <row r="13" spans="1:4" x14ac:dyDescent="0.35">
      <c r="A13" t="s">
        <v>22</v>
      </c>
      <c r="B13" t="s">
        <v>56</v>
      </c>
      <c r="C13" t="s">
        <v>63</v>
      </c>
      <c r="D13">
        <v>183</v>
      </c>
    </row>
    <row r="14" spans="1:4" x14ac:dyDescent="0.35">
      <c r="A14" t="s">
        <v>22</v>
      </c>
      <c r="B14" t="s">
        <v>56</v>
      </c>
      <c r="C14" t="s">
        <v>64</v>
      </c>
      <c r="D14">
        <v>147</v>
      </c>
    </row>
    <row r="15" spans="1:4" x14ac:dyDescent="0.35">
      <c r="A15" t="s">
        <v>22</v>
      </c>
      <c r="B15" t="s">
        <v>56</v>
      </c>
      <c r="C15" t="s">
        <v>65</v>
      </c>
      <c r="D15">
        <v>164</v>
      </c>
    </row>
    <row r="16" spans="1:4" x14ac:dyDescent="0.35">
      <c r="A16" t="s">
        <v>22</v>
      </c>
      <c r="B16" t="s">
        <v>57</v>
      </c>
      <c r="C16" t="s">
        <v>60</v>
      </c>
      <c r="D16">
        <v>330</v>
      </c>
    </row>
    <row r="17" spans="1:4" x14ac:dyDescent="0.35">
      <c r="A17" t="s">
        <v>22</v>
      </c>
      <c r="B17" t="s">
        <v>57</v>
      </c>
      <c r="C17" t="s">
        <v>59</v>
      </c>
      <c r="D17">
        <v>875</v>
      </c>
    </row>
    <row r="18" spans="1:4" x14ac:dyDescent="0.35">
      <c r="A18" t="s">
        <v>22</v>
      </c>
      <c r="B18" t="s">
        <v>57</v>
      </c>
      <c r="C18" t="s">
        <v>61</v>
      </c>
      <c r="D18">
        <v>212</v>
      </c>
    </row>
    <row r="19" spans="1:4" x14ac:dyDescent="0.35">
      <c r="A19" t="s">
        <v>22</v>
      </c>
      <c r="B19" t="s">
        <v>57</v>
      </c>
      <c r="C19" t="s">
        <v>62</v>
      </c>
      <c r="D19">
        <v>319</v>
      </c>
    </row>
    <row r="20" spans="1:4" x14ac:dyDescent="0.35">
      <c r="A20" t="s">
        <v>22</v>
      </c>
      <c r="B20" t="s">
        <v>57</v>
      </c>
      <c r="C20" t="s">
        <v>63</v>
      </c>
      <c r="D20">
        <v>629</v>
      </c>
    </row>
    <row r="21" spans="1:4" x14ac:dyDescent="0.35">
      <c r="A21" t="s">
        <v>22</v>
      </c>
      <c r="B21" t="s">
        <v>57</v>
      </c>
      <c r="C21" t="s">
        <v>64</v>
      </c>
      <c r="D21">
        <v>361</v>
      </c>
    </row>
    <row r="22" spans="1:4" x14ac:dyDescent="0.35">
      <c r="A22" t="s">
        <v>22</v>
      </c>
      <c r="B22" t="s">
        <v>57</v>
      </c>
      <c r="C22" t="s">
        <v>65</v>
      </c>
      <c r="D22">
        <v>245</v>
      </c>
    </row>
    <row r="23" spans="1:4" x14ac:dyDescent="0.35">
      <c r="A23" t="s">
        <v>22</v>
      </c>
      <c r="B23" t="s">
        <v>58</v>
      </c>
      <c r="C23" t="s">
        <v>60</v>
      </c>
      <c r="D23">
        <v>431</v>
      </c>
    </row>
    <row r="24" spans="1:4" x14ac:dyDescent="0.35">
      <c r="A24" t="s">
        <v>22</v>
      </c>
      <c r="B24" t="s">
        <v>58</v>
      </c>
      <c r="C24" t="s">
        <v>59</v>
      </c>
      <c r="D24">
        <v>334</v>
      </c>
    </row>
    <row r="25" spans="1:4" x14ac:dyDescent="0.35">
      <c r="A25" t="s">
        <v>22</v>
      </c>
      <c r="B25" t="s">
        <v>58</v>
      </c>
      <c r="C25" t="s">
        <v>61</v>
      </c>
      <c r="D25">
        <v>286</v>
      </c>
    </row>
    <row r="26" spans="1:4" x14ac:dyDescent="0.35">
      <c r="A26" t="s">
        <v>22</v>
      </c>
      <c r="B26" t="s">
        <v>58</v>
      </c>
      <c r="C26" t="s">
        <v>62</v>
      </c>
      <c r="D26">
        <v>572</v>
      </c>
    </row>
    <row r="27" spans="1:4" x14ac:dyDescent="0.35">
      <c r="A27" t="s">
        <v>22</v>
      </c>
      <c r="B27" t="s">
        <v>58</v>
      </c>
      <c r="C27" t="s">
        <v>63</v>
      </c>
      <c r="D27">
        <v>182</v>
      </c>
    </row>
    <row r="28" spans="1:4" x14ac:dyDescent="0.35">
      <c r="A28" t="s">
        <v>22</v>
      </c>
      <c r="B28" t="s">
        <v>58</v>
      </c>
      <c r="C28" t="s">
        <v>64</v>
      </c>
      <c r="D28">
        <v>311</v>
      </c>
    </row>
    <row r="29" spans="1:4" x14ac:dyDescent="0.35">
      <c r="A29" t="s">
        <v>22</v>
      </c>
      <c r="B29" t="s">
        <v>58</v>
      </c>
      <c r="C29" t="s">
        <v>65</v>
      </c>
      <c r="D29">
        <v>310</v>
      </c>
    </row>
    <row r="30" spans="1:4" x14ac:dyDescent="0.35">
      <c r="A30" t="s">
        <v>22</v>
      </c>
      <c r="B30" t="s">
        <v>48</v>
      </c>
      <c r="C30" t="s">
        <v>60</v>
      </c>
      <c r="D30">
        <v>117</v>
      </c>
    </row>
    <row r="31" spans="1:4" x14ac:dyDescent="0.35">
      <c r="A31" t="s">
        <v>22</v>
      </c>
      <c r="B31" t="s">
        <v>48</v>
      </c>
      <c r="C31" t="s">
        <v>59</v>
      </c>
      <c r="D31">
        <v>164</v>
      </c>
    </row>
    <row r="32" spans="1:4" x14ac:dyDescent="0.35">
      <c r="A32" t="s">
        <v>22</v>
      </c>
      <c r="B32" t="s">
        <v>48</v>
      </c>
      <c r="C32" t="s">
        <v>61</v>
      </c>
      <c r="D32">
        <v>122</v>
      </c>
    </row>
    <row r="33" spans="1:4" x14ac:dyDescent="0.35">
      <c r="A33" t="s">
        <v>22</v>
      </c>
      <c r="B33" t="s">
        <v>48</v>
      </c>
      <c r="C33" t="s">
        <v>62</v>
      </c>
      <c r="D33">
        <v>122</v>
      </c>
    </row>
    <row r="34" spans="1:4" x14ac:dyDescent="0.35">
      <c r="A34" t="s">
        <v>22</v>
      </c>
      <c r="B34" t="s">
        <v>48</v>
      </c>
      <c r="C34" t="s">
        <v>63</v>
      </c>
      <c r="D34">
        <v>126</v>
      </c>
    </row>
    <row r="35" spans="1:4" x14ac:dyDescent="0.35">
      <c r="A35" t="s">
        <v>22</v>
      </c>
      <c r="B35" t="s">
        <v>48</v>
      </c>
      <c r="C35" t="s">
        <v>64</v>
      </c>
      <c r="D35">
        <v>111</v>
      </c>
    </row>
    <row r="36" spans="1:4" x14ac:dyDescent="0.35">
      <c r="A36" t="s">
        <v>22</v>
      </c>
      <c r="B36" t="s">
        <v>48</v>
      </c>
      <c r="C36" t="s">
        <v>65</v>
      </c>
      <c r="D36">
        <v>78</v>
      </c>
    </row>
    <row r="37" spans="1:4" x14ac:dyDescent="0.35">
      <c r="A37" t="s">
        <v>22</v>
      </c>
      <c r="B37" t="s">
        <v>49</v>
      </c>
      <c r="C37" t="s">
        <v>60</v>
      </c>
      <c r="D37">
        <v>127</v>
      </c>
    </row>
    <row r="38" spans="1:4" x14ac:dyDescent="0.35">
      <c r="A38" t="s">
        <v>22</v>
      </c>
      <c r="B38" t="s">
        <v>49</v>
      </c>
      <c r="C38" t="s">
        <v>59</v>
      </c>
      <c r="D38">
        <v>197</v>
      </c>
    </row>
    <row r="39" spans="1:4" x14ac:dyDescent="0.35">
      <c r="A39" t="s">
        <v>22</v>
      </c>
      <c r="B39" t="s">
        <v>49</v>
      </c>
      <c r="C39" t="s">
        <v>61</v>
      </c>
      <c r="D39">
        <v>153</v>
      </c>
    </row>
    <row r="40" spans="1:4" x14ac:dyDescent="0.35">
      <c r="A40" t="s">
        <v>22</v>
      </c>
      <c r="B40" t="s">
        <v>49</v>
      </c>
      <c r="C40" t="s">
        <v>62</v>
      </c>
      <c r="D40">
        <v>217</v>
      </c>
    </row>
    <row r="41" spans="1:4" x14ac:dyDescent="0.35">
      <c r="A41" t="s">
        <v>22</v>
      </c>
      <c r="B41" t="s">
        <v>49</v>
      </c>
      <c r="C41" t="s">
        <v>63</v>
      </c>
      <c r="D41">
        <v>99</v>
      </c>
    </row>
    <row r="42" spans="1:4" x14ac:dyDescent="0.35">
      <c r="A42" t="s">
        <v>22</v>
      </c>
      <c r="B42" t="s">
        <v>49</v>
      </c>
      <c r="C42" t="s">
        <v>64</v>
      </c>
      <c r="D42">
        <v>110</v>
      </c>
    </row>
    <row r="43" spans="1:4" x14ac:dyDescent="0.35">
      <c r="A43" t="s">
        <v>22</v>
      </c>
      <c r="B43" t="s">
        <v>49</v>
      </c>
      <c r="C43" t="s">
        <v>65</v>
      </c>
      <c r="D43">
        <v>130</v>
      </c>
    </row>
    <row r="44" spans="1:4" x14ac:dyDescent="0.35">
      <c r="A44" t="s">
        <v>22</v>
      </c>
      <c r="B44" t="s">
        <v>50</v>
      </c>
      <c r="C44" t="s">
        <v>60</v>
      </c>
      <c r="D44">
        <v>179</v>
      </c>
    </row>
    <row r="45" spans="1:4" x14ac:dyDescent="0.35">
      <c r="A45" t="s">
        <v>22</v>
      </c>
      <c r="B45" t="s">
        <v>50</v>
      </c>
      <c r="C45" t="s">
        <v>59</v>
      </c>
      <c r="D45">
        <v>388</v>
      </c>
    </row>
    <row r="46" spans="1:4" x14ac:dyDescent="0.35">
      <c r="A46" t="s">
        <v>22</v>
      </c>
      <c r="B46" t="s">
        <v>50</v>
      </c>
      <c r="C46" t="s">
        <v>61</v>
      </c>
      <c r="D46">
        <v>146</v>
      </c>
    </row>
    <row r="47" spans="1:4" x14ac:dyDescent="0.35">
      <c r="A47" t="s">
        <v>22</v>
      </c>
      <c r="B47" t="s">
        <v>50</v>
      </c>
      <c r="C47" t="s">
        <v>62</v>
      </c>
      <c r="D47">
        <v>152</v>
      </c>
    </row>
    <row r="48" spans="1:4" x14ac:dyDescent="0.35">
      <c r="A48" t="s">
        <v>22</v>
      </c>
      <c r="B48" t="s">
        <v>50</v>
      </c>
      <c r="C48" t="s">
        <v>63</v>
      </c>
      <c r="D48">
        <v>156</v>
      </c>
    </row>
    <row r="49" spans="1:4" x14ac:dyDescent="0.35">
      <c r="A49" t="s">
        <v>22</v>
      </c>
      <c r="B49" t="s">
        <v>50</v>
      </c>
      <c r="C49" t="s">
        <v>64</v>
      </c>
      <c r="D49">
        <v>162</v>
      </c>
    </row>
    <row r="50" spans="1:4" x14ac:dyDescent="0.35">
      <c r="A50" t="s">
        <v>22</v>
      </c>
      <c r="B50" t="s">
        <v>50</v>
      </c>
      <c r="C50" t="s">
        <v>65</v>
      </c>
      <c r="D50">
        <v>118</v>
      </c>
    </row>
    <row r="51" spans="1:4" x14ac:dyDescent="0.35">
      <c r="A51" t="s">
        <v>22</v>
      </c>
      <c r="B51" t="s">
        <v>51</v>
      </c>
      <c r="C51" t="s">
        <v>60</v>
      </c>
      <c r="D51">
        <v>199</v>
      </c>
    </row>
    <row r="52" spans="1:4" x14ac:dyDescent="0.35">
      <c r="A52" t="s">
        <v>22</v>
      </c>
      <c r="B52" t="s">
        <v>51</v>
      </c>
      <c r="C52" t="s">
        <v>59</v>
      </c>
      <c r="D52">
        <v>133</v>
      </c>
    </row>
    <row r="53" spans="1:4" x14ac:dyDescent="0.35">
      <c r="A53" t="s">
        <v>22</v>
      </c>
      <c r="B53" t="s">
        <v>51</v>
      </c>
      <c r="C53" t="s">
        <v>61</v>
      </c>
      <c r="D53">
        <v>125</v>
      </c>
    </row>
    <row r="54" spans="1:4" x14ac:dyDescent="0.35">
      <c r="A54" t="s">
        <v>22</v>
      </c>
      <c r="B54" t="s">
        <v>51</v>
      </c>
      <c r="C54" t="s">
        <v>62</v>
      </c>
      <c r="D54">
        <v>145</v>
      </c>
    </row>
    <row r="55" spans="1:4" x14ac:dyDescent="0.35">
      <c r="A55" t="s">
        <v>22</v>
      </c>
      <c r="B55" t="s">
        <v>51</v>
      </c>
      <c r="C55" t="s">
        <v>63</v>
      </c>
      <c r="D55">
        <v>173</v>
      </c>
    </row>
    <row r="56" spans="1:4" x14ac:dyDescent="0.35">
      <c r="A56" t="s">
        <v>22</v>
      </c>
      <c r="B56" t="s">
        <v>51</v>
      </c>
      <c r="C56" t="s">
        <v>64</v>
      </c>
      <c r="D56">
        <v>118</v>
      </c>
    </row>
    <row r="57" spans="1:4" x14ac:dyDescent="0.35">
      <c r="A57" t="s">
        <v>22</v>
      </c>
      <c r="B57" t="s">
        <v>51</v>
      </c>
      <c r="C57" t="s">
        <v>65</v>
      </c>
      <c r="D57">
        <v>181</v>
      </c>
    </row>
    <row r="58" spans="1:4" x14ac:dyDescent="0.35">
      <c r="A58" t="s">
        <v>22</v>
      </c>
      <c r="B58" t="s">
        <v>52</v>
      </c>
      <c r="C58" t="s">
        <v>60</v>
      </c>
      <c r="D58">
        <v>695</v>
      </c>
    </row>
    <row r="59" spans="1:4" x14ac:dyDescent="0.35">
      <c r="A59" t="s">
        <v>22</v>
      </c>
      <c r="B59" t="s">
        <v>52</v>
      </c>
      <c r="C59" t="s">
        <v>59</v>
      </c>
      <c r="D59">
        <v>223</v>
      </c>
    </row>
    <row r="60" spans="1:4" x14ac:dyDescent="0.35">
      <c r="A60" t="s">
        <v>22</v>
      </c>
      <c r="B60" t="s">
        <v>52</v>
      </c>
      <c r="C60" t="s">
        <v>61</v>
      </c>
      <c r="D60">
        <v>314</v>
      </c>
    </row>
    <row r="61" spans="1:4" x14ac:dyDescent="0.35">
      <c r="A61" t="s">
        <v>22</v>
      </c>
      <c r="B61" t="s">
        <v>52</v>
      </c>
      <c r="C61" t="s">
        <v>62</v>
      </c>
      <c r="D61">
        <v>277</v>
      </c>
    </row>
    <row r="62" spans="1:4" x14ac:dyDescent="0.35">
      <c r="A62" t="s">
        <v>22</v>
      </c>
      <c r="B62" t="s">
        <v>52</v>
      </c>
      <c r="C62" t="s">
        <v>63</v>
      </c>
      <c r="D62">
        <v>131</v>
      </c>
    </row>
    <row r="63" spans="1:4" x14ac:dyDescent="0.35">
      <c r="A63" t="s">
        <v>22</v>
      </c>
      <c r="B63" t="s">
        <v>52</v>
      </c>
      <c r="C63" t="s">
        <v>64</v>
      </c>
      <c r="D63">
        <v>528</v>
      </c>
    </row>
    <row r="64" spans="1:4" x14ac:dyDescent="0.35">
      <c r="A64" t="s">
        <v>22</v>
      </c>
      <c r="B64" t="s">
        <v>52</v>
      </c>
      <c r="C64" t="s">
        <v>65</v>
      </c>
      <c r="D64">
        <v>187</v>
      </c>
    </row>
    <row r="65" spans="1:4" x14ac:dyDescent="0.35">
      <c r="A65" t="s">
        <v>22</v>
      </c>
      <c r="B65" t="s">
        <v>53</v>
      </c>
      <c r="C65" t="s">
        <v>60</v>
      </c>
      <c r="D65">
        <v>201</v>
      </c>
    </row>
    <row r="66" spans="1:4" x14ac:dyDescent="0.35">
      <c r="A66" t="s">
        <v>22</v>
      </c>
      <c r="B66" t="s">
        <v>53</v>
      </c>
      <c r="C66" t="s">
        <v>59</v>
      </c>
      <c r="D66">
        <v>354</v>
      </c>
    </row>
    <row r="67" spans="1:4" x14ac:dyDescent="0.35">
      <c r="A67" t="s">
        <v>22</v>
      </c>
      <c r="B67" t="s">
        <v>53</v>
      </c>
      <c r="C67" t="s">
        <v>61</v>
      </c>
      <c r="D67">
        <v>426</v>
      </c>
    </row>
    <row r="68" spans="1:4" x14ac:dyDescent="0.35">
      <c r="A68" t="s">
        <v>22</v>
      </c>
      <c r="B68" t="s">
        <v>53</v>
      </c>
      <c r="C68" t="s">
        <v>62</v>
      </c>
      <c r="D68">
        <v>467</v>
      </c>
    </row>
    <row r="69" spans="1:4" x14ac:dyDescent="0.35">
      <c r="A69" t="s">
        <v>22</v>
      </c>
      <c r="B69" t="s">
        <v>53</v>
      </c>
      <c r="C69" t="s">
        <v>63</v>
      </c>
      <c r="D69">
        <v>225</v>
      </c>
    </row>
    <row r="70" spans="1:4" x14ac:dyDescent="0.35">
      <c r="A70" t="s">
        <v>22</v>
      </c>
      <c r="B70" t="s">
        <v>53</v>
      </c>
      <c r="C70" t="s">
        <v>64</v>
      </c>
      <c r="D70">
        <v>183</v>
      </c>
    </row>
    <row r="71" spans="1:4" x14ac:dyDescent="0.35">
      <c r="A71" t="s">
        <v>22</v>
      </c>
      <c r="B71" t="s">
        <v>53</v>
      </c>
      <c r="C71" t="s">
        <v>65</v>
      </c>
      <c r="D71">
        <v>179</v>
      </c>
    </row>
    <row r="72" spans="1:4" x14ac:dyDescent="0.35">
      <c r="A72" t="s">
        <v>22</v>
      </c>
      <c r="B72" t="s">
        <v>54</v>
      </c>
      <c r="C72" t="s">
        <v>60</v>
      </c>
      <c r="D72">
        <v>164</v>
      </c>
    </row>
    <row r="73" spans="1:4" x14ac:dyDescent="0.35">
      <c r="A73" t="s">
        <v>22</v>
      </c>
      <c r="B73" t="s">
        <v>54</v>
      </c>
      <c r="C73" t="s">
        <v>59</v>
      </c>
      <c r="D73">
        <v>327</v>
      </c>
    </row>
    <row r="74" spans="1:4" x14ac:dyDescent="0.35">
      <c r="A74" t="s">
        <v>22</v>
      </c>
      <c r="B74" t="s">
        <v>54</v>
      </c>
      <c r="C74" t="s">
        <v>61</v>
      </c>
      <c r="D74">
        <v>151</v>
      </c>
    </row>
    <row r="75" spans="1:4" x14ac:dyDescent="0.35">
      <c r="A75" t="s">
        <v>22</v>
      </c>
      <c r="B75" t="s">
        <v>54</v>
      </c>
      <c r="C75" t="s">
        <v>62</v>
      </c>
      <c r="D75">
        <v>435</v>
      </c>
    </row>
    <row r="76" spans="1:4" x14ac:dyDescent="0.35">
      <c r="A76" t="s">
        <v>22</v>
      </c>
      <c r="B76" t="s">
        <v>54</v>
      </c>
      <c r="C76" t="s">
        <v>63</v>
      </c>
      <c r="D76">
        <v>237</v>
      </c>
    </row>
    <row r="77" spans="1:4" x14ac:dyDescent="0.35">
      <c r="A77" t="s">
        <v>22</v>
      </c>
      <c r="B77" t="s">
        <v>54</v>
      </c>
      <c r="C77" t="s">
        <v>64</v>
      </c>
      <c r="D77">
        <v>135</v>
      </c>
    </row>
    <row r="78" spans="1:4" x14ac:dyDescent="0.35">
      <c r="A78" t="s">
        <v>22</v>
      </c>
      <c r="B78" t="s">
        <v>54</v>
      </c>
      <c r="C78" t="s">
        <v>65</v>
      </c>
      <c r="D78">
        <v>132</v>
      </c>
    </row>
    <row r="79" spans="1:4" x14ac:dyDescent="0.35">
      <c r="A79" t="s">
        <v>22</v>
      </c>
      <c r="B79" t="s">
        <v>55</v>
      </c>
      <c r="C79" t="s">
        <v>60</v>
      </c>
      <c r="D79">
        <v>143</v>
      </c>
    </row>
    <row r="80" spans="1:4" x14ac:dyDescent="0.35">
      <c r="A80" t="s">
        <v>22</v>
      </c>
      <c r="B80" t="s">
        <v>55</v>
      </c>
      <c r="C80" t="s">
        <v>59</v>
      </c>
      <c r="D80">
        <v>204</v>
      </c>
    </row>
    <row r="81" spans="1:4" x14ac:dyDescent="0.35">
      <c r="A81" t="s">
        <v>22</v>
      </c>
      <c r="B81" t="s">
        <v>55</v>
      </c>
      <c r="C81" t="s">
        <v>61</v>
      </c>
      <c r="D81">
        <v>135</v>
      </c>
    </row>
    <row r="82" spans="1:4" x14ac:dyDescent="0.35">
      <c r="A82" t="s">
        <v>22</v>
      </c>
      <c r="B82" t="s">
        <v>55</v>
      </c>
      <c r="C82" t="s">
        <v>62</v>
      </c>
      <c r="D82">
        <v>161</v>
      </c>
    </row>
    <row r="83" spans="1:4" x14ac:dyDescent="0.35">
      <c r="A83" t="s">
        <v>22</v>
      </c>
      <c r="B83" t="s">
        <v>55</v>
      </c>
      <c r="C83" t="s">
        <v>63</v>
      </c>
      <c r="D83">
        <v>223</v>
      </c>
    </row>
    <row r="84" spans="1:4" x14ac:dyDescent="0.35">
      <c r="A84" t="s">
        <v>22</v>
      </c>
      <c r="B84" t="s">
        <v>55</v>
      </c>
      <c r="C84" t="s">
        <v>64</v>
      </c>
      <c r="D84">
        <v>390</v>
      </c>
    </row>
    <row r="85" spans="1:4" x14ac:dyDescent="0.35">
      <c r="A85" t="s">
        <v>22</v>
      </c>
      <c r="B85" t="s">
        <v>55</v>
      </c>
      <c r="C85" t="s">
        <v>65</v>
      </c>
      <c r="D85">
        <v>375</v>
      </c>
    </row>
    <row r="86" spans="1:4" x14ac:dyDescent="0.35">
      <c r="A86" t="s">
        <v>23</v>
      </c>
      <c r="B86" t="s">
        <v>47</v>
      </c>
      <c r="C86" t="s">
        <v>60</v>
      </c>
      <c r="D86">
        <v>231</v>
      </c>
    </row>
    <row r="87" spans="1:4" x14ac:dyDescent="0.35">
      <c r="A87" t="s">
        <v>23</v>
      </c>
      <c r="B87" t="s">
        <v>47</v>
      </c>
      <c r="C87" t="s">
        <v>59</v>
      </c>
      <c r="D87">
        <v>175</v>
      </c>
    </row>
    <row r="88" spans="1:4" x14ac:dyDescent="0.35">
      <c r="A88" t="s">
        <v>23</v>
      </c>
      <c r="B88" t="s">
        <v>47</v>
      </c>
      <c r="C88" t="s">
        <v>61</v>
      </c>
      <c r="D88">
        <v>298</v>
      </c>
    </row>
    <row r="89" spans="1:4" x14ac:dyDescent="0.35">
      <c r="A89" t="s">
        <v>23</v>
      </c>
      <c r="B89" t="s">
        <v>47</v>
      </c>
      <c r="C89" t="s">
        <v>62</v>
      </c>
      <c r="D89">
        <v>278</v>
      </c>
    </row>
    <row r="90" spans="1:4" x14ac:dyDescent="0.35">
      <c r="A90" t="s">
        <v>23</v>
      </c>
      <c r="B90" t="s">
        <v>47</v>
      </c>
      <c r="C90" t="s">
        <v>63</v>
      </c>
      <c r="D90">
        <v>295</v>
      </c>
    </row>
    <row r="91" spans="1:4" x14ac:dyDescent="0.35">
      <c r="A91" t="s">
        <v>23</v>
      </c>
      <c r="B91" t="s">
        <v>47</v>
      </c>
      <c r="C91" t="s">
        <v>64</v>
      </c>
      <c r="D91">
        <v>189</v>
      </c>
    </row>
    <row r="92" spans="1:4" x14ac:dyDescent="0.35">
      <c r="A92" t="s">
        <v>23</v>
      </c>
      <c r="B92" t="s">
        <v>47</v>
      </c>
      <c r="C92" t="s">
        <v>65</v>
      </c>
      <c r="D92">
        <v>181</v>
      </c>
    </row>
    <row r="93" spans="1:4" x14ac:dyDescent="0.35">
      <c r="A93" t="s">
        <v>23</v>
      </c>
      <c r="B93" t="s">
        <v>56</v>
      </c>
      <c r="C93" t="s">
        <v>60</v>
      </c>
      <c r="D93">
        <v>163</v>
      </c>
    </row>
    <row r="94" spans="1:4" x14ac:dyDescent="0.35">
      <c r="A94" t="s">
        <v>23</v>
      </c>
      <c r="B94" t="s">
        <v>56</v>
      </c>
      <c r="C94" t="s">
        <v>59</v>
      </c>
      <c r="D94">
        <v>172</v>
      </c>
    </row>
    <row r="95" spans="1:4" x14ac:dyDescent="0.35">
      <c r="A95" t="s">
        <v>23</v>
      </c>
      <c r="B95" t="s">
        <v>56</v>
      </c>
      <c r="C95" t="s">
        <v>61</v>
      </c>
      <c r="D95">
        <v>134</v>
      </c>
    </row>
    <row r="96" spans="1:4" x14ac:dyDescent="0.35">
      <c r="A96" t="s">
        <v>23</v>
      </c>
      <c r="B96" t="s">
        <v>56</v>
      </c>
      <c r="C96" t="s">
        <v>62</v>
      </c>
      <c r="D96">
        <v>147</v>
      </c>
    </row>
    <row r="97" spans="1:4" x14ac:dyDescent="0.35">
      <c r="A97" t="s">
        <v>23</v>
      </c>
      <c r="B97" t="s">
        <v>56</v>
      </c>
      <c r="C97" t="s">
        <v>63</v>
      </c>
      <c r="D97">
        <v>136</v>
      </c>
    </row>
    <row r="98" spans="1:4" x14ac:dyDescent="0.35">
      <c r="A98" t="s">
        <v>23</v>
      </c>
      <c r="B98" t="s">
        <v>56</v>
      </c>
      <c r="C98" t="s">
        <v>64</v>
      </c>
      <c r="D98">
        <v>193</v>
      </c>
    </row>
    <row r="99" spans="1:4" x14ac:dyDescent="0.35">
      <c r="A99" t="s">
        <v>23</v>
      </c>
      <c r="B99" t="s">
        <v>56</v>
      </c>
      <c r="C99" t="s">
        <v>65</v>
      </c>
      <c r="D99">
        <v>127</v>
      </c>
    </row>
    <row r="100" spans="1:4" x14ac:dyDescent="0.35">
      <c r="A100" t="s">
        <v>23</v>
      </c>
      <c r="B100" t="s">
        <v>57</v>
      </c>
      <c r="C100" t="s">
        <v>60</v>
      </c>
      <c r="D100">
        <v>128</v>
      </c>
    </row>
    <row r="101" spans="1:4" x14ac:dyDescent="0.35">
      <c r="A101" t="s">
        <v>23</v>
      </c>
      <c r="B101" t="s">
        <v>57</v>
      </c>
      <c r="C101" t="s">
        <v>59</v>
      </c>
      <c r="D101">
        <v>166</v>
      </c>
    </row>
    <row r="102" spans="1:4" x14ac:dyDescent="0.35">
      <c r="A102" t="s">
        <v>23</v>
      </c>
      <c r="B102" t="s">
        <v>57</v>
      </c>
      <c r="C102" t="s">
        <v>61</v>
      </c>
      <c r="D102">
        <v>165</v>
      </c>
    </row>
    <row r="103" spans="1:4" x14ac:dyDescent="0.35">
      <c r="A103" t="s">
        <v>23</v>
      </c>
      <c r="B103" t="s">
        <v>57</v>
      </c>
      <c r="C103" t="s">
        <v>62</v>
      </c>
      <c r="D103">
        <v>173</v>
      </c>
    </row>
    <row r="104" spans="1:4" x14ac:dyDescent="0.35">
      <c r="A104" t="s">
        <v>23</v>
      </c>
      <c r="B104" t="s">
        <v>57</v>
      </c>
      <c r="C104" t="s">
        <v>63</v>
      </c>
      <c r="D104">
        <v>122</v>
      </c>
    </row>
    <row r="105" spans="1:4" x14ac:dyDescent="0.35">
      <c r="A105" t="s">
        <v>23</v>
      </c>
      <c r="B105" t="s">
        <v>57</v>
      </c>
      <c r="C105" t="s">
        <v>64</v>
      </c>
      <c r="D105">
        <v>114</v>
      </c>
    </row>
    <row r="106" spans="1:4" x14ac:dyDescent="0.35">
      <c r="A106" t="s">
        <v>23</v>
      </c>
      <c r="B106" t="s">
        <v>57</v>
      </c>
      <c r="C106" t="s">
        <v>65</v>
      </c>
      <c r="D106">
        <v>114</v>
      </c>
    </row>
    <row r="107" spans="1:4" x14ac:dyDescent="0.35">
      <c r="A107" t="s">
        <v>23</v>
      </c>
      <c r="B107" t="s">
        <v>58</v>
      </c>
      <c r="C107" t="s">
        <v>60</v>
      </c>
      <c r="D107">
        <v>347</v>
      </c>
    </row>
    <row r="108" spans="1:4" x14ac:dyDescent="0.35">
      <c r="A108" t="s">
        <v>23</v>
      </c>
      <c r="B108" t="s">
        <v>58</v>
      </c>
      <c r="C108" t="s">
        <v>59</v>
      </c>
      <c r="D108">
        <v>202</v>
      </c>
    </row>
    <row r="109" spans="1:4" x14ac:dyDescent="0.35">
      <c r="A109" t="s">
        <v>23</v>
      </c>
      <c r="B109" t="s">
        <v>58</v>
      </c>
      <c r="C109" t="s">
        <v>61</v>
      </c>
      <c r="D109">
        <v>222</v>
      </c>
    </row>
    <row r="110" spans="1:4" x14ac:dyDescent="0.35">
      <c r="A110" t="s">
        <v>23</v>
      </c>
      <c r="B110" t="s">
        <v>58</v>
      </c>
      <c r="C110" t="s">
        <v>62</v>
      </c>
      <c r="D110">
        <v>208</v>
      </c>
    </row>
    <row r="111" spans="1:4" x14ac:dyDescent="0.35">
      <c r="A111" t="s">
        <v>23</v>
      </c>
      <c r="B111" t="s">
        <v>58</v>
      </c>
      <c r="C111" t="s">
        <v>63</v>
      </c>
      <c r="D111">
        <v>231</v>
      </c>
    </row>
    <row r="112" spans="1:4" x14ac:dyDescent="0.35">
      <c r="A112" t="s">
        <v>23</v>
      </c>
      <c r="B112" t="s">
        <v>58</v>
      </c>
      <c r="C112" t="s">
        <v>64</v>
      </c>
      <c r="D112">
        <v>570</v>
      </c>
    </row>
    <row r="113" spans="1:4" x14ac:dyDescent="0.35">
      <c r="A113" t="s">
        <v>23</v>
      </c>
      <c r="B113" t="s">
        <v>58</v>
      </c>
      <c r="C113" t="s">
        <v>65</v>
      </c>
      <c r="D113">
        <v>1003</v>
      </c>
    </row>
    <row r="114" spans="1:4" x14ac:dyDescent="0.35">
      <c r="A114" t="s">
        <v>23</v>
      </c>
      <c r="B114" t="s">
        <v>48</v>
      </c>
      <c r="C114" t="s">
        <v>60</v>
      </c>
      <c r="D114">
        <v>218</v>
      </c>
    </row>
    <row r="115" spans="1:4" x14ac:dyDescent="0.35">
      <c r="A115" t="s">
        <v>23</v>
      </c>
      <c r="B115" t="s">
        <v>48</v>
      </c>
      <c r="C115" t="s">
        <v>59</v>
      </c>
      <c r="D115">
        <v>223</v>
      </c>
    </row>
    <row r="116" spans="1:4" x14ac:dyDescent="0.35">
      <c r="A116" t="s">
        <v>23</v>
      </c>
      <c r="B116" t="s">
        <v>48</v>
      </c>
      <c r="C116" t="s">
        <v>61</v>
      </c>
      <c r="D116">
        <v>670</v>
      </c>
    </row>
    <row r="117" spans="1:4" x14ac:dyDescent="0.35">
      <c r="A117" t="s">
        <v>23</v>
      </c>
      <c r="B117" t="s">
        <v>48</v>
      </c>
      <c r="C117" t="s">
        <v>62</v>
      </c>
      <c r="D117">
        <v>371</v>
      </c>
    </row>
    <row r="118" spans="1:4" x14ac:dyDescent="0.35">
      <c r="A118" t="s">
        <v>23</v>
      </c>
      <c r="B118" t="s">
        <v>48</v>
      </c>
      <c r="C118" t="s">
        <v>63</v>
      </c>
      <c r="D118">
        <v>275</v>
      </c>
    </row>
    <row r="119" spans="1:4" x14ac:dyDescent="0.35">
      <c r="A119" t="s">
        <v>23</v>
      </c>
      <c r="B119" t="s">
        <v>48</v>
      </c>
      <c r="C119" t="s">
        <v>64</v>
      </c>
      <c r="D119">
        <v>260</v>
      </c>
    </row>
    <row r="120" spans="1:4" x14ac:dyDescent="0.35">
      <c r="A120" t="s">
        <v>23</v>
      </c>
      <c r="B120" t="s">
        <v>48</v>
      </c>
      <c r="C120" t="s">
        <v>65</v>
      </c>
      <c r="D120">
        <v>274</v>
      </c>
    </row>
    <row r="121" spans="1:4" x14ac:dyDescent="0.35">
      <c r="A121" t="s">
        <v>23</v>
      </c>
      <c r="B121" t="s">
        <v>49</v>
      </c>
      <c r="C121" t="s">
        <v>60</v>
      </c>
      <c r="D121">
        <v>107</v>
      </c>
    </row>
    <row r="122" spans="1:4" x14ac:dyDescent="0.35">
      <c r="A122" t="s">
        <v>23</v>
      </c>
      <c r="B122" t="s">
        <v>49</v>
      </c>
      <c r="C122" t="s">
        <v>59</v>
      </c>
      <c r="D122">
        <v>192</v>
      </c>
    </row>
    <row r="123" spans="1:4" x14ac:dyDescent="0.35">
      <c r="A123" t="s">
        <v>23</v>
      </c>
      <c r="B123" t="s">
        <v>49</v>
      </c>
      <c r="C123" t="s">
        <v>61</v>
      </c>
      <c r="D123">
        <v>122</v>
      </c>
    </row>
    <row r="124" spans="1:4" x14ac:dyDescent="0.35">
      <c r="A124" t="s">
        <v>23</v>
      </c>
      <c r="B124" t="s">
        <v>49</v>
      </c>
      <c r="C124" t="s">
        <v>62</v>
      </c>
      <c r="D124">
        <v>165</v>
      </c>
    </row>
    <row r="125" spans="1:4" x14ac:dyDescent="0.35">
      <c r="A125" t="s">
        <v>23</v>
      </c>
      <c r="B125" t="s">
        <v>49</v>
      </c>
      <c r="C125" t="s">
        <v>63</v>
      </c>
      <c r="D125">
        <v>99</v>
      </c>
    </row>
    <row r="126" spans="1:4" x14ac:dyDescent="0.35">
      <c r="A126" t="s">
        <v>23</v>
      </c>
      <c r="B126" t="s">
        <v>49</v>
      </c>
      <c r="C126" t="s">
        <v>64</v>
      </c>
      <c r="D126">
        <v>144</v>
      </c>
    </row>
    <row r="127" spans="1:4" x14ac:dyDescent="0.35">
      <c r="A127" t="s">
        <v>23</v>
      </c>
      <c r="B127" t="s">
        <v>49</v>
      </c>
      <c r="C127" t="s">
        <v>65</v>
      </c>
      <c r="D127">
        <v>97</v>
      </c>
    </row>
    <row r="128" spans="1:4" x14ac:dyDescent="0.35">
      <c r="A128" t="s">
        <v>23</v>
      </c>
      <c r="B128" t="s">
        <v>50</v>
      </c>
      <c r="C128" t="s">
        <v>60</v>
      </c>
      <c r="D128">
        <v>109</v>
      </c>
    </row>
    <row r="129" spans="1:4" x14ac:dyDescent="0.35">
      <c r="A129" t="s">
        <v>23</v>
      </c>
      <c r="B129" t="s">
        <v>50</v>
      </c>
      <c r="C129" t="s">
        <v>59</v>
      </c>
      <c r="D129">
        <v>141</v>
      </c>
    </row>
    <row r="130" spans="1:4" x14ac:dyDescent="0.35">
      <c r="A130" t="s">
        <v>23</v>
      </c>
      <c r="B130" t="s">
        <v>50</v>
      </c>
      <c r="C130" t="s">
        <v>61</v>
      </c>
      <c r="D130">
        <v>110</v>
      </c>
    </row>
    <row r="131" spans="1:4" x14ac:dyDescent="0.35">
      <c r="A131" t="s">
        <v>23</v>
      </c>
      <c r="B131" t="s">
        <v>50</v>
      </c>
      <c r="C131" t="s">
        <v>62</v>
      </c>
      <c r="D131">
        <v>134</v>
      </c>
    </row>
    <row r="132" spans="1:4" x14ac:dyDescent="0.35">
      <c r="A132" t="s">
        <v>23</v>
      </c>
      <c r="B132" t="s">
        <v>50</v>
      </c>
      <c r="C132" t="s">
        <v>63</v>
      </c>
      <c r="D132">
        <v>92</v>
      </c>
    </row>
    <row r="133" spans="1:4" x14ac:dyDescent="0.35">
      <c r="A133" t="s">
        <v>23</v>
      </c>
      <c r="B133" t="s">
        <v>50</v>
      </c>
      <c r="C133" t="s">
        <v>64</v>
      </c>
      <c r="D133">
        <v>115</v>
      </c>
    </row>
    <row r="134" spans="1:4" x14ac:dyDescent="0.35">
      <c r="A134" t="s">
        <v>23</v>
      </c>
      <c r="B134" t="s">
        <v>50</v>
      </c>
      <c r="C134" t="s">
        <v>65</v>
      </c>
      <c r="D134">
        <v>122</v>
      </c>
    </row>
    <row r="135" spans="1:4" x14ac:dyDescent="0.35">
      <c r="A135" t="s">
        <v>23</v>
      </c>
      <c r="B135" t="s">
        <v>51</v>
      </c>
      <c r="C135" t="s">
        <v>60</v>
      </c>
      <c r="D135">
        <v>129</v>
      </c>
    </row>
    <row r="136" spans="1:4" x14ac:dyDescent="0.35">
      <c r="A136" t="s">
        <v>23</v>
      </c>
      <c r="B136" t="s">
        <v>51</v>
      </c>
      <c r="C136" t="s">
        <v>59</v>
      </c>
      <c r="D136">
        <v>122</v>
      </c>
    </row>
    <row r="137" spans="1:4" x14ac:dyDescent="0.35">
      <c r="A137" t="s">
        <v>23</v>
      </c>
      <c r="B137" t="s">
        <v>51</v>
      </c>
      <c r="C137" t="s">
        <v>61</v>
      </c>
      <c r="D137">
        <v>111</v>
      </c>
    </row>
    <row r="138" spans="1:4" x14ac:dyDescent="0.35">
      <c r="A138" t="s">
        <v>23</v>
      </c>
      <c r="B138" t="s">
        <v>51</v>
      </c>
      <c r="C138" t="s">
        <v>62</v>
      </c>
      <c r="D138">
        <v>238</v>
      </c>
    </row>
    <row r="139" spans="1:4" x14ac:dyDescent="0.35">
      <c r="A139" t="s">
        <v>23</v>
      </c>
      <c r="B139" t="s">
        <v>51</v>
      </c>
      <c r="C139" t="s">
        <v>63</v>
      </c>
      <c r="D139">
        <v>119</v>
      </c>
    </row>
    <row r="140" spans="1:4" x14ac:dyDescent="0.35">
      <c r="A140" t="s">
        <v>23</v>
      </c>
      <c r="B140" t="s">
        <v>51</v>
      </c>
      <c r="C140" t="s">
        <v>64</v>
      </c>
      <c r="D140">
        <v>101</v>
      </c>
    </row>
    <row r="141" spans="1:4" x14ac:dyDescent="0.35">
      <c r="A141" t="s">
        <v>23</v>
      </c>
      <c r="B141" t="s">
        <v>51</v>
      </c>
      <c r="C141" t="s">
        <v>65</v>
      </c>
      <c r="D141">
        <v>91</v>
      </c>
    </row>
    <row r="142" spans="1:4" x14ac:dyDescent="0.35">
      <c r="A142" t="s">
        <v>23</v>
      </c>
      <c r="B142" t="s">
        <v>52</v>
      </c>
      <c r="C142" t="s">
        <v>60</v>
      </c>
      <c r="D142">
        <v>113</v>
      </c>
    </row>
    <row r="143" spans="1:4" x14ac:dyDescent="0.35">
      <c r="A143" t="s">
        <v>23</v>
      </c>
      <c r="B143" t="s">
        <v>52</v>
      </c>
      <c r="C143" t="s">
        <v>59</v>
      </c>
      <c r="D143">
        <v>155</v>
      </c>
    </row>
    <row r="144" spans="1:4" x14ac:dyDescent="0.35">
      <c r="A144" t="s">
        <v>23</v>
      </c>
      <c r="B144" t="s">
        <v>52</v>
      </c>
      <c r="C144" t="s">
        <v>61</v>
      </c>
      <c r="D144">
        <v>102</v>
      </c>
    </row>
    <row r="145" spans="1:4" x14ac:dyDescent="0.35">
      <c r="A145" t="s">
        <v>23</v>
      </c>
      <c r="B145" t="s">
        <v>52</v>
      </c>
      <c r="C145" t="s">
        <v>62</v>
      </c>
      <c r="D145">
        <v>143</v>
      </c>
    </row>
    <row r="146" spans="1:4" x14ac:dyDescent="0.35">
      <c r="A146" t="s">
        <v>23</v>
      </c>
      <c r="B146" t="s">
        <v>52</v>
      </c>
      <c r="C146" t="s">
        <v>63</v>
      </c>
      <c r="D146">
        <v>104</v>
      </c>
    </row>
    <row r="147" spans="1:4" x14ac:dyDescent="0.35">
      <c r="A147" t="s">
        <v>23</v>
      </c>
      <c r="B147" t="s">
        <v>52</v>
      </c>
      <c r="C147" t="s">
        <v>64</v>
      </c>
      <c r="D147">
        <v>89</v>
      </c>
    </row>
    <row r="148" spans="1:4" x14ac:dyDescent="0.35">
      <c r="A148" t="s">
        <v>23</v>
      </c>
      <c r="B148" t="s">
        <v>52</v>
      </c>
      <c r="C148" t="s">
        <v>65</v>
      </c>
      <c r="D148">
        <v>102</v>
      </c>
    </row>
    <row r="149" spans="1:4" x14ac:dyDescent="0.35">
      <c r="A149" t="s">
        <v>23</v>
      </c>
      <c r="B149" t="s">
        <v>53</v>
      </c>
      <c r="C149" t="s">
        <v>60</v>
      </c>
      <c r="D149">
        <v>130</v>
      </c>
    </row>
    <row r="150" spans="1:4" x14ac:dyDescent="0.35">
      <c r="A150" t="s">
        <v>23</v>
      </c>
      <c r="B150" t="s">
        <v>53</v>
      </c>
      <c r="C150" t="s">
        <v>59</v>
      </c>
      <c r="D150">
        <v>236</v>
      </c>
    </row>
    <row r="151" spans="1:4" x14ac:dyDescent="0.35">
      <c r="A151" t="s">
        <v>23</v>
      </c>
      <c r="B151" t="s">
        <v>53</v>
      </c>
      <c r="C151" t="s">
        <v>61</v>
      </c>
      <c r="D151">
        <v>136</v>
      </c>
    </row>
    <row r="152" spans="1:4" x14ac:dyDescent="0.35">
      <c r="A152" t="s">
        <v>23</v>
      </c>
      <c r="B152" t="s">
        <v>53</v>
      </c>
      <c r="C152" t="s">
        <v>62</v>
      </c>
      <c r="D152">
        <v>196</v>
      </c>
    </row>
    <row r="153" spans="1:4" x14ac:dyDescent="0.35">
      <c r="A153" t="s">
        <v>23</v>
      </c>
      <c r="B153" t="s">
        <v>53</v>
      </c>
      <c r="C153" t="s">
        <v>63</v>
      </c>
      <c r="D153">
        <v>173</v>
      </c>
    </row>
    <row r="154" spans="1:4" x14ac:dyDescent="0.35">
      <c r="A154" t="s">
        <v>23</v>
      </c>
      <c r="B154" t="s">
        <v>53</v>
      </c>
      <c r="C154" t="s">
        <v>64</v>
      </c>
      <c r="D154">
        <v>235</v>
      </c>
    </row>
    <row r="155" spans="1:4" x14ac:dyDescent="0.35">
      <c r="A155" t="s">
        <v>23</v>
      </c>
      <c r="B155" t="s">
        <v>53</v>
      </c>
      <c r="C155" t="s">
        <v>65</v>
      </c>
      <c r="D155">
        <v>284</v>
      </c>
    </row>
    <row r="156" spans="1:4" x14ac:dyDescent="0.35">
      <c r="A156" t="s">
        <v>23</v>
      </c>
      <c r="B156" t="s">
        <v>54</v>
      </c>
      <c r="C156" t="s">
        <v>60</v>
      </c>
      <c r="D156">
        <v>171</v>
      </c>
    </row>
    <row r="157" spans="1:4" x14ac:dyDescent="0.35">
      <c r="A157" t="s">
        <v>23</v>
      </c>
      <c r="B157" t="s">
        <v>54</v>
      </c>
      <c r="C157" t="s">
        <v>59</v>
      </c>
      <c r="D157">
        <v>154</v>
      </c>
    </row>
    <row r="158" spans="1:4" x14ac:dyDescent="0.35">
      <c r="A158" t="s">
        <v>23</v>
      </c>
      <c r="B158" t="s">
        <v>54</v>
      </c>
      <c r="C158" t="s">
        <v>61</v>
      </c>
      <c r="D158">
        <v>184</v>
      </c>
    </row>
    <row r="159" spans="1:4" x14ac:dyDescent="0.35">
      <c r="A159" t="s">
        <v>23</v>
      </c>
      <c r="B159" t="s">
        <v>54</v>
      </c>
      <c r="C159" t="s">
        <v>62</v>
      </c>
      <c r="D159">
        <v>299</v>
      </c>
    </row>
    <row r="160" spans="1:4" x14ac:dyDescent="0.35">
      <c r="A160" t="s">
        <v>23</v>
      </c>
      <c r="B160" t="s">
        <v>54</v>
      </c>
      <c r="C160" t="s">
        <v>63</v>
      </c>
      <c r="D160">
        <v>123</v>
      </c>
    </row>
    <row r="161" spans="1:4" x14ac:dyDescent="0.35">
      <c r="A161" t="s">
        <v>23</v>
      </c>
      <c r="B161" t="s">
        <v>54</v>
      </c>
      <c r="C161" t="s">
        <v>64</v>
      </c>
      <c r="D161">
        <v>221</v>
      </c>
    </row>
    <row r="162" spans="1:4" x14ac:dyDescent="0.35">
      <c r="A162" t="s">
        <v>23</v>
      </c>
      <c r="B162" t="s">
        <v>54</v>
      </c>
      <c r="C162" t="s">
        <v>65</v>
      </c>
      <c r="D162">
        <v>104</v>
      </c>
    </row>
    <row r="163" spans="1:4" x14ac:dyDescent="0.35">
      <c r="A163" t="s">
        <v>23</v>
      </c>
      <c r="B163" t="s">
        <v>55</v>
      </c>
      <c r="C163" t="s">
        <v>60</v>
      </c>
      <c r="D163">
        <v>93</v>
      </c>
    </row>
    <row r="164" spans="1:4" x14ac:dyDescent="0.35">
      <c r="A164" t="s">
        <v>23</v>
      </c>
      <c r="B164" t="s">
        <v>55</v>
      </c>
      <c r="C164" t="s">
        <v>59</v>
      </c>
      <c r="D164">
        <v>159</v>
      </c>
    </row>
    <row r="165" spans="1:4" x14ac:dyDescent="0.35">
      <c r="A165" t="s">
        <v>23</v>
      </c>
      <c r="B165" t="s">
        <v>55</v>
      </c>
      <c r="C165" t="s">
        <v>61</v>
      </c>
      <c r="D165">
        <v>230</v>
      </c>
    </row>
    <row r="166" spans="1:4" x14ac:dyDescent="0.35">
      <c r="A166" t="s">
        <v>23</v>
      </c>
      <c r="B166" t="s">
        <v>55</v>
      </c>
      <c r="C166" t="s">
        <v>62</v>
      </c>
      <c r="D166">
        <v>161</v>
      </c>
    </row>
    <row r="167" spans="1:4" x14ac:dyDescent="0.35">
      <c r="A167" t="s">
        <v>23</v>
      </c>
      <c r="B167" t="s">
        <v>55</v>
      </c>
      <c r="C167" t="s">
        <v>63</v>
      </c>
      <c r="D167">
        <v>94</v>
      </c>
    </row>
    <row r="168" spans="1:4" x14ac:dyDescent="0.35">
      <c r="A168" t="s">
        <v>23</v>
      </c>
      <c r="B168" t="s">
        <v>55</v>
      </c>
      <c r="C168" t="s">
        <v>64</v>
      </c>
      <c r="D168">
        <v>134</v>
      </c>
    </row>
    <row r="169" spans="1:4" x14ac:dyDescent="0.35">
      <c r="A169" t="s">
        <v>23</v>
      </c>
      <c r="B169" t="s">
        <v>55</v>
      </c>
      <c r="C169" t="s">
        <v>65</v>
      </c>
      <c r="D169">
        <v>120</v>
      </c>
    </row>
    <row r="170" spans="1:4" x14ac:dyDescent="0.35">
      <c r="A170" t="s">
        <v>24</v>
      </c>
      <c r="B170" t="s">
        <v>47</v>
      </c>
      <c r="C170" t="s">
        <v>60</v>
      </c>
      <c r="D170">
        <v>224</v>
      </c>
    </row>
    <row r="171" spans="1:4" x14ac:dyDescent="0.35">
      <c r="A171" t="s">
        <v>24</v>
      </c>
      <c r="B171" t="s">
        <v>47</v>
      </c>
      <c r="C171" t="s">
        <v>59</v>
      </c>
      <c r="D171">
        <v>125</v>
      </c>
    </row>
    <row r="172" spans="1:4" x14ac:dyDescent="0.35">
      <c r="A172" t="s">
        <v>24</v>
      </c>
      <c r="B172" t="s">
        <v>47</v>
      </c>
      <c r="C172" t="s">
        <v>61</v>
      </c>
      <c r="D172">
        <v>162</v>
      </c>
    </row>
    <row r="173" spans="1:4" x14ac:dyDescent="0.35">
      <c r="A173" t="s">
        <v>24</v>
      </c>
      <c r="B173" t="s">
        <v>47</v>
      </c>
      <c r="C173" t="s">
        <v>62</v>
      </c>
      <c r="D173">
        <v>186</v>
      </c>
    </row>
    <row r="174" spans="1:4" x14ac:dyDescent="0.35">
      <c r="A174" t="s">
        <v>24</v>
      </c>
      <c r="B174" t="s">
        <v>47</v>
      </c>
      <c r="C174" t="s">
        <v>63</v>
      </c>
      <c r="D174">
        <v>116</v>
      </c>
    </row>
    <row r="175" spans="1:4" x14ac:dyDescent="0.35">
      <c r="A175" t="s">
        <v>24</v>
      </c>
      <c r="B175" t="s">
        <v>47</v>
      </c>
      <c r="C175" t="s">
        <v>64</v>
      </c>
      <c r="D175">
        <v>121</v>
      </c>
    </row>
    <row r="176" spans="1:4" x14ac:dyDescent="0.35">
      <c r="A176" t="s">
        <v>24</v>
      </c>
      <c r="B176" t="s">
        <v>47</v>
      </c>
      <c r="C176" t="s">
        <v>65</v>
      </c>
      <c r="D176">
        <v>131</v>
      </c>
    </row>
    <row r="177" spans="1:4" x14ac:dyDescent="0.35">
      <c r="A177" t="s">
        <v>24</v>
      </c>
      <c r="B177" t="s">
        <v>56</v>
      </c>
      <c r="C177" t="s">
        <v>60</v>
      </c>
      <c r="D177">
        <v>191</v>
      </c>
    </row>
    <row r="178" spans="1:4" x14ac:dyDescent="0.35">
      <c r="A178" t="s">
        <v>24</v>
      </c>
      <c r="B178" t="s">
        <v>56</v>
      </c>
      <c r="C178" t="s">
        <v>59</v>
      </c>
      <c r="D178">
        <v>174</v>
      </c>
    </row>
    <row r="179" spans="1:4" x14ac:dyDescent="0.35">
      <c r="A179" t="s">
        <v>24</v>
      </c>
      <c r="B179" t="s">
        <v>56</v>
      </c>
      <c r="C179" t="s">
        <v>61</v>
      </c>
      <c r="D179">
        <v>156</v>
      </c>
    </row>
    <row r="180" spans="1:4" x14ac:dyDescent="0.35">
      <c r="A180" t="s">
        <v>24</v>
      </c>
      <c r="B180" t="s">
        <v>56</v>
      </c>
      <c r="C180" t="s">
        <v>62</v>
      </c>
      <c r="D180">
        <v>151</v>
      </c>
    </row>
    <row r="181" spans="1:4" x14ac:dyDescent="0.35">
      <c r="A181" t="s">
        <v>24</v>
      </c>
      <c r="B181" t="s">
        <v>56</v>
      </c>
      <c r="C181" t="s">
        <v>63</v>
      </c>
      <c r="D181">
        <v>169</v>
      </c>
    </row>
    <row r="182" spans="1:4" x14ac:dyDescent="0.35">
      <c r="A182" t="s">
        <v>24</v>
      </c>
      <c r="B182" t="s">
        <v>56</v>
      </c>
      <c r="C182" t="s">
        <v>64</v>
      </c>
      <c r="D182">
        <v>196</v>
      </c>
    </row>
    <row r="183" spans="1:4" x14ac:dyDescent="0.35">
      <c r="A183" t="s">
        <v>24</v>
      </c>
      <c r="B183" t="s">
        <v>56</v>
      </c>
      <c r="C183" t="s">
        <v>65</v>
      </c>
      <c r="D183">
        <v>118</v>
      </c>
    </row>
    <row r="184" spans="1:4" x14ac:dyDescent="0.35">
      <c r="A184" t="s">
        <v>24</v>
      </c>
      <c r="B184" t="s">
        <v>57</v>
      </c>
      <c r="C184" t="s">
        <v>60</v>
      </c>
      <c r="D184">
        <v>119</v>
      </c>
    </row>
    <row r="185" spans="1:4" x14ac:dyDescent="0.35">
      <c r="A185" t="s">
        <v>24</v>
      </c>
      <c r="B185" t="s">
        <v>57</v>
      </c>
      <c r="C185" t="s">
        <v>59</v>
      </c>
      <c r="D185">
        <v>248</v>
      </c>
    </row>
    <row r="186" spans="1:4" x14ac:dyDescent="0.35">
      <c r="A186" t="s">
        <v>24</v>
      </c>
      <c r="B186" t="s">
        <v>57</v>
      </c>
      <c r="C186" t="s">
        <v>61</v>
      </c>
      <c r="D186">
        <v>128</v>
      </c>
    </row>
    <row r="187" spans="1:4" x14ac:dyDescent="0.35">
      <c r="A187" t="s">
        <v>24</v>
      </c>
      <c r="B187" t="s">
        <v>57</v>
      </c>
      <c r="C187" t="s">
        <v>62</v>
      </c>
      <c r="D187">
        <v>187</v>
      </c>
    </row>
    <row r="188" spans="1:4" x14ac:dyDescent="0.35">
      <c r="A188" t="s">
        <v>24</v>
      </c>
      <c r="B188" t="s">
        <v>57</v>
      </c>
      <c r="C188" t="s">
        <v>63</v>
      </c>
      <c r="D188">
        <v>124</v>
      </c>
    </row>
    <row r="189" spans="1:4" x14ac:dyDescent="0.35">
      <c r="A189" t="s">
        <v>24</v>
      </c>
      <c r="B189" t="s">
        <v>57</v>
      </c>
      <c r="C189" t="s">
        <v>64</v>
      </c>
      <c r="D189">
        <v>110</v>
      </c>
    </row>
    <row r="190" spans="1:4" x14ac:dyDescent="0.35">
      <c r="A190" t="s">
        <v>24</v>
      </c>
      <c r="B190" t="s">
        <v>57</v>
      </c>
      <c r="C190" t="s">
        <v>65</v>
      </c>
      <c r="D190">
        <v>122</v>
      </c>
    </row>
    <row r="191" spans="1:4" x14ac:dyDescent="0.35">
      <c r="A191" t="s">
        <v>24</v>
      </c>
      <c r="B191" t="s">
        <v>58</v>
      </c>
      <c r="C191" t="s">
        <v>60</v>
      </c>
      <c r="D191">
        <v>121</v>
      </c>
    </row>
    <row r="192" spans="1:4" x14ac:dyDescent="0.35">
      <c r="A192" t="s">
        <v>24</v>
      </c>
      <c r="B192" t="s">
        <v>58</v>
      </c>
      <c r="C192" t="s">
        <v>59</v>
      </c>
      <c r="D192">
        <v>133</v>
      </c>
    </row>
    <row r="193" spans="1:4" x14ac:dyDescent="0.35">
      <c r="A193" t="s">
        <v>24</v>
      </c>
      <c r="B193" t="s">
        <v>58</v>
      </c>
      <c r="C193" t="s">
        <v>61</v>
      </c>
      <c r="D193">
        <v>155</v>
      </c>
    </row>
    <row r="194" spans="1:4" x14ac:dyDescent="0.35">
      <c r="A194" t="s">
        <v>24</v>
      </c>
      <c r="B194" t="s">
        <v>58</v>
      </c>
      <c r="C194" t="s">
        <v>62</v>
      </c>
      <c r="D194">
        <v>158</v>
      </c>
    </row>
    <row r="195" spans="1:4" x14ac:dyDescent="0.35">
      <c r="A195" t="s">
        <v>24</v>
      </c>
      <c r="B195" t="s">
        <v>58</v>
      </c>
      <c r="C195" t="s">
        <v>63</v>
      </c>
      <c r="D195">
        <v>172</v>
      </c>
    </row>
    <row r="196" spans="1:4" x14ac:dyDescent="0.35">
      <c r="A196" t="s">
        <v>24</v>
      </c>
      <c r="B196" t="s">
        <v>58</v>
      </c>
      <c r="C196" t="s">
        <v>64</v>
      </c>
      <c r="D196">
        <v>165</v>
      </c>
    </row>
    <row r="197" spans="1:4" x14ac:dyDescent="0.35">
      <c r="A197" t="s">
        <v>24</v>
      </c>
      <c r="B197" t="s">
        <v>58</v>
      </c>
      <c r="C197" t="s">
        <v>65</v>
      </c>
      <c r="D197">
        <v>163</v>
      </c>
    </row>
    <row r="198" spans="1:4" x14ac:dyDescent="0.35">
      <c r="A198" t="s">
        <v>24</v>
      </c>
      <c r="B198" t="s">
        <v>48</v>
      </c>
      <c r="C198" t="s">
        <v>60</v>
      </c>
      <c r="D198">
        <v>110</v>
      </c>
    </row>
    <row r="199" spans="1:4" x14ac:dyDescent="0.35">
      <c r="A199" t="s">
        <v>24</v>
      </c>
      <c r="B199" t="s">
        <v>48</v>
      </c>
      <c r="C199" t="s">
        <v>59</v>
      </c>
      <c r="D199">
        <v>161</v>
      </c>
    </row>
    <row r="200" spans="1:4" x14ac:dyDescent="0.35">
      <c r="A200" t="s">
        <v>24</v>
      </c>
      <c r="B200" t="s">
        <v>48</v>
      </c>
      <c r="C200" t="s">
        <v>61</v>
      </c>
      <c r="D200">
        <v>120</v>
      </c>
    </row>
    <row r="201" spans="1:4" x14ac:dyDescent="0.35">
      <c r="A201" t="s">
        <v>24</v>
      </c>
      <c r="B201" t="s">
        <v>48</v>
      </c>
      <c r="C201" t="s">
        <v>62</v>
      </c>
      <c r="D201">
        <v>175</v>
      </c>
    </row>
    <row r="202" spans="1:4" x14ac:dyDescent="0.35">
      <c r="A202" t="s">
        <v>24</v>
      </c>
      <c r="B202" t="s">
        <v>48</v>
      </c>
      <c r="C202" t="s">
        <v>63</v>
      </c>
      <c r="D202">
        <v>113</v>
      </c>
    </row>
    <row r="203" spans="1:4" x14ac:dyDescent="0.35">
      <c r="A203" t="s">
        <v>24</v>
      </c>
      <c r="B203" t="s">
        <v>48</v>
      </c>
      <c r="C203" t="s">
        <v>64</v>
      </c>
      <c r="D203">
        <v>120</v>
      </c>
    </row>
    <row r="204" spans="1:4" x14ac:dyDescent="0.35">
      <c r="A204" t="s">
        <v>24</v>
      </c>
      <c r="B204" t="s">
        <v>48</v>
      </c>
      <c r="C204" t="s">
        <v>65</v>
      </c>
      <c r="D204">
        <v>112</v>
      </c>
    </row>
    <row r="205" spans="1:4" x14ac:dyDescent="0.35">
      <c r="A205" t="s">
        <v>24</v>
      </c>
      <c r="B205" t="s">
        <v>49</v>
      </c>
      <c r="C205" t="s">
        <v>60</v>
      </c>
      <c r="D205">
        <v>125</v>
      </c>
    </row>
    <row r="206" spans="1:4" x14ac:dyDescent="0.35">
      <c r="A206" t="s">
        <v>24</v>
      </c>
      <c r="B206" t="s">
        <v>49</v>
      </c>
      <c r="C206" t="s">
        <v>59</v>
      </c>
      <c r="D206">
        <v>170</v>
      </c>
    </row>
    <row r="207" spans="1:4" x14ac:dyDescent="0.35">
      <c r="A207" t="s">
        <v>24</v>
      </c>
      <c r="B207" t="s">
        <v>49</v>
      </c>
      <c r="C207" t="s">
        <v>61</v>
      </c>
      <c r="D207">
        <v>127</v>
      </c>
    </row>
    <row r="208" spans="1:4" x14ac:dyDescent="0.35">
      <c r="A208" t="s">
        <v>24</v>
      </c>
      <c r="B208" t="s">
        <v>49</v>
      </c>
      <c r="C208" t="s">
        <v>62</v>
      </c>
      <c r="D208">
        <v>132</v>
      </c>
    </row>
    <row r="209" spans="1:4" x14ac:dyDescent="0.35">
      <c r="A209" t="s">
        <v>24</v>
      </c>
      <c r="B209" t="s">
        <v>49</v>
      </c>
      <c r="C209" t="s">
        <v>63</v>
      </c>
      <c r="D209">
        <v>95</v>
      </c>
    </row>
    <row r="210" spans="1:4" x14ac:dyDescent="0.35">
      <c r="A210" t="s">
        <v>24</v>
      </c>
      <c r="B210" t="s">
        <v>49</v>
      </c>
      <c r="C210" t="s">
        <v>64</v>
      </c>
      <c r="D210">
        <v>146</v>
      </c>
    </row>
    <row r="211" spans="1:4" x14ac:dyDescent="0.35">
      <c r="A211" t="s">
        <v>24</v>
      </c>
      <c r="B211" t="s">
        <v>49</v>
      </c>
      <c r="C211" t="s">
        <v>65</v>
      </c>
      <c r="D211">
        <v>144</v>
      </c>
    </row>
    <row r="212" spans="1:4" x14ac:dyDescent="0.35">
      <c r="A212" t="s">
        <v>24</v>
      </c>
      <c r="B212" t="s">
        <v>50</v>
      </c>
      <c r="C212" t="s">
        <v>60</v>
      </c>
      <c r="D212">
        <v>102</v>
      </c>
    </row>
    <row r="213" spans="1:4" x14ac:dyDescent="0.35">
      <c r="A213" t="s">
        <v>24</v>
      </c>
      <c r="B213" t="s">
        <v>50</v>
      </c>
      <c r="C213" t="s">
        <v>59</v>
      </c>
      <c r="D213">
        <v>109</v>
      </c>
    </row>
    <row r="214" spans="1:4" x14ac:dyDescent="0.35">
      <c r="A214" t="s">
        <v>24</v>
      </c>
      <c r="B214" t="s">
        <v>50</v>
      </c>
      <c r="C214" t="s">
        <v>61</v>
      </c>
      <c r="D214">
        <v>104</v>
      </c>
    </row>
    <row r="215" spans="1:4" x14ac:dyDescent="0.35">
      <c r="A215" t="s">
        <v>24</v>
      </c>
      <c r="B215" t="s">
        <v>50</v>
      </c>
      <c r="C215" t="s">
        <v>62</v>
      </c>
      <c r="D215">
        <v>113</v>
      </c>
    </row>
    <row r="216" spans="1:4" x14ac:dyDescent="0.35">
      <c r="A216" t="s">
        <v>24</v>
      </c>
      <c r="B216" t="s">
        <v>50</v>
      </c>
      <c r="C216" t="s">
        <v>63</v>
      </c>
      <c r="D216">
        <v>126</v>
      </c>
    </row>
    <row r="217" spans="1:4" x14ac:dyDescent="0.35">
      <c r="A217" t="s">
        <v>24</v>
      </c>
      <c r="B217" t="s">
        <v>50</v>
      </c>
      <c r="C217" t="s">
        <v>64</v>
      </c>
      <c r="D217">
        <v>122</v>
      </c>
    </row>
    <row r="218" spans="1:4" x14ac:dyDescent="0.35">
      <c r="A218" t="s">
        <v>24</v>
      </c>
      <c r="B218" t="s">
        <v>50</v>
      </c>
      <c r="C218" t="s">
        <v>65</v>
      </c>
      <c r="D218">
        <v>161</v>
      </c>
    </row>
    <row r="219" spans="1:4" x14ac:dyDescent="0.35">
      <c r="A219" t="s">
        <v>24</v>
      </c>
      <c r="B219" t="s">
        <v>51</v>
      </c>
      <c r="C219" t="s">
        <v>60</v>
      </c>
      <c r="D219">
        <v>197</v>
      </c>
    </row>
    <row r="220" spans="1:4" x14ac:dyDescent="0.35">
      <c r="A220" t="s">
        <v>24</v>
      </c>
      <c r="B220" t="s">
        <v>51</v>
      </c>
      <c r="C220" t="s">
        <v>59</v>
      </c>
      <c r="D220">
        <v>123</v>
      </c>
    </row>
    <row r="221" spans="1:4" x14ac:dyDescent="0.35">
      <c r="A221" t="s">
        <v>24</v>
      </c>
      <c r="B221" t="s">
        <v>51</v>
      </c>
      <c r="C221" t="s">
        <v>61</v>
      </c>
      <c r="D221">
        <v>120</v>
      </c>
    </row>
    <row r="222" spans="1:4" x14ac:dyDescent="0.35">
      <c r="A222" t="s">
        <v>24</v>
      </c>
      <c r="B222" t="s">
        <v>51</v>
      </c>
      <c r="C222" t="s">
        <v>62</v>
      </c>
      <c r="D222">
        <v>152</v>
      </c>
    </row>
    <row r="223" spans="1:4" x14ac:dyDescent="0.35">
      <c r="A223" t="s">
        <v>24</v>
      </c>
      <c r="B223" t="s">
        <v>51</v>
      </c>
      <c r="C223" t="s">
        <v>63</v>
      </c>
      <c r="D223">
        <v>88</v>
      </c>
    </row>
    <row r="224" spans="1:4" x14ac:dyDescent="0.35">
      <c r="A224" t="s">
        <v>24</v>
      </c>
      <c r="B224" t="s">
        <v>51</v>
      </c>
      <c r="C224" t="s">
        <v>64</v>
      </c>
      <c r="D224">
        <v>108</v>
      </c>
    </row>
    <row r="225" spans="1:4" x14ac:dyDescent="0.35">
      <c r="A225" t="s">
        <v>24</v>
      </c>
      <c r="B225" t="s">
        <v>51</v>
      </c>
      <c r="C225" t="s">
        <v>65</v>
      </c>
      <c r="D225">
        <v>140</v>
      </c>
    </row>
    <row r="226" spans="1:4" x14ac:dyDescent="0.35">
      <c r="A226" t="s">
        <v>24</v>
      </c>
      <c r="B226" t="s">
        <v>52</v>
      </c>
      <c r="C226" t="s">
        <v>60</v>
      </c>
      <c r="D226">
        <v>75</v>
      </c>
    </row>
    <row r="227" spans="1:4" x14ac:dyDescent="0.35">
      <c r="A227" t="s">
        <v>24</v>
      </c>
      <c r="B227" t="s">
        <v>52</v>
      </c>
      <c r="C227" t="s">
        <v>59</v>
      </c>
      <c r="D227">
        <v>154</v>
      </c>
    </row>
    <row r="228" spans="1:4" x14ac:dyDescent="0.35">
      <c r="A228" t="s">
        <v>24</v>
      </c>
      <c r="B228" t="s">
        <v>52</v>
      </c>
      <c r="C228" t="s">
        <v>61</v>
      </c>
      <c r="D228">
        <v>153</v>
      </c>
    </row>
    <row r="229" spans="1:4" x14ac:dyDescent="0.35">
      <c r="A229" t="s">
        <v>24</v>
      </c>
      <c r="B229" t="s">
        <v>52</v>
      </c>
      <c r="C229" t="s">
        <v>62</v>
      </c>
      <c r="D229">
        <v>152</v>
      </c>
    </row>
    <row r="230" spans="1:4" x14ac:dyDescent="0.35">
      <c r="A230" t="s">
        <v>24</v>
      </c>
      <c r="B230" t="s">
        <v>52</v>
      </c>
      <c r="C230" t="s">
        <v>63</v>
      </c>
      <c r="D230">
        <v>99</v>
      </c>
    </row>
    <row r="231" spans="1:4" x14ac:dyDescent="0.35">
      <c r="A231" t="s">
        <v>24</v>
      </c>
      <c r="B231" t="s">
        <v>52</v>
      </c>
      <c r="C231" t="s">
        <v>64</v>
      </c>
      <c r="D231">
        <v>180</v>
      </c>
    </row>
    <row r="232" spans="1:4" x14ac:dyDescent="0.35">
      <c r="A232" t="s">
        <v>24</v>
      </c>
      <c r="B232" t="s">
        <v>52</v>
      </c>
      <c r="C232" t="s">
        <v>65</v>
      </c>
      <c r="D232">
        <v>106</v>
      </c>
    </row>
    <row r="233" spans="1:4" x14ac:dyDescent="0.35">
      <c r="A233" t="s">
        <v>24</v>
      </c>
      <c r="B233" t="s">
        <v>53</v>
      </c>
      <c r="C233" t="s">
        <v>60</v>
      </c>
      <c r="D233">
        <v>124</v>
      </c>
    </row>
    <row r="234" spans="1:4" x14ac:dyDescent="0.35">
      <c r="A234" t="s">
        <v>24</v>
      </c>
      <c r="B234" t="s">
        <v>53</v>
      </c>
      <c r="C234" t="s">
        <v>59</v>
      </c>
      <c r="D234">
        <v>340</v>
      </c>
    </row>
    <row r="235" spans="1:4" x14ac:dyDescent="0.35">
      <c r="A235" t="s">
        <v>24</v>
      </c>
      <c r="B235" t="s">
        <v>53</v>
      </c>
      <c r="C235" t="s">
        <v>61</v>
      </c>
      <c r="D235">
        <v>158</v>
      </c>
    </row>
    <row r="236" spans="1:4" x14ac:dyDescent="0.35">
      <c r="A236" t="s">
        <v>24</v>
      </c>
      <c r="B236" t="s">
        <v>53</v>
      </c>
      <c r="C236" t="s">
        <v>62</v>
      </c>
      <c r="D236">
        <v>213</v>
      </c>
    </row>
    <row r="237" spans="1:4" x14ac:dyDescent="0.35">
      <c r="A237" t="s">
        <v>24</v>
      </c>
      <c r="B237" t="s">
        <v>53</v>
      </c>
      <c r="C237" t="s">
        <v>63</v>
      </c>
      <c r="D237">
        <v>155</v>
      </c>
    </row>
    <row r="238" spans="1:4" x14ac:dyDescent="0.35">
      <c r="A238" t="s">
        <v>24</v>
      </c>
      <c r="B238" t="s">
        <v>53</v>
      </c>
      <c r="C238" t="s">
        <v>64</v>
      </c>
      <c r="D238">
        <v>251</v>
      </c>
    </row>
    <row r="239" spans="1:4" x14ac:dyDescent="0.35">
      <c r="A239" t="s">
        <v>24</v>
      </c>
      <c r="B239" t="s">
        <v>53</v>
      </c>
      <c r="C239" t="s">
        <v>65</v>
      </c>
      <c r="D239">
        <v>183</v>
      </c>
    </row>
    <row r="240" spans="1:4" x14ac:dyDescent="0.35">
      <c r="A240" t="s">
        <v>24</v>
      </c>
      <c r="B240" t="s">
        <v>54</v>
      </c>
      <c r="C240" t="s">
        <v>60</v>
      </c>
      <c r="D240">
        <v>204</v>
      </c>
    </row>
    <row r="241" spans="1:4" x14ac:dyDescent="0.35">
      <c r="A241" t="s">
        <v>24</v>
      </c>
      <c r="B241" t="s">
        <v>54</v>
      </c>
      <c r="C241" t="s">
        <v>59</v>
      </c>
      <c r="D241">
        <v>366</v>
      </c>
    </row>
    <row r="242" spans="1:4" x14ac:dyDescent="0.35">
      <c r="A242" t="s">
        <v>24</v>
      </c>
      <c r="B242" t="s">
        <v>54</v>
      </c>
      <c r="C242" t="s">
        <v>61</v>
      </c>
      <c r="D242">
        <v>428</v>
      </c>
    </row>
    <row r="243" spans="1:4" x14ac:dyDescent="0.35">
      <c r="A243" t="s">
        <v>24</v>
      </c>
      <c r="B243" t="s">
        <v>54</v>
      </c>
      <c r="C243" t="s">
        <v>62</v>
      </c>
      <c r="D243">
        <v>305</v>
      </c>
    </row>
    <row r="244" spans="1:4" x14ac:dyDescent="0.35">
      <c r="A244" t="s">
        <v>24</v>
      </c>
      <c r="B244" t="s">
        <v>54</v>
      </c>
      <c r="C244" t="s">
        <v>63</v>
      </c>
      <c r="D244">
        <v>118</v>
      </c>
    </row>
    <row r="245" spans="1:4" x14ac:dyDescent="0.35">
      <c r="A245" t="s">
        <v>24</v>
      </c>
      <c r="B245" t="s">
        <v>54</v>
      </c>
      <c r="C245" t="s">
        <v>64</v>
      </c>
      <c r="D245">
        <v>192</v>
      </c>
    </row>
    <row r="246" spans="1:4" x14ac:dyDescent="0.35">
      <c r="A246" t="s">
        <v>24</v>
      </c>
      <c r="B246" t="s">
        <v>54</v>
      </c>
      <c r="C246" t="s">
        <v>65</v>
      </c>
      <c r="D246">
        <v>129</v>
      </c>
    </row>
    <row r="247" spans="1:4" x14ac:dyDescent="0.35">
      <c r="A247" t="s">
        <v>24</v>
      </c>
      <c r="B247" t="s">
        <v>55</v>
      </c>
      <c r="C247" t="s">
        <v>60</v>
      </c>
      <c r="D247">
        <v>160</v>
      </c>
    </row>
    <row r="248" spans="1:4" x14ac:dyDescent="0.35">
      <c r="A248" t="s">
        <v>24</v>
      </c>
      <c r="B248" t="s">
        <v>55</v>
      </c>
      <c r="C248" t="s">
        <v>59</v>
      </c>
      <c r="D248">
        <v>125</v>
      </c>
    </row>
    <row r="249" spans="1:4" x14ac:dyDescent="0.35">
      <c r="A249" t="s">
        <v>24</v>
      </c>
      <c r="B249" t="s">
        <v>55</v>
      </c>
      <c r="C249" t="s">
        <v>61</v>
      </c>
      <c r="D249">
        <v>306</v>
      </c>
    </row>
    <row r="250" spans="1:4" x14ac:dyDescent="0.35">
      <c r="A250" t="s">
        <v>24</v>
      </c>
      <c r="B250" t="s">
        <v>55</v>
      </c>
      <c r="C250" t="s">
        <v>62</v>
      </c>
      <c r="D250">
        <v>230</v>
      </c>
    </row>
    <row r="251" spans="1:4" x14ac:dyDescent="0.35">
      <c r="A251" t="s">
        <v>24</v>
      </c>
      <c r="B251" t="s">
        <v>55</v>
      </c>
      <c r="C251" t="s">
        <v>63</v>
      </c>
      <c r="D251">
        <v>101</v>
      </c>
    </row>
    <row r="252" spans="1:4" x14ac:dyDescent="0.35">
      <c r="A252" t="s">
        <v>24</v>
      </c>
      <c r="B252" t="s">
        <v>55</v>
      </c>
      <c r="C252" t="s">
        <v>64</v>
      </c>
      <c r="D252">
        <v>131</v>
      </c>
    </row>
    <row r="253" spans="1:4" x14ac:dyDescent="0.35">
      <c r="A253" t="s">
        <v>24</v>
      </c>
      <c r="B253" t="s">
        <v>55</v>
      </c>
      <c r="C253" t="s">
        <v>65</v>
      </c>
      <c r="D253">
        <v>136</v>
      </c>
    </row>
    <row r="254" spans="1:4" x14ac:dyDescent="0.35">
      <c r="A254" t="s">
        <v>25</v>
      </c>
      <c r="B254" t="s">
        <v>47</v>
      </c>
      <c r="C254" t="s">
        <v>60</v>
      </c>
      <c r="D254">
        <v>196</v>
      </c>
    </row>
    <row r="255" spans="1:4" x14ac:dyDescent="0.35">
      <c r="A255" t="s">
        <v>25</v>
      </c>
      <c r="B255" t="s">
        <v>47</v>
      </c>
      <c r="C255" t="s">
        <v>59</v>
      </c>
      <c r="D255">
        <v>308</v>
      </c>
    </row>
    <row r="256" spans="1:4" x14ac:dyDescent="0.35">
      <c r="A256" t="s">
        <v>25</v>
      </c>
      <c r="B256" t="s">
        <v>47</v>
      </c>
      <c r="C256" t="s">
        <v>61</v>
      </c>
      <c r="D256">
        <v>195</v>
      </c>
    </row>
    <row r="257" spans="1:4" x14ac:dyDescent="0.35">
      <c r="A257" t="s">
        <v>25</v>
      </c>
      <c r="B257" t="s">
        <v>47</v>
      </c>
      <c r="C257" t="s">
        <v>62</v>
      </c>
      <c r="D257">
        <v>197</v>
      </c>
    </row>
    <row r="258" spans="1:4" x14ac:dyDescent="0.35">
      <c r="A258" t="s">
        <v>25</v>
      </c>
      <c r="B258" t="s">
        <v>47</v>
      </c>
      <c r="C258" t="s">
        <v>63</v>
      </c>
      <c r="D258">
        <v>192</v>
      </c>
    </row>
    <row r="259" spans="1:4" x14ac:dyDescent="0.35">
      <c r="A259" t="s">
        <v>25</v>
      </c>
      <c r="B259" t="s">
        <v>47</v>
      </c>
      <c r="C259" t="s">
        <v>64</v>
      </c>
      <c r="D259">
        <v>227</v>
      </c>
    </row>
    <row r="260" spans="1:4" x14ac:dyDescent="0.35">
      <c r="A260" t="s">
        <v>25</v>
      </c>
      <c r="B260" t="s">
        <v>47</v>
      </c>
      <c r="C260" t="s">
        <v>65</v>
      </c>
      <c r="D260">
        <v>272</v>
      </c>
    </row>
    <row r="261" spans="1:4" x14ac:dyDescent="0.35">
      <c r="A261" t="s">
        <v>25</v>
      </c>
      <c r="B261" t="s">
        <v>56</v>
      </c>
      <c r="C261" t="s">
        <v>60</v>
      </c>
      <c r="D261">
        <v>142</v>
      </c>
    </row>
    <row r="262" spans="1:4" x14ac:dyDescent="0.35">
      <c r="A262" t="s">
        <v>25</v>
      </c>
      <c r="B262" t="s">
        <v>56</v>
      </c>
      <c r="C262" t="s">
        <v>59</v>
      </c>
      <c r="D262">
        <v>152</v>
      </c>
    </row>
    <row r="263" spans="1:4" x14ac:dyDescent="0.35">
      <c r="A263" t="s">
        <v>25</v>
      </c>
      <c r="B263" t="s">
        <v>56</v>
      </c>
      <c r="C263" t="s">
        <v>61</v>
      </c>
      <c r="D263">
        <v>169</v>
      </c>
    </row>
    <row r="264" spans="1:4" x14ac:dyDescent="0.35">
      <c r="A264" t="s">
        <v>25</v>
      </c>
      <c r="B264" t="s">
        <v>56</v>
      </c>
      <c r="C264" t="s">
        <v>62</v>
      </c>
      <c r="D264">
        <v>199</v>
      </c>
    </row>
    <row r="265" spans="1:4" x14ac:dyDescent="0.35">
      <c r="A265" t="s">
        <v>25</v>
      </c>
      <c r="B265" t="s">
        <v>56</v>
      </c>
      <c r="C265" t="s">
        <v>63</v>
      </c>
      <c r="D265">
        <v>124</v>
      </c>
    </row>
    <row r="266" spans="1:4" x14ac:dyDescent="0.35">
      <c r="A266" t="s">
        <v>25</v>
      </c>
      <c r="B266" t="s">
        <v>56</v>
      </c>
      <c r="C266" t="s">
        <v>64</v>
      </c>
      <c r="D266">
        <v>137</v>
      </c>
    </row>
    <row r="267" spans="1:4" x14ac:dyDescent="0.35">
      <c r="A267" t="s">
        <v>25</v>
      </c>
      <c r="B267" t="s">
        <v>56</v>
      </c>
      <c r="C267" t="s">
        <v>65</v>
      </c>
      <c r="D267">
        <v>132</v>
      </c>
    </row>
    <row r="268" spans="1:4" x14ac:dyDescent="0.35">
      <c r="A268" t="s">
        <v>25</v>
      </c>
      <c r="B268" t="s">
        <v>57</v>
      </c>
      <c r="C268" t="s">
        <v>60</v>
      </c>
      <c r="D268">
        <v>147</v>
      </c>
    </row>
    <row r="269" spans="1:4" x14ac:dyDescent="0.35">
      <c r="A269" t="s">
        <v>25</v>
      </c>
      <c r="B269" t="s">
        <v>57</v>
      </c>
      <c r="C269" t="s">
        <v>59</v>
      </c>
      <c r="D269">
        <v>256</v>
      </c>
    </row>
    <row r="270" spans="1:4" x14ac:dyDescent="0.35">
      <c r="A270" t="s">
        <v>25</v>
      </c>
      <c r="B270" t="s">
        <v>57</v>
      </c>
      <c r="C270" t="s">
        <v>61</v>
      </c>
      <c r="D270">
        <v>122</v>
      </c>
    </row>
    <row r="271" spans="1:4" x14ac:dyDescent="0.35">
      <c r="A271" t="s">
        <v>25</v>
      </c>
      <c r="B271" t="s">
        <v>57</v>
      </c>
      <c r="C271" t="s">
        <v>62</v>
      </c>
      <c r="D271">
        <v>188</v>
      </c>
    </row>
    <row r="272" spans="1:4" x14ac:dyDescent="0.35">
      <c r="A272" t="s">
        <v>25</v>
      </c>
      <c r="B272" t="s">
        <v>57</v>
      </c>
      <c r="C272" t="s">
        <v>63</v>
      </c>
      <c r="D272">
        <v>144</v>
      </c>
    </row>
    <row r="273" spans="1:4" x14ac:dyDescent="0.35">
      <c r="A273" t="s">
        <v>25</v>
      </c>
      <c r="B273" t="s">
        <v>57</v>
      </c>
      <c r="C273" t="s">
        <v>64</v>
      </c>
      <c r="D273">
        <v>200</v>
      </c>
    </row>
    <row r="274" spans="1:4" x14ac:dyDescent="0.35">
      <c r="A274" t="s">
        <v>25</v>
      </c>
      <c r="B274" t="s">
        <v>57</v>
      </c>
      <c r="C274" t="s">
        <v>65</v>
      </c>
      <c r="D274">
        <v>127</v>
      </c>
    </row>
    <row r="275" spans="1:4" x14ac:dyDescent="0.35">
      <c r="A275" t="s">
        <v>25</v>
      </c>
      <c r="B275" t="s">
        <v>58</v>
      </c>
      <c r="C275" t="s">
        <v>60</v>
      </c>
      <c r="D275">
        <v>294</v>
      </c>
    </row>
    <row r="276" spans="1:4" x14ac:dyDescent="0.35">
      <c r="A276" t="s">
        <v>25</v>
      </c>
      <c r="B276" t="s">
        <v>58</v>
      </c>
      <c r="C276" t="s">
        <v>59</v>
      </c>
      <c r="D276">
        <v>384</v>
      </c>
    </row>
    <row r="277" spans="1:4" x14ac:dyDescent="0.35">
      <c r="A277" t="s">
        <v>25</v>
      </c>
      <c r="B277" t="s">
        <v>58</v>
      </c>
      <c r="C277" t="s">
        <v>61</v>
      </c>
      <c r="D277">
        <v>214</v>
      </c>
    </row>
    <row r="278" spans="1:4" x14ac:dyDescent="0.35">
      <c r="A278" t="s">
        <v>25</v>
      </c>
      <c r="B278" t="s">
        <v>58</v>
      </c>
      <c r="C278" t="s">
        <v>62</v>
      </c>
      <c r="D278">
        <v>996</v>
      </c>
    </row>
    <row r="279" spans="1:4" x14ac:dyDescent="0.35">
      <c r="A279" t="s">
        <v>25</v>
      </c>
      <c r="B279" t="s">
        <v>58</v>
      </c>
      <c r="C279" t="s">
        <v>63</v>
      </c>
      <c r="D279">
        <v>224</v>
      </c>
    </row>
    <row r="280" spans="1:4" x14ac:dyDescent="0.35">
      <c r="A280" t="s">
        <v>25</v>
      </c>
      <c r="B280" t="s">
        <v>58</v>
      </c>
      <c r="C280" t="s">
        <v>64</v>
      </c>
      <c r="D280">
        <v>192</v>
      </c>
    </row>
    <row r="281" spans="1:4" x14ac:dyDescent="0.35">
      <c r="A281" t="s">
        <v>25</v>
      </c>
      <c r="B281" t="s">
        <v>58</v>
      </c>
      <c r="C281" t="s">
        <v>65</v>
      </c>
      <c r="D281">
        <v>228</v>
      </c>
    </row>
    <row r="282" spans="1:4" x14ac:dyDescent="0.35">
      <c r="A282" t="s">
        <v>25</v>
      </c>
      <c r="B282" t="s">
        <v>48</v>
      </c>
      <c r="C282" t="s">
        <v>60</v>
      </c>
      <c r="D282">
        <v>127</v>
      </c>
    </row>
    <row r="283" spans="1:4" x14ac:dyDescent="0.35">
      <c r="A283" t="s">
        <v>25</v>
      </c>
      <c r="B283" t="s">
        <v>48</v>
      </c>
      <c r="C283" t="s">
        <v>59</v>
      </c>
      <c r="D283">
        <v>188</v>
      </c>
    </row>
    <row r="284" spans="1:4" x14ac:dyDescent="0.35">
      <c r="A284" t="s">
        <v>25</v>
      </c>
      <c r="B284" t="s">
        <v>48</v>
      </c>
      <c r="C284" t="s">
        <v>61</v>
      </c>
      <c r="D284">
        <v>119</v>
      </c>
    </row>
    <row r="285" spans="1:4" x14ac:dyDescent="0.35">
      <c r="A285" t="s">
        <v>25</v>
      </c>
      <c r="B285" t="s">
        <v>48</v>
      </c>
      <c r="C285" t="s">
        <v>62</v>
      </c>
      <c r="D285">
        <v>263</v>
      </c>
    </row>
    <row r="286" spans="1:4" x14ac:dyDescent="0.35">
      <c r="A286" t="s">
        <v>25</v>
      </c>
      <c r="B286" t="s">
        <v>48</v>
      </c>
      <c r="C286" t="s">
        <v>63</v>
      </c>
      <c r="D286">
        <v>114</v>
      </c>
    </row>
    <row r="287" spans="1:4" x14ac:dyDescent="0.35">
      <c r="A287" t="s">
        <v>25</v>
      </c>
      <c r="B287" t="s">
        <v>48</v>
      </c>
      <c r="C287" t="s">
        <v>64</v>
      </c>
      <c r="D287">
        <v>165</v>
      </c>
    </row>
    <row r="288" spans="1:4" x14ac:dyDescent="0.35">
      <c r="A288" t="s">
        <v>25</v>
      </c>
      <c r="B288" t="s">
        <v>48</v>
      </c>
      <c r="C288" t="s">
        <v>65</v>
      </c>
      <c r="D288">
        <v>110</v>
      </c>
    </row>
    <row r="289" spans="1:4" x14ac:dyDescent="0.35">
      <c r="A289" t="s">
        <v>25</v>
      </c>
      <c r="B289" t="s">
        <v>49</v>
      </c>
      <c r="C289" t="s">
        <v>60</v>
      </c>
      <c r="D289">
        <v>134</v>
      </c>
    </row>
    <row r="290" spans="1:4" x14ac:dyDescent="0.35">
      <c r="A290" t="s">
        <v>25</v>
      </c>
      <c r="B290" t="s">
        <v>49</v>
      </c>
      <c r="C290" t="s">
        <v>59</v>
      </c>
      <c r="D290">
        <v>159</v>
      </c>
    </row>
    <row r="291" spans="1:4" x14ac:dyDescent="0.35">
      <c r="A291" t="s">
        <v>25</v>
      </c>
      <c r="B291" t="s">
        <v>49</v>
      </c>
      <c r="C291" t="s">
        <v>61</v>
      </c>
      <c r="D291">
        <v>140</v>
      </c>
    </row>
    <row r="292" spans="1:4" x14ac:dyDescent="0.35">
      <c r="A292" t="s">
        <v>25</v>
      </c>
      <c r="B292" t="s">
        <v>49</v>
      </c>
      <c r="C292" t="s">
        <v>62</v>
      </c>
      <c r="D292">
        <v>126</v>
      </c>
    </row>
    <row r="293" spans="1:4" x14ac:dyDescent="0.35">
      <c r="A293" t="s">
        <v>25</v>
      </c>
      <c r="B293" t="s">
        <v>49</v>
      </c>
      <c r="C293" t="s">
        <v>63</v>
      </c>
      <c r="D293">
        <v>262</v>
      </c>
    </row>
    <row r="294" spans="1:4" x14ac:dyDescent="0.35">
      <c r="A294" t="s">
        <v>25</v>
      </c>
      <c r="B294" t="s">
        <v>49</v>
      </c>
      <c r="C294" t="s">
        <v>64</v>
      </c>
      <c r="D294">
        <v>175</v>
      </c>
    </row>
    <row r="295" spans="1:4" x14ac:dyDescent="0.35">
      <c r="A295" t="s">
        <v>25</v>
      </c>
      <c r="B295" t="s">
        <v>49</v>
      </c>
      <c r="C295" t="s">
        <v>65</v>
      </c>
      <c r="D295">
        <v>154</v>
      </c>
    </row>
    <row r="296" spans="1:4" x14ac:dyDescent="0.35">
      <c r="A296" t="s">
        <v>25</v>
      </c>
      <c r="B296" t="s">
        <v>50</v>
      </c>
      <c r="C296" t="s">
        <v>60</v>
      </c>
      <c r="D296">
        <v>130</v>
      </c>
    </row>
    <row r="297" spans="1:4" x14ac:dyDescent="0.35">
      <c r="A297" t="s">
        <v>25</v>
      </c>
      <c r="B297" t="s">
        <v>50</v>
      </c>
      <c r="C297" t="s">
        <v>59</v>
      </c>
      <c r="D297">
        <v>113</v>
      </c>
    </row>
    <row r="298" spans="1:4" x14ac:dyDescent="0.35">
      <c r="A298" t="s">
        <v>25</v>
      </c>
      <c r="B298" t="s">
        <v>50</v>
      </c>
      <c r="C298" t="s">
        <v>61</v>
      </c>
      <c r="D298">
        <v>124</v>
      </c>
    </row>
    <row r="299" spans="1:4" x14ac:dyDescent="0.35">
      <c r="A299" t="s">
        <v>25</v>
      </c>
      <c r="B299" t="s">
        <v>50</v>
      </c>
      <c r="C299" t="s">
        <v>62</v>
      </c>
      <c r="D299">
        <v>116</v>
      </c>
    </row>
    <row r="300" spans="1:4" x14ac:dyDescent="0.35">
      <c r="A300" t="s">
        <v>25</v>
      </c>
      <c r="B300" t="s">
        <v>50</v>
      </c>
      <c r="C300" t="s">
        <v>63</v>
      </c>
      <c r="D300">
        <v>103</v>
      </c>
    </row>
    <row r="301" spans="1:4" x14ac:dyDescent="0.35">
      <c r="A301" t="s">
        <v>25</v>
      </c>
      <c r="B301" t="s">
        <v>50</v>
      </c>
      <c r="C301" t="s">
        <v>64</v>
      </c>
      <c r="D301">
        <v>96</v>
      </c>
    </row>
    <row r="302" spans="1:4" x14ac:dyDescent="0.35">
      <c r="A302" t="s">
        <v>25</v>
      </c>
      <c r="B302" t="s">
        <v>50</v>
      </c>
      <c r="C302" t="s">
        <v>65</v>
      </c>
      <c r="D302">
        <v>107</v>
      </c>
    </row>
    <row r="303" spans="1:4" x14ac:dyDescent="0.35">
      <c r="A303" t="s">
        <v>25</v>
      </c>
      <c r="B303" t="s">
        <v>51</v>
      </c>
      <c r="C303" t="s">
        <v>60</v>
      </c>
      <c r="D303">
        <v>113</v>
      </c>
    </row>
    <row r="304" spans="1:4" x14ac:dyDescent="0.35">
      <c r="A304" t="s">
        <v>25</v>
      </c>
      <c r="B304" t="s">
        <v>51</v>
      </c>
      <c r="C304" t="s">
        <v>59</v>
      </c>
      <c r="D304">
        <v>168</v>
      </c>
    </row>
    <row r="305" spans="1:4" x14ac:dyDescent="0.35">
      <c r="A305" t="s">
        <v>25</v>
      </c>
      <c r="B305" t="s">
        <v>51</v>
      </c>
      <c r="C305" t="s">
        <v>61</v>
      </c>
      <c r="D305">
        <v>157</v>
      </c>
    </row>
    <row r="306" spans="1:4" x14ac:dyDescent="0.35">
      <c r="A306" t="s">
        <v>25</v>
      </c>
      <c r="B306" t="s">
        <v>51</v>
      </c>
      <c r="C306" t="s">
        <v>62</v>
      </c>
      <c r="D306">
        <v>169</v>
      </c>
    </row>
    <row r="307" spans="1:4" x14ac:dyDescent="0.35">
      <c r="A307" t="s">
        <v>25</v>
      </c>
      <c r="B307" t="s">
        <v>51</v>
      </c>
      <c r="C307" t="s">
        <v>63</v>
      </c>
      <c r="D307">
        <v>93</v>
      </c>
    </row>
    <row r="308" spans="1:4" x14ac:dyDescent="0.35">
      <c r="A308" t="s">
        <v>25</v>
      </c>
      <c r="B308" t="s">
        <v>51</v>
      </c>
      <c r="C308" t="s">
        <v>64</v>
      </c>
      <c r="D308">
        <v>118</v>
      </c>
    </row>
    <row r="309" spans="1:4" x14ac:dyDescent="0.35">
      <c r="A309" t="s">
        <v>25</v>
      </c>
      <c r="B309" t="s">
        <v>51</v>
      </c>
      <c r="C309" t="s">
        <v>65</v>
      </c>
      <c r="D309">
        <v>108</v>
      </c>
    </row>
    <row r="310" spans="1:4" x14ac:dyDescent="0.35">
      <c r="A310" t="s">
        <v>25</v>
      </c>
      <c r="B310" t="s">
        <v>52</v>
      </c>
      <c r="C310" t="s">
        <v>60</v>
      </c>
      <c r="D310">
        <v>97</v>
      </c>
    </row>
    <row r="311" spans="1:4" x14ac:dyDescent="0.35">
      <c r="A311" t="s">
        <v>25</v>
      </c>
      <c r="B311" t="s">
        <v>52</v>
      </c>
      <c r="C311" t="s">
        <v>59</v>
      </c>
      <c r="D311">
        <v>143</v>
      </c>
    </row>
    <row r="312" spans="1:4" x14ac:dyDescent="0.35">
      <c r="A312" t="s">
        <v>25</v>
      </c>
      <c r="B312" t="s">
        <v>52</v>
      </c>
      <c r="C312" t="s">
        <v>61</v>
      </c>
      <c r="D312">
        <v>105</v>
      </c>
    </row>
    <row r="313" spans="1:4" x14ac:dyDescent="0.35">
      <c r="A313" t="s">
        <v>25</v>
      </c>
      <c r="B313" t="s">
        <v>52</v>
      </c>
      <c r="C313" t="s">
        <v>62</v>
      </c>
      <c r="D313">
        <v>166</v>
      </c>
    </row>
    <row r="314" spans="1:4" x14ac:dyDescent="0.35">
      <c r="A314" t="s">
        <v>25</v>
      </c>
      <c r="B314" t="s">
        <v>52</v>
      </c>
      <c r="C314" t="s">
        <v>63</v>
      </c>
      <c r="D314">
        <v>114</v>
      </c>
    </row>
    <row r="315" spans="1:4" x14ac:dyDescent="0.35">
      <c r="A315" t="s">
        <v>25</v>
      </c>
      <c r="B315" t="s">
        <v>52</v>
      </c>
      <c r="C315" t="s">
        <v>64</v>
      </c>
      <c r="D315">
        <v>129</v>
      </c>
    </row>
    <row r="316" spans="1:4" x14ac:dyDescent="0.35">
      <c r="A316" t="s">
        <v>25</v>
      </c>
      <c r="B316" t="s">
        <v>52</v>
      </c>
      <c r="C316" t="s">
        <v>65</v>
      </c>
      <c r="D316">
        <v>139</v>
      </c>
    </row>
    <row r="317" spans="1:4" x14ac:dyDescent="0.35">
      <c r="A317" t="s">
        <v>25</v>
      </c>
      <c r="B317" t="s">
        <v>53</v>
      </c>
      <c r="C317" t="s">
        <v>60</v>
      </c>
      <c r="D317">
        <v>165</v>
      </c>
    </row>
    <row r="318" spans="1:4" x14ac:dyDescent="0.35">
      <c r="A318" t="s">
        <v>25</v>
      </c>
      <c r="B318" t="s">
        <v>53</v>
      </c>
      <c r="C318" t="s">
        <v>59</v>
      </c>
      <c r="D318">
        <v>171</v>
      </c>
    </row>
    <row r="319" spans="1:4" x14ac:dyDescent="0.35">
      <c r="A319" t="s">
        <v>25</v>
      </c>
      <c r="B319" t="s">
        <v>53</v>
      </c>
      <c r="C319" t="s">
        <v>61</v>
      </c>
      <c r="D319">
        <v>273</v>
      </c>
    </row>
    <row r="320" spans="1:4" x14ac:dyDescent="0.35">
      <c r="A320" t="s">
        <v>25</v>
      </c>
      <c r="B320" t="s">
        <v>53</v>
      </c>
      <c r="C320" t="s">
        <v>62</v>
      </c>
      <c r="D320">
        <v>222</v>
      </c>
    </row>
    <row r="321" spans="1:4" x14ac:dyDescent="0.35">
      <c r="A321" t="s">
        <v>25</v>
      </c>
      <c r="B321" t="s">
        <v>53</v>
      </c>
      <c r="C321" t="s">
        <v>63</v>
      </c>
      <c r="D321">
        <v>142</v>
      </c>
    </row>
    <row r="322" spans="1:4" x14ac:dyDescent="0.35">
      <c r="A322" t="s">
        <v>25</v>
      </c>
      <c r="B322" t="s">
        <v>53</v>
      </c>
      <c r="C322" t="s">
        <v>64</v>
      </c>
      <c r="D322">
        <v>99</v>
      </c>
    </row>
    <row r="323" spans="1:4" x14ac:dyDescent="0.35">
      <c r="A323" t="s">
        <v>25</v>
      </c>
      <c r="B323" t="s">
        <v>53</v>
      </c>
      <c r="C323" t="s">
        <v>65</v>
      </c>
      <c r="D323">
        <v>111</v>
      </c>
    </row>
    <row r="324" spans="1:4" x14ac:dyDescent="0.35">
      <c r="A324" t="s">
        <v>25</v>
      </c>
      <c r="B324" t="s">
        <v>54</v>
      </c>
      <c r="C324" t="s">
        <v>60</v>
      </c>
      <c r="D324">
        <v>193</v>
      </c>
    </row>
    <row r="325" spans="1:4" x14ac:dyDescent="0.35">
      <c r="A325" t="s">
        <v>25</v>
      </c>
      <c r="B325" t="s">
        <v>54</v>
      </c>
      <c r="C325" t="s">
        <v>59</v>
      </c>
      <c r="D325">
        <v>203</v>
      </c>
    </row>
    <row r="326" spans="1:4" x14ac:dyDescent="0.35">
      <c r="A326" t="s">
        <v>25</v>
      </c>
      <c r="B326" t="s">
        <v>54</v>
      </c>
      <c r="C326" t="s">
        <v>61</v>
      </c>
      <c r="D326">
        <v>150</v>
      </c>
    </row>
    <row r="327" spans="1:4" x14ac:dyDescent="0.35">
      <c r="A327" t="s">
        <v>25</v>
      </c>
      <c r="B327" t="s">
        <v>54</v>
      </c>
      <c r="C327" t="s">
        <v>62</v>
      </c>
      <c r="D327">
        <v>282</v>
      </c>
    </row>
    <row r="328" spans="1:4" x14ac:dyDescent="0.35">
      <c r="A328" t="s">
        <v>25</v>
      </c>
      <c r="B328" t="s">
        <v>54</v>
      </c>
      <c r="C328" t="s">
        <v>63</v>
      </c>
      <c r="D328">
        <v>342</v>
      </c>
    </row>
    <row r="329" spans="1:4" x14ac:dyDescent="0.35">
      <c r="A329" t="s">
        <v>25</v>
      </c>
      <c r="B329" t="s">
        <v>54</v>
      </c>
      <c r="C329" t="s">
        <v>64</v>
      </c>
      <c r="D329">
        <v>311</v>
      </c>
    </row>
    <row r="330" spans="1:4" x14ac:dyDescent="0.35">
      <c r="A330" t="s">
        <v>25</v>
      </c>
      <c r="B330" t="s">
        <v>54</v>
      </c>
      <c r="C330" t="s">
        <v>65</v>
      </c>
      <c r="D330">
        <v>115</v>
      </c>
    </row>
    <row r="331" spans="1:4" x14ac:dyDescent="0.35">
      <c r="A331" t="s">
        <v>25</v>
      </c>
      <c r="B331" t="s">
        <v>55</v>
      </c>
      <c r="C331" t="s">
        <v>60</v>
      </c>
      <c r="D331">
        <v>115</v>
      </c>
    </row>
    <row r="332" spans="1:4" x14ac:dyDescent="0.35">
      <c r="A332" t="s">
        <v>25</v>
      </c>
      <c r="B332" t="s">
        <v>55</v>
      </c>
      <c r="C332" t="s">
        <v>59</v>
      </c>
      <c r="D332">
        <v>154</v>
      </c>
    </row>
    <row r="333" spans="1:4" x14ac:dyDescent="0.35">
      <c r="A333" t="s">
        <v>25</v>
      </c>
      <c r="B333" t="s">
        <v>55</v>
      </c>
      <c r="C333" t="s">
        <v>61</v>
      </c>
      <c r="D333">
        <v>127</v>
      </c>
    </row>
    <row r="334" spans="1:4" x14ac:dyDescent="0.35">
      <c r="A334" t="s">
        <v>25</v>
      </c>
      <c r="B334" t="s">
        <v>55</v>
      </c>
      <c r="C334" t="s">
        <v>62</v>
      </c>
      <c r="D334">
        <v>149</v>
      </c>
    </row>
    <row r="335" spans="1:4" x14ac:dyDescent="0.35">
      <c r="A335" t="s">
        <v>25</v>
      </c>
      <c r="B335" t="s">
        <v>55</v>
      </c>
      <c r="C335" t="s">
        <v>63</v>
      </c>
      <c r="D335">
        <v>176</v>
      </c>
    </row>
    <row r="336" spans="1:4" x14ac:dyDescent="0.35">
      <c r="A336" t="s">
        <v>25</v>
      </c>
      <c r="B336" t="s">
        <v>55</v>
      </c>
      <c r="C336" t="s">
        <v>64</v>
      </c>
      <c r="D336">
        <v>116</v>
      </c>
    </row>
    <row r="337" spans="1:4" x14ac:dyDescent="0.35">
      <c r="A337" t="s">
        <v>25</v>
      </c>
      <c r="B337" t="s">
        <v>55</v>
      </c>
      <c r="C337" t="s">
        <v>65</v>
      </c>
      <c r="D337">
        <v>179</v>
      </c>
    </row>
    <row r="338" spans="1:4" x14ac:dyDescent="0.35">
      <c r="A338" t="s">
        <v>26</v>
      </c>
      <c r="B338" t="s">
        <v>47</v>
      </c>
      <c r="C338" t="s">
        <v>60</v>
      </c>
      <c r="D338">
        <v>133</v>
      </c>
    </row>
    <row r="339" spans="1:4" x14ac:dyDescent="0.35">
      <c r="A339" t="s">
        <v>26</v>
      </c>
      <c r="B339" t="s">
        <v>47</v>
      </c>
      <c r="C339" t="s">
        <v>59</v>
      </c>
      <c r="D339">
        <v>261</v>
      </c>
    </row>
    <row r="340" spans="1:4" x14ac:dyDescent="0.35">
      <c r="A340" t="s">
        <v>26</v>
      </c>
      <c r="B340" t="s">
        <v>47</v>
      </c>
      <c r="C340" t="s">
        <v>61</v>
      </c>
      <c r="D340">
        <v>150</v>
      </c>
    </row>
    <row r="341" spans="1:4" x14ac:dyDescent="0.35">
      <c r="A341" t="s">
        <v>26</v>
      </c>
      <c r="B341" t="s">
        <v>47</v>
      </c>
      <c r="C341" t="s">
        <v>62</v>
      </c>
      <c r="D341">
        <v>173</v>
      </c>
    </row>
    <row r="342" spans="1:4" x14ac:dyDescent="0.35">
      <c r="A342" t="s">
        <v>26</v>
      </c>
      <c r="B342" t="s">
        <v>47</v>
      </c>
      <c r="C342" t="s">
        <v>63</v>
      </c>
      <c r="D342">
        <v>135</v>
      </c>
    </row>
    <row r="343" spans="1:4" x14ac:dyDescent="0.35">
      <c r="A343" t="s">
        <v>26</v>
      </c>
      <c r="B343" t="s">
        <v>47</v>
      </c>
      <c r="C343" t="s">
        <v>64</v>
      </c>
      <c r="D343">
        <v>165</v>
      </c>
    </row>
    <row r="344" spans="1:4" x14ac:dyDescent="0.35">
      <c r="A344" t="s">
        <v>26</v>
      </c>
      <c r="B344" t="s">
        <v>47</v>
      </c>
      <c r="C344" t="s">
        <v>65</v>
      </c>
      <c r="D344">
        <v>170</v>
      </c>
    </row>
    <row r="345" spans="1:4" x14ac:dyDescent="0.35">
      <c r="A345" t="s">
        <v>26</v>
      </c>
      <c r="B345" t="s">
        <v>56</v>
      </c>
      <c r="C345" t="s">
        <v>60</v>
      </c>
      <c r="D345">
        <v>94</v>
      </c>
    </row>
    <row r="346" spans="1:4" x14ac:dyDescent="0.35">
      <c r="A346" t="s">
        <v>26</v>
      </c>
      <c r="B346" t="s">
        <v>56</v>
      </c>
      <c r="C346" t="s">
        <v>59</v>
      </c>
      <c r="D346">
        <v>193</v>
      </c>
    </row>
    <row r="347" spans="1:4" x14ac:dyDescent="0.35">
      <c r="A347" t="s">
        <v>26</v>
      </c>
      <c r="B347" t="s">
        <v>56</v>
      </c>
      <c r="C347" t="s">
        <v>61</v>
      </c>
      <c r="D347">
        <v>118</v>
      </c>
    </row>
    <row r="348" spans="1:4" x14ac:dyDescent="0.35">
      <c r="A348" t="s">
        <v>26</v>
      </c>
      <c r="B348" t="s">
        <v>56</v>
      </c>
      <c r="C348" t="s">
        <v>62</v>
      </c>
      <c r="D348">
        <v>216</v>
      </c>
    </row>
    <row r="349" spans="1:4" x14ac:dyDescent="0.35">
      <c r="A349" t="s">
        <v>26</v>
      </c>
      <c r="B349" t="s">
        <v>56</v>
      </c>
      <c r="C349" t="s">
        <v>63</v>
      </c>
      <c r="D349">
        <v>113</v>
      </c>
    </row>
    <row r="350" spans="1:4" x14ac:dyDescent="0.35">
      <c r="A350" t="s">
        <v>26</v>
      </c>
      <c r="B350" t="s">
        <v>56</v>
      </c>
      <c r="C350" t="s">
        <v>64</v>
      </c>
      <c r="D350">
        <v>155</v>
      </c>
    </row>
    <row r="351" spans="1:4" x14ac:dyDescent="0.35">
      <c r="A351" t="s">
        <v>26</v>
      </c>
      <c r="B351" t="s">
        <v>56</v>
      </c>
      <c r="C351" t="s">
        <v>65</v>
      </c>
      <c r="D351">
        <v>105</v>
      </c>
    </row>
    <row r="352" spans="1:4" x14ac:dyDescent="0.35">
      <c r="A352" t="s">
        <v>26</v>
      </c>
      <c r="B352" t="s">
        <v>57</v>
      </c>
      <c r="C352" t="s">
        <v>60</v>
      </c>
      <c r="D352">
        <v>113</v>
      </c>
    </row>
    <row r="353" spans="1:4" x14ac:dyDescent="0.35">
      <c r="A353" t="s">
        <v>26</v>
      </c>
      <c r="B353" t="s">
        <v>57</v>
      </c>
      <c r="C353" t="s">
        <v>59</v>
      </c>
      <c r="D353">
        <v>233</v>
      </c>
    </row>
    <row r="354" spans="1:4" x14ac:dyDescent="0.35">
      <c r="A354" t="s">
        <v>26</v>
      </c>
      <c r="B354" t="s">
        <v>57</v>
      </c>
      <c r="C354" t="s">
        <v>61</v>
      </c>
      <c r="D354">
        <v>145</v>
      </c>
    </row>
    <row r="355" spans="1:4" x14ac:dyDescent="0.35">
      <c r="A355" t="s">
        <v>26</v>
      </c>
      <c r="B355" t="s">
        <v>57</v>
      </c>
      <c r="C355" t="s">
        <v>62</v>
      </c>
      <c r="D355">
        <v>189</v>
      </c>
    </row>
    <row r="356" spans="1:4" x14ac:dyDescent="0.35">
      <c r="A356" t="s">
        <v>26</v>
      </c>
      <c r="B356" t="s">
        <v>57</v>
      </c>
      <c r="C356" t="s">
        <v>63</v>
      </c>
      <c r="D356">
        <v>171</v>
      </c>
    </row>
    <row r="357" spans="1:4" x14ac:dyDescent="0.35">
      <c r="A357" t="s">
        <v>26</v>
      </c>
      <c r="B357" t="s">
        <v>57</v>
      </c>
      <c r="C357" t="s">
        <v>64</v>
      </c>
      <c r="D357">
        <v>445</v>
      </c>
    </row>
    <row r="358" spans="1:4" x14ac:dyDescent="0.35">
      <c r="A358" t="s">
        <v>26</v>
      </c>
      <c r="B358" t="s">
        <v>57</v>
      </c>
      <c r="C358" t="s">
        <v>65</v>
      </c>
      <c r="D358">
        <v>208</v>
      </c>
    </row>
    <row r="359" spans="1:4" x14ac:dyDescent="0.35">
      <c r="A359" t="s">
        <v>26</v>
      </c>
      <c r="B359" t="s">
        <v>58</v>
      </c>
      <c r="C359" t="s">
        <v>60</v>
      </c>
      <c r="D359">
        <v>156</v>
      </c>
    </row>
    <row r="360" spans="1:4" x14ac:dyDescent="0.35">
      <c r="A360" t="s">
        <v>26</v>
      </c>
      <c r="B360" t="s">
        <v>58</v>
      </c>
      <c r="C360" t="s">
        <v>59</v>
      </c>
      <c r="D360">
        <v>173</v>
      </c>
    </row>
    <row r="361" spans="1:4" x14ac:dyDescent="0.35">
      <c r="A361" t="s">
        <v>26</v>
      </c>
      <c r="B361" t="s">
        <v>58</v>
      </c>
      <c r="C361" t="s">
        <v>61</v>
      </c>
      <c r="D361">
        <v>183</v>
      </c>
    </row>
    <row r="362" spans="1:4" x14ac:dyDescent="0.35">
      <c r="A362" t="s">
        <v>26</v>
      </c>
      <c r="B362" t="s">
        <v>58</v>
      </c>
      <c r="C362" t="s">
        <v>62</v>
      </c>
      <c r="D362">
        <v>200</v>
      </c>
    </row>
    <row r="363" spans="1:4" x14ac:dyDescent="0.35">
      <c r="A363" t="s">
        <v>26</v>
      </c>
      <c r="B363" t="s">
        <v>58</v>
      </c>
      <c r="C363" t="s">
        <v>63</v>
      </c>
      <c r="D363">
        <v>142</v>
      </c>
    </row>
    <row r="364" spans="1:4" x14ac:dyDescent="0.35">
      <c r="A364" t="s">
        <v>26</v>
      </c>
      <c r="B364" t="s">
        <v>58</v>
      </c>
      <c r="C364" t="s">
        <v>64</v>
      </c>
      <c r="D364">
        <v>142</v>
      </c>
    </row>
    <row r="365" spans="1:4" x14ac:dyDescent="0.35">
      <c r="A365" t="s">
        <v>26</v>
      </c>
      <c r="B365" t="s">
        <v>58</v>
      </c>
      <c r="C365" t="s">
        <v>65</v>
      </c>
      <c r="D365">
        <v>157</v>
      </c>
    </row>
    <row r="366" spans="1:4" x14ac:dyDescent="0.35">
      <c r="A366" t="s">
        <v>26</v>
      </c>
      <c r="B366" t="s">
        <v>48</v>
      </c>
      <c r="C366" t="s">
        <v>60</v>
      </c>
      <c r="D366">
        <v>132</v>
      </c>
    </row>
    <row r="367" spans="1:4" x14ac:dyDescent="0.35">
      <c r="A367" t="s">
        <v>26</v>
      </c>
      <c r="B367" t="s">
        <v>48</v>
      </c>
      <c r="C367" t="s">
        <v>59</v>
      </c>
      <c r="D367">
        <v>122</v>
      </c>
    </row>
    <row r="368" spans="1:4" x14ac:dyDescent="0.35">
      <c r="A368" t="s">
        <v>26</v>
      </c>
      <c r="B368" t="s">
        <v>48</v>
      </c>
      <c r="C368" t="s">
        <v>61</v>
      </c>
      <c r="D368">
        <v>100</v>
      </c>
    </row>
    <row r="369" spans="1:4" x14ac:dyDescent="0.35">
      <c r="A369" t="s">
        <v>26</v>
      </c>
      <c r="B369" t="s">
        <v>48</v>
      </c>
      <c r="C369" t="s">
        <v>62</v>
      </c>
      <c r="D369">
        <v>147</v>
      </c>
    </row>
    <row r="370" spans="1:4" x14ac:dyDescent="0.35">
      <c r="A370" t="s">
        <v>26</v>
      </c>
      <c r="B370" t="s">
        <v>48</v>
      </c>
      <c r="C370" t="s">
        <v>63</v>
      </c>
      <c r="D370">
        <v>128</v>
      </c>
    </row>
    <row r="371" spans="1:4" x14ac:dyDescent="0.35">
      <c r="A371" t="s">
        <v>26</v>
      </c>
      <c r="B371" t="s">
        <v>48</v>
      </c>
      <c r="C371" t="s">
        <v>64</v>
      </c>
      <c r="D371">
        <v>126</v>
      </c>
    </row>
    <row r="372" spans="1:4" x14ac:dyDescent="0.35">
      <c r="A372" t="s">
        <v>26</v>
      </c>
      <c r="B372" t="s">
        <v>48</v>
      </c>
      <c r="C372" t="s">
        <v>65</v>
      </c>
      <c r="D372">
        <v>134</v>
      </c>
    </row>
    <row r="373" spans="1:4" x14ac:dyDescent="0.35">
      <c r="A373" t="s">
        <v>26</v>
      </c>
      <c r="B373" t="s">
        <v>49</v>
      </c>
      <c r="C373" t="s">
        <v>60</v>
      </c>
      <c r="D373">
        <v>141</v>
      </c>
    </row>
    <row r="374" spans="1:4" x14ac:dyDescent="0.35">
      <c r="A374" t="s">
        <v>26</v>
      </c>
      <c r="B374" t="s">
        <v>49</v>
      </c>
      <c r="C374" t="s">
        <v>59</v>
      </c>
      <c r="D374">
        <v>145</v>
      </c>
    </row>
    <row r="375" spans="1:4" x14ac:dyDescent="0.35">
      <c r="A375" t="s">
        <v>26</v>
      </c>
      <c r="B375" t="s">
        <v>49</v>
      </c>
      <c r="C375" t="s">
        <v>61</v>
      </c>
      <c r="D375">
        <v>164</v>
      </c>
    </row>
    <row r="376" spans="1:4" x14ac:dyDescent="0.35">
      <c r="A376" t="s">
        <v>26</v>
      </c>
      <c r="B376" t="s">
        <v>49</v>
      </c>
      <c r="C376" t="s">
        <v>62</v>
      </c>
      <c r="D376">
        <v>156</v>
      </c>
    </row>
    <row r="377" spans="1:4" x14ac:dyDescent="0.35">
      <c r="A377" t="s">
        <v>26</v>
      </c>
      <c r="B377" t="s">
        <v>49</v>
      </c>
      <c r="C377" t="s">
        <v>63</v>
      </c>
      <c r="D377">
        <v>128</v>
      </c>
    </row>
    <row r="378" spans="1:4" x14ac:dyDescent="0.35">
      <c r="A378" t="s">
        <v>26</v>
      </c>
      <c r="B378" t="s">
        <v>49</v>
      </c>
      <c r="C378" t="s">
        <v>64</v>
      </c>
      <c r="D378">
        <v>105</v>
      </c>
    </row>
    <row r="379" spans="1:4" x14ac:dyDescent="0.35">
      <c r="A379" t="s">
        <v>26</v>
      </c>
      <c r="B379" t="s">
        <v>49</v>
      </c>
      <c r="C379" t="s">
        <v>65</v>
      </c>
      <c r="D379">
        <v>141</v>
      </c>
    </row>
    <row r="380" spans="1:4" x14ac:dyDescent="0.35">
      <c r="A380" t="s">
        <v>26</v>
      </c>
      <c r="B380" t="s">
        <v>50</v>
      </c>
      <c r="C380" t="s">
        <v>60</v>
      </c>
      <c r="D380">
        <v>105</v>
      </c>
    </row>
    <row r="381" spans="1:4" x14ac:dyDescent="0.35">
      <c r="A381" t="s">
        <v>26</v>
      </c>
      <c r="B381" t="s">
        <v>50</v>
      </c>
      <c r="C381" t="s">
        <v>59</v>
      </c>
      <c r="D381">
        <v>138</v>
      </c>
    </row>
    <row r="382" spans="1:4" x14ac:dyDescent="0.35">
      <c r="A382" t="s">
        <v>26</v>
      </c>
      <c r="B382" t="s">
        <v>50</v>
      </c>
      <c r="C382" t="s">
        <v>61</v>
      </c>
      <c r="D382">
        <v>152</v>
      </c>
    </row>
    <row r="383" spans="1:4" x14ac:dyDescent="0.35">
      <c r="A383" t="s">
        <v>26</v>
      </c>
      <c r="B383" t="s">
        <v>50</v>
      </c>
      <c r="C383" t="s">
        <v>62</v>
      </c>
      <c r="D383">
        <v>184</v>
      </c>
    </row>
    <row r="384" spans="1:4" x14ac:dyDescent="0.35">
      <c r="A384" t="s">
        <v>26</v>
      </c>
      <c r="B384" t="s">
        <v>50</v>
      </c>
      <c r="C384" t="s">
        <v>63</v>
      </c>
      <c r="D384">
        <v>105</v>
      </c>
    </row>
    <row r="385" spans="1:4" x14ac:dyDescent="0.35">
      <c r="A385" t="s">
        <v>26</v>
      </c>
      <c r="B385" t="s">
        <v>50</v>
      </c>
      <c r="C385" t="s">
        <v>64</v>
      </c>
      <c r="D385">
        <v>107</v>
      </c>
    </row>
    <row r="386" spans="1:4" x14ac:dyDescent="0.35">
      <c r="A386" t="s">
        <v>26</v>
      </c>
      <c r="B386" t="s">
        <v>50</v>
      </c>
      <c r="C386" t="s">
        <v>65</v>
      </c>
      <c r="D386">
        <v>99</v>
      </c>
    </row>
    <row r="387" spans="1:4" x14ac:dyDescent="0.35">
      <c r="A387" t="s">
        <v>26</v>
      </c>
      <c r="B387" t="s">
        <v>51</v>
      </c>
      <c r="C387" t="s">
        <v>60</v>
      </c>
      <c r="D387">
        <v>106</v>
      </c>
    </row>
    <row r="388" spans="1:4" x14ac:dyDescent="0.35">
      <c r="A388" t="s">
        <v>26</v>
      </c>
      <c r="B388" t="s">
        <v>51</v>
      </c>
      <c r="C388" t="s">
        <v>59</v>
      </c>
      <c r="D388">
        <v>153</v>
      </c>
    </row>
    <row r="389" spans="1:4" x14ac:dyDescent="0.35">
      <c r="A389" t="s">
        <v>26</v>
      </c>
      <c r="B389" t="s">
        <v>51</v>
      </c>
      <c r="C389" t="s">
        <v>61</v>
      </c>
      <c r="D389">
        <v>111</v>
      </c>
    </row>
    <row r="390" spans="1:4" x14ac:dyDescent="0.35">
      <c r="A390" t="s">
        <v>26</v>
      </c>
      <c r="B390" t="s">
        <v>51</v>
      </c>
      <c r="C390" t="s">
        <v>62</v>
      </c>
      <c r="D390">
        <v>160</v>
      </c>
    </row>
    <row r="391" spans="1:4" x14ac:dyDescent="0.35">
      <c r="A391" t="s">
        <v>26</v>
      </c>
      <c r="B391" t="s">
        <v>51</v>
      </c>
      <c r="C391" t="s">
        <v>63</v>
      </c>
      <c r="D391">
        <v>176</v>
      </c>
    </row>
    <row r="392" spans="1:4" x14ac:dyDescent="0.35">
      <c r="A392" t="s">
        <v>26</v>
      </c>
      <c r="B392" t="s">
        <v>51</v>
      </c>
      <c r="C392" t="s">
        <v>64</v>
      </c>
      <c r="D392">
        <v>150</v>
      </c>
    </row>
    <row r="393" spans="1:4" x14ac:dyDescent="0.35">
      <c r="A393" t="s">
        <v>26</v>
      </c>
      <c r="B393" t="s">
        <v>51</v>
      </c>
      <c r="C393" t="s">
        <v>65</v>
      </c>
      <c r="D393">
        <v>153</v>
      </c>
    </row>
    <row r="394" spans="1:4" x14ac:dyDescent="0.35">
      <c r="A394" t="s">
        <v>26</v>
      </c>
      <c r="B394" t="s">
        <v>52</v>
      </c>
      <c r="C394" t="s">
        <v>60</v>
      </c>
      <c r="D394">
        <v>1173</v>
      </c>
    </row>
    <row r="395" spans="1:4" x14ac:dyDescent="0.35">
      <c r="A395" t="s">
        <v>26</v>
      </c>
      <c r="B395" t="s">
        <v>52</v>
      </c>
      <c r="C395" t="s">
        <v>59</v>
      </c>
      <c r="D395">
        <v>269</v>
      </c>
    </row>
    <row r="396" spans="1:4" x14ac:dyDescent="0.35">
      <c r="A396" t="s">
        <v>26</v>
      </c>
      <c r="B396" t="s">
        <v>52</v>
      </c>
      <c r="C396" t="s">
        <v>61</v>
      </c>
      <c r="D396">
        <v>322</v>
      </c>
    </row>
    <row r="397" spans="1:4" x14ac:dyDescent="0.35">
      <c r="A397" t="s">
        <v>26</v>
      </c>
      <c r="B397" t="s">
        <v>52</v>
      </c>
      <c r="C397" t="s">
        <v>62</v>
      </c>
      <c r="D397">
        <v>343</v>
      </c>
    </row>
    <row r="398" spans="1:4" x14ac:dyDescent="0.35">
      <c r="A398" t="s">
        <v>26</v>
      </c>
      <c r="B398" t="s">
        <v>52</v>
      </c>
      <c r="C398" t="s">
        <v>63</v>
      </c>
      <c r="D398">
        <v>466</v>
      </c>
    </row>
    <row r="399" spans="1:4" x14ac:dyDescent="0.35">
      <c r="A399" t="s">
        <v>26</v>
      </c>
      <c r="B399" t="s">
        <v>52</v>
      </c>
      <c r="C399" t="s">
        <v>64</v>
      </c>
      <c r="D399">
        <v>155</v>
      </c>
    </row>
    <row r="400" spans="1:4" x14ac:dyDescent="0.35">
      <c r="A400" t="s">
        <v>26</v>
      </c>
      <c r="B400" t="s">
        <v>52</v>
      </c>
      <c r="C400" t="s">
        <v>65</v>
      </c>
      <c r="D400">
        <v>324</v>
      </c>
    </row>
    <row r="401" spans="1:4" x14ac:dyDescent="0.35">
      <c r="A401" t="s">
        <v>26</v>
      </c>
      <c r="B401" t="s">
        <v>53</v>
      </c>
      <c r="C401" t="s">
        <v>60</v>
      </c>
      <c r="D401">
        <v>133</v>
      </c>
    </row>
    <row r="402" spans="1:4" x14ac:dyDescent="0.35">
      <c r="A402" t="s">
        <v>26</v>
      </c>
      <c r="B402" t="s">
        <v>53</v>
      </c>
      <c r="C402" t="s">
        <v>59</v>
      </c>
      <c r="D402">
        <v>186</v>
      </c>
    </row>
    <row r="403" spans="1:4" x14ac:dyDescent="0.35">
      <c r="A403" t="s">
        <v>26</v>
      </c>
      <c r="B403" t="s">
        <v>53</v>
      </c>
      <c r="C403" t="s">
        <v>61</v>
      </c>
      <c r="D403">
        <v>158</v>
      </c>
    </row>
    <row r="404" spans="1:4" x14ac:dyDescent="0.35">
      <c r="A404" t="s">
        <v>26</v>
      </c>
      <c r="B404" t="s">
        <v>53</v>
      </c>
      <c r="C404" t="s">
        <v>62</v>
      </c>
      <c r="D404">
        <v>188</v>
      </c>
    </row>
    <row r="405" spans="1:4" x14ac:dyDescent="0.35">
      <c r="A405" t="s">
        <v>26</v>
      </c>
      <c r="B405" t="s">
        <v>53</v>
      </c>
      <c r="C405" t="s">
        <v>63</v>
      </c>
      <c r="D405">
        <v>137</v>
      </c>
    </row>
    <row r="406" spans="1:4" x14ac:dyDescent="0.35">
      <c r="A406" t="s">
        <v>26</v>
      </c>
      <c r="B406" t="s">
        <v>53</v>
      </c>
      <c r="C406" t="s">
        <v>64</v>
      </c>
      <c r="D406">
        <v>118</v>
      </c>
    </row>
    <row r="407" spans="1:4" x14ac:dyDescent="0.35">
      <c r="A407" t="s">
        <v>26</v>
      </c>
      <c r="B407" t="s">
        <v>53</v>
      </c>
      <c r="C407" t="s">
        <v>65</v>
      </c>
      <c r="D407">
        <v>154</v>
      </c>
    </row>
    <row r="408" spans="1:4" x14ac:dyDescent="0.35">
      <c r="A408" t="s">
        <v>26</v>
      </c>
      <c r="B408" t="s">
        <v>54</v>
      </c>
      <c r="C408" t="s">
        <v>60</v>
      </c>
      <c r="D408">
        <v>131</v>
      </c>
    </row>
    <row r="409" spans="1:4" x14ac:dyDescent="0.35">
      <c r="A409" t="s">
        <v>26</v>
      </c>
      <c r="B409" t="s">
        <v>54</v>
      </c>
      <c r="C409" t="s">
        <v>59</v>
      </c>
      <c r="D409">
        <v>185</v>
      </c>
    </row>
    <row r="410" spans="1:4" x14ac:dyDescent="0.35">
      <c r="A410" t="s">
        <v>26</v>
      </c>
      <c r="B410" t="s">
        <v>54</v>
      </c>
      <c r="C410" t="s">
        <v>61</v>
      </c>
      <c r="D410">
        <v>127</v>
      </c>
    </row>
    <row r="411" spans="1:4" x14ac:dyDescent="0.35">
      <c r="A411" t="s">
        <v>26</v>
      </c>
      <c r="B411" t="s">
        <v>54</v>
      </c>
      <c r="C411" t="s">
        <v>62</v>
      </c>
      <c r="D411">
        <v>207</v>
      </c>
    </row>
    <row r="412" spans="1:4" x14ac:dyDescent="0.35">
      <c r="A412" t="s">
        <v>26</v>
      </c>
      <c r="B412" t="s">
        <v>54</v>
      </c>
      <c r="C412" t="s">
        <v>63</v>
      </c>
      <c r="D412">
        <v>143</v>
      </c>
    </row>
    <row r="413" spans="1:4" x14ac:dyDescent="0.35">
      <c r="A413" t="s">
        <v>26</v>
      </c>
      <c r="B413" t="s">
        <v>54</v>
      </c>
      <c r="C413" t="s">
        <v>64</v>
      </c>
      <c r="D413">
        <v>197</v>
      </c>
    </row>
    <row r="414" spans="1:4" x14ac:dyDescent="0.35">
      <c r="A414" t="s">
        <v>26</v>
      </c>
      <c r="B414" t="s">
        <v>54</v>
      </c>
      <c r="C414" t="s">
        <v>65</v>
      </c>
      <c r="D414">
        <v>169</v>
      </c>
    </row>
    <row r="415" spans="1:4" x14ac:dyDescent="0.35">
      <c r="A415" t="s">
        <v>26</v>
      </c>
      <c r="B415" t="s">
        <v>55</v>
      </c>
      <c r="C415" t="s">
        <v>60</v>
      </c>
      <c r="D415">
        <v>173</v>
      </c>
    </row>
    <row r="416" spans="1:4" x14ac:dyDescent="0.35">
      <c r="A416" t="s">
        <v>26</v>
      </c>
      <c r="B416" t="s">
        <v>55</v>
      </c>
      <c r="C416" t="s">
        <v>59</v>
      </c>
      <c r="D416">
        <v>146</v>
      </c>
    </row>
    <row r="417" spans="1:4" x14ac:dyDescent="0.35">
      <c r="A417" t="s">
        <v>26</v>
      </c>
      <c r="B417" t="s">
        <v>55</v>
      </c>
      <c r="C417" t="s">
        <v>61</v>
      </c>
      <c r="D417">
        <v>244</v>
      </c>
    </row>
    <row r="418" spans="1:4" x14ac:dyDescent="0.35">
      <c r="A418" t="s">
        <v>26</v>
      </c>
      <c r="B418" t="s">
        <v>55</v>
      </c>
      <c r="C418" t="s">
        <v>62</v>
      </c>
      <c r="D418">
        <v>157</v>
      </c>
    </row>
    <row r="419" spans="1:4" x14ac:dyDescent="0.35">
      <c r="A419" t="s">
        <v>26</v>
      </c>
      <c r="B419" t="s">
        <v>55</v>
      </c>
      <c r="C419" t="s">
        <v>63</v>
      </c>
      <c r="D419">
        <v>125</v>
      </c>
    </row>
    <row r="420" spans="1:4" x14ac:dyDescent="0.35">
      <c r="A420" t="s">
        <v>26</v>
      </c>
      <c r="B420" t="s">
        <v>55</v>
      </c>
      <c r="C420" t="s">
        <v>64</v>
      </c>
      <c r="D420">
        <v>105</v>
      </c>
    </row>
    <row r="421" spans="1:4" x14ac:dyDescent="0.35">
      <c r="A421" t="s">
        <v>26</v>
      </c>
      <c r="B421" t="s">
        <v>55</v>
      </c>
      <c r="C421" t="s">
        <v>65</v>
      </c>
      <c r="D421">
        <v>250</v>
      </c>
    </row>
    <row r="422" spans="1:4" x14ac:dyDescent="0.35">
      <c r="A422" t="s">
        <v>27</v>
      </c>
      <c r="B422" t="s">
        <v>47</v>
      </c>
      <c r="C422" t="s">
        <v>60</v>
      </c>
      <c r="D422">
        <v>178</v>
      </c>
    </row>
    <row r="423" spans="1:4" x14ac:dyDescent="0.35">
      <c r="A423" t="s">
        <v>27</v>
      </c>
      <c r="B423" t="s">
        <v>47</v>
      </c>
      <c r="C423" t="s">
        <v>59</v>
      </c>
      <c r="D423">
        <v>193</v>
      </c>
    </row>
    <row r="424" spans="1:4" x14ac:dyDescent="0.35">
      <c r="A424" t="s">
        <v>27</v>
      </c>
      <c r="B424" t="s">
        <v>47</v>
      </c>
      <c r="C424" t="s">
        <v>61</v>
      </c>
      <c r="D424">
        <v>131</v>
      </c>
    </row>
    <row r="425" spans="1:4" x14ac:dyDescent="0.35">
      <c r="A425" t="s">
        <v>27</v>
      </c>
      <c r="B425" t="s">
        <v>47</v>
      </c>
      <c r="C425" t="s">
        <v>62</v>
      </c>
      <c r="D425">
        <v>175</v>
      </c>
    </row>
    <row r="426" spans="1:4" x14ac:dyDescent="0.35">
      <c r="A426" t="s">
        <v>27</v>
      </c>
      <c r="B426" t="s">
        <v>47</v>
      </c>
      <c r="C426" t="s">
        <v>63</v>
      </c>
      <c r="D426">
        <v>185</v>
      </c>
    </row>
    <row r="427" spans="1:4" x14ac:dyDescent="0.35">
      <c r="A427" t="s">
        <v>27</v>
      </c>
      <c r="B427" t="s">
        <v>47</v>
      </c>
      <c r="C427" t="s">
        <v>64</v>
      </c>
      <c r="D427">
        <v>178</v>
      </c>
    </row>
    <row r="428" spans="1:4" x14ac:dyDescent="0.35">
      <c r="A428" t="s">
        <v>27</v>
      </c>
      <c r="B428" t="s">
        <v>47</v>
      </c>
      <c r="C428" t="s">
        <v>65</v>
      </c>
      <c r="D428">
        <v>171</v>
      </c>
    </row>
    <row r="429" spans="1:4" x14ac:dyDescent="0.35">
      <c r="A429" t="s">
        <v>27</v>
      </c>
      <c r="B429" t="s">
        <v>56</v>
      </c>
      <c r="C429" t="s">
        <v>60</v>
      </c>
      <c r="D429">
        <v>122</v>
      </c>
    </row>
    <row r="430" spans="1:4" x14ac:dyDescent="0.35">
      <c r="A430" t="s">
        <v>27</v>
      </c>
      <c r="B430" t="s">
        <v>56</v>
      </c>
      <c r="C430" t="s">
        <v>59</v>
      </c>
      <c r="D430">
        <v>163</v>
      </c>
    </row>
    <row r="431" spans="1:4" x14ac:dyDescent="0.35">
      <c r="A431" t="s">
        <v>27</v>
      </c>
      <c r="B431" t="s">
        <v>56</v>
      </c>
      <c r="C431" t="s">
        <v>61</v>
      </c>
      <c r="D431">
        <v>117</v>
      </c>
    </row>
    <row r="432" spans="1:4" x14ac:dyDescent="0.35">
      <c r="A432" t="s">
        <v>27</v>
      </c>
      <c r="B432" t="s">
        <v>56</v>
      </c>
      <c r="C432" t="s">
        <v>62</v>
      </c>
      <c r="D432">
        <v>173</v>
      </c>
    </row>
    <row r="433" spans="1:4" x14ac:dyDescent="0.35">
      <c r="A433" t="s">
        <v>27</v>
      </c>
      <c r="B433" t="s">
        <v>56</v>
      </c>
      <c r="C433" t="s">
        <v>63</v>
      </c>
      <c r="D433">
        <v>125</v>
      </c>
    </row>
    <row r="434" spans="1:4" x14ac:dyDescent="0.35">
      <c r="A434" t="s">
        <v>27</v>
      </c>
      <c r="B434" t="s">
        <v>56</v>
      </c>
      <c r="C434" t="s">
        <v>64</v>
      </c>
      <c r="D434">
        <v>130</v>
      </c>
    </row>
    <row r="435" spans="1:4" x14ac:dyDescent="0.35">
      <c r="A435" t="s">
        <v>27</v>
      </c>
      <c r="B435" t="s">
        <v>56</v>
      </c>
      <c r="C435" t="s">
        <v>65</v>
      </c>
      <c r="D435">
        <v>148</v>
      </c>
    </row>
    <row r="436" spans="1:4" x14ac:dyDescent="0.35">
      <c r="A436" t="s">
        <v>27</v>
      </c>
      <c r="B436" t="s">
        <v>57</v>
      </c>
      <c r="C436" t="s">
        <v>60</v>
      </c>
      <c r="D436">
        <v>203</v>
      </c>
    </row>
    <row r="437" spans="1:4" x14ac:dyDescent="0.35">
      <c r="A437" t="s">
        <v>27</v>
      </c>
      <c r="B437" t="s">
        <v>57</v>
      </c>
      <c r="C437" t="s">
        <v>59</v>
      </c>
      <c r="D437">
        <v>192</v>
      </c>
    </row>
    <row r="438" spans="1:4" x14ac:dyDescent="0.35">
      <c r="A438" t="s">
        <v>27</v>
      </c>
      <c r="B438" t="s">
        <v>57</v>
      </c>
      <c r="C438" t="s">
        <v>61</v>
      </c>
      <c r="D438">
        <v>137</v>
      </c>
    </row>
    <row r="439" spans="1:4" x14ac:dyDescent="0.35">
      <c r="A439" t="s">
        <v>27</v>
      </c>
      <c r="B439" t="s">
        <v>57</v>
      </c>
      <c r="C439" t="s">
        <v>62</v>
      </c>
      <c r="D439">
        <v>169</v>
      </c>
    </row>
    <row r="440" spans="1:4" x14ac:dyDescent="0.35">
      <c r="A440" t="s">
        <v>27</v>
      </c>
      <c r="B440" t="s">
        <v>57</v>
      </c>
      <c r="C440" t="s">
        <v>63</v>
      </c>
      <c r="D440">
        <v>293</v>
      </c>
    </row>
    <row r="441" spans="1:4" x14ac:dyDescent="0.35">
      <c r="A441" t="s">
        <v>27</v>
      </c>
      <c r="B441" t="s">
        <v>57</v>
      </c>
      <c r="C441" t="s">
        <v>64</v>
      </c>
      <c r="D441">
        <v>133</v>
      </c>
    </row>
    <row r="442" spans="1:4" x14ac:dyDescent="0.35">
      <c r="A442" t="s">
        <v>27</v>
      </c>
      <c r="B442" t="s">
        <v>57</v>
      </c>
      <c r="C442" t="s">
        <v>65</v>
      </c>
      <c r="D442">
        <v>125</v>
      </c>
    </row>
    <row r="443" spans="1:4" x14ac:dyDescent="0.35">
      <c r="A443" t="s">
        <v>27</v>
      </c>
      <c r="B443" t="s">
        <v>58</v>
      </c>
      <c r="C443" t="s">
        <v>60</v>
      </c>
      <c r="D443">
        <v>179</v>
      </c>
    </row>
    <row r="444" spans="1:4" x14ac:dyDescent="0.35">
      <c r="A444" t="s">
        <v>27</v>
      </c>
      <c r="B444" t="s">
        <v>58</v>
      </c>
      <c r="C444" t="s">
        <v>59</v>
      </c>
      <c r="D444">
        <v>273</v>
      </c>
    </row>
    <row r="445" spans="1:4" x14ac:dyDescent="0.35">
      <c r="A445" t="s">
        <v>27</v>
      </c>
      <c r="B445" t="s">
        <v>58</v>
      </c>
      <c r="C445" t="s">
        <v>61</v>
      </c>
      <c r="D445">
        <v>217</v>
      </c>
    </row>
    <row r="446" spans="1:4" x14ac:dyDescent="0.35">
      <c r="A446" t="s">
        <v>27</v>
      </c>
      <c r="B446" t="s">
        <v>58</v>
      </c>
      <c r="C446" t="s">
        <v>62</v>
      </c>
      <c r="D446">
        <v>227</v>
      </c>
    </row>
    <row r="447" spans="1:4" x14ac:dyDescent="0.35">
      <c r="A447" t="s">
        <v>27</v>
      </c>
      <c r="B447" t="s">
        <v>58</v>
      </c>
      <c r="C447" t="s">
        <v>63</v>
      </c>
      <c r="D447">
        <v>212</v>
      </c>
    </row>
    <row r="448" spans="1:4" x14ac:dyDescent="0.35">
      <c r="A448" t="s">
        <v>27</v>
      </c>
      <c r="B448" t="s">
        <v>58</v>
      </c>
      <c r="C448" t="s">
        <v>64</v>
      </c>
      <c r="D448">
        <v>197</v>
      </c>
    </row>
    <row r="449" spans="1:4" x14ac:dyDescent="0.35">
      <c r="A449" t="s">
        <v>27</v>
      </c>
      <c r="B449" t="s">
        <v>58</v>
      </c>
      <c r="C449" t="s">
        <v>65</v>
      </c>
      <c r="D449">
        <v>227</v>
      </c>
    </row>
    <row r="450" spans="1:4" x14ac:dyDescent="0.35">
      <c r="A450" t="s">
        <v>27</v>
      </c>
      <c r="B450" t="s">
        <v>48</v>
      </c>
      <c r="C450" t="s">
        <v>60</v>
      </c>
      <c r="D450">
        <v>136</v>
      </c>
    </row>
    <row r="451" spans="1:4" x14ac:dyDescent="0.35">
      <c r="A451" t="s">
        <v>27</v>
      </c>
      <c r="B451" t="s">
        <v>48</v>
      </c>
      <c r="C451" t="s">
        <v>59</v>
      </c>
      <c r="D451">
        <v>177</v>
      </c>
    </row>
    <row r="452" spans="1:4" x14ac:dyDescent="0.35">
      <c r="A452" t="s">
        <v>27</v>
      </c>
      <c r="B452" t="s">
        <v>48</v>
      </c>
      <c r="C452" t="s">
        <v>61</v>
      </c>
      <c r="D452">
        <v>139</v>
      </c>
    </row>
    <row r="453" spans="1:4" x14ac:dyDescent="0.35">
      <c r="A453" t="s">
        <v>27</v>
      </c>
      <c r="B453" t="s">
        <v>48</v>
      </c>
      <c r="C453" t="s">
        <v>62</v>
      </c>
      <c r="D453">
        <v>149</v>
      </c>
    </row>
    <row r="454" spans="1:4" x14ac:dyDescent="0.35">
      <c r="A454" t="s">
        <v>27</v>
      </c>
      <c r="B454" t="s">
        <v>48</v>
      </c>
      <c r="C454" t="s">
        <v>63</v>
      </c>
      <c r="D454">
        <v>180</v>
      </c>
    </row>
    <row r="455" spans="1:4" x14ac:dyDescent="0.35">
      <c r="A455" t="s">
        <v>27</v>
      </c>
      <c r="B455" t="s">
        <v>48</v>
      </c>
      <c r="C455" t="s">
        <v>64</v>
      </c>
      <c r="D455">
        <v>134</v>
      </c>
    </row>
    <row r="456" spans="1:4" x14ac:dyDescent="0.35">
      <c r="A456" t="s">
        <v>27</v>
      </c>
      <c r="B456" t="s">
        <v>48</v>
      </c>
      <c r="C456" t="s">
        <v>65</v>
      </c>
      <c r="D456">
        <v>120</v>
      </c>
    </row>
    <row r="457" spans="1:4" x14ac:dyDescent="0.35">
      <c r="A457" t="s">
        <v>27</v>
      </c>
      <c r="B457" t="s">
        <v>49</v>
      </c>
      <c r="C457" t="s">
        <v>60</v>
      </c>
      <c r="D457">
        <v>396</v>
      </c>
    </row>
    <row r="458" spans="1:4" x14ac:dyDescent="0.35">
      <c r="A458" t="s">
        <v>27</v>
      </c>
      <c r="B458" t="s">
        <v>49</v>
      </c>
      <c r="C458" t="s">
        <v>59</v>
      </c>
      <c r="D458">
        <v>575</v>
      </c>
    </row>
    <row r="459" spans="1:4" x14ac:dyDescent="0.35">
      <c r="A459" t="s">
        <v>27</v>
      </c>
      <c r="B459" t="s">
        <v>49</v>
      </c>
      <c r="C459" t="s">
        <v>61</v>
      </c>
      <c r="D459">
        <v>810</v>
      </c>
    </row>
    <row r="460" spans="1:4" x14ac:dyDescent="0.35">
      <c r="A460" t="s">
        <v>27</v>
      </c>
      <c r="B460" t="s">
        <v>49</v>
      </c>
      <c r="C460" t="s">
        <v>62</v>
      </c>
      <c r="D460">
        <v>1376</v>
      </c>
    </row>
    <row r="461" spans="1:4" x14ac:dyDescent="0.35">
      <c r="A461" t="s">
        <v>27</v>
      </c>
      <c r="B461" t="s">
        <v>49</v>
      </c>
      <c r="C461" t="s">
        <v>63</v>
      </c>
      <c r="D461">
        <v>202</v>
      </c>
    </row>
    <row r="462" spans="1:4" x14ac:dyDescent="0.35">
      <c r="A462" t="s">
        <v>27</v>
      </c>
      <c r="B462" t="s">
        <v>49</v>
      </c>
      <c r="C462" t="s">
        <v>64</v>
      </c>
      <c r="D462">
        <v>280</v>
      </c>
    </row>
    <row r="463" spans="1:4" x14ac:dyDescent="0.35">
      <c r="A463" t="s">
        <v>27</v>
      </c>
      <c r="B463" t="s">
        <v>49</v>
      </c>
      <c r="C463" t="s">
        <v>65</v>
      </c>
      <c r="D463">
        <v>244</v>
      </c>
    </row>
    <row r="464" spans="1:4" x14ac:dyDescent="0.35">
      <c r="A464" t="s">
        <v>27</v>
      </c>
      <c r="B464" t="s">
        <v>50</v>
      </c>
      <c r="C464" t="s">
        <v>60</v>
      </c>
      <c r="D464">
        <v>130</v>
      </c>
    </row>
    <row r="465" spans="1:4" x14ac:dyDescent="0.35">
      <c r="A465" t="s">
        <v>27</v>
      </c>
      <c r="B465" t="s">
        <v>50</v>
      </c>
      <c r="C465" t="s">
        <v>59</v>
      </c>
      <c r="D465">
        <v>167</v>
      </c>
    </row>
    <row r="466" spans="1:4" x14ac:dyDescent="0.35">
      <c r="A466" t="s">
        <v>27</v>
      </c>
      <c r="B466" t="s">
        <v>50</v>
      </c>
      <c r="C466" t="s">
        <v>61</v>
      </c>
      <c r="D466">
        <v>126</v>
      </c>
    </row>
    <row r="467" spans="1:4" x14ac:dyDescent="0.35">
      <c r="A467" t="s">
        <v>27</v>
      </c>
      <c r="B467" t="s">
        <v>50</v>
      </c>
      <c r="C467" t="s">
        <v>62</v>
      </c>
      <c r="D467">
        <v>175</v>
      </c>
    </row>
    <row r="468" spans="1:4" x14ac:dyDescent="0.35">
      <c r="A468" t="s">
        <v>27</v>
      </c>
      <c r="B468" t="s">
        <v>50</v>
      </c>
      <c r="C468" t="s">
        <v>63</v>
      </c>
      <c r="D468">
        <v>100</v>
      </c>
    </row>
    <row r="469" spans="1:4" x14ac:dyDescent="0.35">
      <c r="A469" t="s">
        <v>27</v>
      </c>
      <c r="B469" t="s">
        <v>50</v>
      </c>
      <c r="C469" t="s">
        <v>64</v>
      </c>
      <c r="D469">
        <v>109</v>
      </c>
    </row>
    <row r="470" spans="1:4" x14ac:dyDescent="0.35">
      <c r="A470" t="s">
        <v>27</v>
      </c>
      <c r="B470" t="s">
        <v>50</v>
      </c>
      <c r="C470" t="s">
        <v>65</v>
      </c>
      <c r="D470">
        <v>116</v>
      </c>
    </row>
    <row r="471" spans="1:4" x14ac:dyDescent="0.35">
      <c r="A471" t="s">
        <v>27</v>
      </c>
      <c r="B471" t="s">
        <v>51</v>
      </c>
      <c r="C471" t="s">
        <v>60</v>
      </c>
      <c r="D471">
        <v>118</v>
      </c>
    </row>
    <row r="472" spans="1:4" x14ac:dyDescent="0.35">
      <c r="A472" t="s">
        <v>27</v>
      </c>
      <c r="B472" t="s">
        <v>51</v>
      </c>
      <c r="C472" t="s">
        <v>59</v>
      </c>
      <c r="D472">
        <v>151</v>
      </c>
    </row>
    <row r="473" spans="1:4" x14ac:dyDescent="0.35">
      <c r="A473" t="s">
        <v>27</v>
      </c>
      <c r="B473" t="s">
        <v>51</v>
      </c>
      <c r="C473" t="s">
        <v>61</v>
      </c>
      <c r="D473">
        <v>123</v>
      </c>
    </row>
    <row r="474" spans="1:4" x14ac:dyDescent="0.35">
      <c r="A474" t="s">
        <v>27</v>
      </c>
      <c r="B474" t="s">
        <v>51</v>
      </c>
      <c r="C474" t="s">
        <v>62</v>
      </c>
      <c r="D474">
        <v>171</v>
      </c>
    </row>
    <row r="475" spans="1:4" x14ac:dyDescent="0.35">
      <c r="A475" t="s">
        <v>27</v>
      </c>
      <c r="B475" t="s">
        <v>51</v>
      </c>
      <c r="C475" t="s">
        <v>63</v>
      </c>
      <c r="D475">
        <v>163</v>
      </c>
    </row>
    <row r="476" spans="1:4" x14ac:dyDescent="0.35">
      <c r="A476" t="s">
        <v>27</v>
      </c>
      <c r="B476" t="s">
        <v>51</v>
      </c>
      <c r="C476" t="s">
        <v>64</v>
      </c>
      <c r="D476">
        <v>147</v>
      </c>
    </row>
    <row r="477" spans="1:4" x14ac:dyDescent="0.35">
      <c r="A477" t="s">
        <v>27</v>
      </c>
      <c r="B477" t="s">
        <v>51</v>
      </c>
      <c r="C477" t="s">
        <v>65</v>
      </c>
      <c r="D477">
        <v>160</v>
      </c>
    </row>
    <row r="478" spans="1:4" x14ac:dyDescent="0.35">
      <c r="A478" t="s">
        <v>27</v>
      </c>
      <c r="B478" t="s">
        <v>52</v>
      </c>
      <c r="C478" t="s">
        <v>60</v>
      </c>
      <c r="D478">
        <v>154</v>
      </c>
    </row>
    <row r="479" spans="1:4" x14ac:dyDescent="0.35">
      <c r="A479" t="s">
        <v>27</v>
      </c>
      <c r="B479" t="s">
        <v>52</v>
      </c>
      <c r="C479" t="s">
        <v>59</v>
      </c>
      <c r="D479">
        <v>148</v>
      </c>
    </row>
    <row r="480" spans="1:4" x14ac:dyDescent="0.35">
      <c r="A480" t="s">
        <v>27</v>
      </c>
      <c r="B480" t="s">
        <v>52</v>
      </c>
      <c r="C480" t="s">
        <v>61</v>
      </c>
      <c r="D480">
        <v>231</v>
      </c>
    </row>
    <row r="481" spans="1:4" x14ac:dyDescent="0.35">
      <c r="A481" t="s">
        <v>27</v>
      </c>
      <c r="B481" t="s">
        <v>52</v>
      </c>
      <c r="C481" t="s">
        <v>62</v>
      </c>
      <c r="D481">
        <v>166</v>
      </c>
    </row>
    <row r="482" spans="1:4" x14ac:dyDescent="0.35">
      <c r="A482" t="s">
        <v>27</v>
      </c>
      <c r="B482" t="s">
        <v>52</v>
      </c>
      <c r="C482" t="s">
        <v>63</v>
      </c>
      <c r="D482">
        <v>151</v>
      </c>
    </row>
    <row r="483" spans="1:4" x14ac:dyDescent="0.35">
      <c r="A483" t="s">
        <v>27</v>
      </c>
      <c r="B483" t="s">
        <v>52</v>
      </c>
      <c r="C483" t="s">
        <v>64</v>
      </c>
      <c r="D483">
        <v>120</v>
      </c>
    </row>
    <row r="484" spans="1:4" x14ac:dyDescent="0.35">
      <c r="A484" t="s">
        <v>27</v>
      </c>
      <c r="B484" t="s">
        <v>52</v>
      </c>
      <c r="C484" t="s">
        <v>65</v>
      </c>
      <c r="D484">
        <v>160</v>
      </c>
    </row>
    <row r="485" spans="1:4" x14ac:dyDescent="0.35">
      <c r="A485" t="s">
        <v>27</v>
      </c>
      <c r="B485" t="s">
        <v>53</v>
      </c>
      <c r="C485" t="s">
        <v>60</v>
      </c>
      <c r="D485">
        <v>158</v>
      </c>
    </row>
    <row r="486" spans="1:4" x14ac:dyDescent="0.35">
      <c r="A486" t="s">
        <v>27</v>
      </c>
      <c r="B486" t="s">
        <v>53</v>
      </c>
      <c r="C486" t="s">
        <v>59</v>
      </c>
      <c r="D486">
        <v>301</v>
      </c>
    </row>
    <row r="487" spans="1:4" x14ac:dyDescent="0.35">
      <c r="A487" t="s">
        <v>27</v>
      </c>
      <c r="B487" t="s">
        <v>53</v>
      </c>
      <c r="C487" t="s">
        <v>61</v>
      </c>
      <c r="D487">
        <v>135</v>
      </c>
    </row>
    <row r="488" spans="1:4" x14ac:dyDescent="0.35">
      <c r="A488" t="s">
        <v>27</v>
      </c>
      <c r="B488" t="s">
        <v>53</v>
      </c>
      <c r="C488" t="s">
        <v>62</v>
      </c>
      <c r="D488">
        <v>238</v>
      </c>
    </row>
    <row r="489" spans="1:4" x14ac:dyDescent="0.35">
      <c r="A489" t="s">
        <v>27</v>
      </c>
      <c r="B489" t="s">
        <v>53</v>
      </c>
      <c r="C489" t="s">
        <v>63</v>
      </c>
      <c r="D489">
        <v>213</v>
      </c>
    </row>
    <row r="490" spans="1:4" x14ac:dyDescent="0.35">
      <c r="A490" t="s">
        <v>27</v>
      </c>
      <c r="B490" t="s">
        <v>53</v>
      </c>
      <c r="C490" t="s">
        <v>64</v>
      </c>
      <c r="D490">
        <v>191</v>
      </c>
    </row>
    <row r="491" spans="1:4" x14ac:dyDescent="0.35">
      <c r="A491" t="s">
        <v>27</v>
      </c>
      <c r="B491" t="s">
        <v>53</v>
      </c>
      <c r="C491" t="s">
        <v>65</v>
      </c>
      <c r="D491">
        <v>164</v>
      </c>
    </row>
    <row r="492" spans="1:4" x14ac:dyDescent="0.35">
      <c r="A492" t="s">
        <v>27</v>
      </c>
      <c r="B492" t="s">
        <v>54</v>
      </c>
      <c r="C492" t="s">
        <v>60</v>
      </c>
      <c r="D492">
        <v>176</v>
      </c>
    </row>
    <row r="493" spans="1:4" x14ac:dyDescent="0.35">
      <c r="A493" t="s">
        <v>27</v>
      </c>
      <c r="B493" t="s">
        <v>54</v>
      </c>
      <c r="C493" t="s">
        <v>59</v>
      </c>
      <c r="D493">
        <v>143</v>
      </c>
    </row>
    <row r="494" spans="1:4" x14ac:dyDescent="0.35">
      <c r="A494" t="s">
        <v>27</v>
      </c>
      <c r="B494" t="s">
        <v>54</v>
      </c>
      <c r="C494" t="s">
        <v>61</v>
      </c>
      <c r="D494">
        <v>155</v>
      </c>
    </row>
    <row r="495" spans="1:4" x14ac:dyDescent="0.35">
      <c r="A495" t="s">
        <v>27</v>
      </c>
      <c r="B495" t="s">
        <v>54</v>
      </c>
      <c r="C495" t="s">
        <v>62</v>
      </c>
      <c r="D495">
        <v>150</v>
      </c>
    </row>
    <row r="496" spans="1:4" x14ac:dyDescent="0.35">
      <c r="A496" t="s">
        <v>27</v>
      </c>
      <c r="B496" t="s">
        <v>54</v>
      </c>
      <c r="C496" t="s">
        <v>63</v>
      </c>
      <c r="D496">
        <v>285</v>
      </c>
    </row>
    <row r="497" spans="1:4" x14ac:dyDescent="0.35">
      <c r="A497" t="s">
        <v>27</v>
      </c>
      <c r="B497" t="s">
        <v>54</v>
      </c>
      <c r="C497" t="s">
        <v>64</v>
      </c>
      <c r="D497">
        <v>140</v>
      </c>
    </row>
    <row r="498" spans="1:4" x14ac:dyDescent="0.35">
      <c r="A498" t="s">
        <v>27</v>
      </c>
      <c r="B498" t="s">
        <v>54</v>
      </c>
      <c r="C498" t="s">
        <v>65</v>
      </c>
      <c r="D498">
        <v>213</v>
      </c>
    </row>
    <row r="499" spans="1:4" x14ac:dyDescent="0.35">
      <c r="A499" t="s">
        <v>27</v>
      </c>
      <c r="B499" t="s">
        <v>55</v>
      </c>
      <c r="C499" t="s">
        <v>60</v>
      </c>
      <c r="D499">
        <v>131</v>
      </c>
    </row>
    <row r="500" spans="1:4" x14ac:dyDescent="0.35">
      <c r="A500" t="s">
        <v>27</v>
      </c>
      <c r="B500" t="s">
        <v>55</v>
      </c>
      <c r="C500" t="s">
        <v>59</v>
      </c>
      <c r="D500">
        <v>148</v>
      </c>
    </row>
    <row r="501" spans="1:4" x14ac:dyDescent="0.35">
      <c r="A501" t="s">
        <v>27</v>
      </c>
      <c r="B501" t="s">
        <v>55</v>
      </c>
      <c r="C501" t="s">
        <v>61</v>
      </c>
      <c r="D501">
        <v>199</v>
      </c>
    </row>
    <row r="502" spans="1:4" x14ac:dyDescent="0.35">
      <c r="A502" t="s">
        <v>27</v>
      </c>
      <c r="B502" t="s">
        <v>55</v>
      </c>
      <c r="C502" t="s">
        <v>62</v>
      </c>
      <c r="D502">
        <v>205</v>
      </c>
    </row>
    <row r="503" spans="1:4" x14ac:dyDescent="0.35">
      <c r="A503" t="s">
        <v>27</v>
      </c>
      <c r="B503" t="s">
        <v>55</v>
      </c>
      <c r="C503" t="s">
        <v>63</v>
      </c>
      <c r="D503">
        <v>116</v>
      </c>
    </row>
    <row r="504" spans="1:4" x14ac:dyDescent="0.35">
      <c r="A504" t="s">
        <v>27</v>
      </c>
      <c r="B504" t="s">
        <v>55</v>
      </c>
      <c r="C504" t="s">
        <v>64</v>
      </c>
      <c r="D504">
        <v>134</v>
      </c>
    </row>
    <row r="505" spans="1:4" x14ac:dyDescent="0.35">
      <c r="A505" t="s">
        <v>27</v>
      </c>
      <c r="B505" t="s">
        <v>55</v>
      </c>
      <c r="C505" t="s">
        <v>65</v>
      </c>
      <c r="D505">
        <v>116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O112"/>
  <sheetViews>
    <sheetView workbookViewId="0">
      <selection activeCell="B8" sqref="B8"/>
    </sheetView>
  </sheetViews>
  <sheetFormatPr defaultRowHeight="14.5" x14ac:dyDescent="0.35"/>
  <sheetData>
    <row r="4" spans="1:9" x14ac:dyDescent="0.35">
      <c r="A4" s="2" t="str">
        <f>FIRE0909!A4</f>
        <v>2017/18</v>
      </c>
    </row>
    <row r="7" spans="1:9" x14ac:dyDescent="0.35">
      <c r="B7" t="s">
        <v>29</v>
      </c>
      <c r="C7" t="s">
        <v>40</v>
      </c>
      <c r="D7" t="s">
        <v>41</v>
      </c>
      <c r="E7" t="s">
        <v>42</v>
      </c>
      <c r="F7" t="s">
        <v>43</v>
      </c>
      <c r="G7" t="s">
        <v>44</v>
      </c>
      <c r="H7" t="s">
        <v>45</v>
      </c>
      <c r="I7" t="s">
        <v>46</v>
      </c>
    </row>
    <row r="8" spans="1:9" x14ac:dyDescent="0.35">
      <c r="A8" t="s">
        <v>29</v>
      </c>
      <c r="B8">
        <f>SUM(B9:B20)</f>
        <v>16688</v>
      </c>
      <c r="C8">
        <f>SUM(C9:C20)</f>
        <v>2631</v>
      </c>
      <c r="D8">
        <f t="shared" ref="D8:I8" si="0">SUM(D9:D20)</f>
        <v>1893</v>
      </c>
      <c r="E8">
        <f t="shared" si="0"/>
        <v>1964</v>
      </c>
      <c r="F8">
        <f t="shared" si="0"/>
        <v>2225</v>
      </c>
      <c r="G8">
        <f t="shared" si="0"/>
        <v>2081</v>
      </c>
      <c r="H8">
        <f t="shared" si="0"/>
        <v>2520</v>
      </c>
      <c r="I8">
        <f t="shared" si="0"/>
        <v>3374</v>
      </c>
    </row>
    <row r="9" spans="1:9" x14ac:dyDescent="0.35">
      <c r="A9" t="s">
        <v>47</v>
      </c>
      <c r="B9">
        <f t="shared" ref="B9:B20" si="1">SUM(C9:I9)</f>
        <v>1211</v>
      </c>
      <c r="C9">
        <f>SUMPRODUCT(('data - hidden'!$A$2:$A$10000=$A$4)*('data - hidden'!$C$2:$C$10000=$A9)*('data - hidden'!$D$2:$D$10000=C$7)*('data - hidden'!$E$2:$E$10000))</f>
        <v>193</v>
      </c>
      <c r="D9">
        <f>SUMPRODUCT(('data - hidden'!$A$2:$A$10000=$A$4)*('data - hidden'!$C$2:$C$10000=$A9)*('data - hidden'!$D$2:$D$10000=D$7)*('data - hidden'!$E$2:$E$10000))</f>
        <v>178</v>
      </c>
      <c r="E9">
        <f>SUMPRODUCT(('data - hidden'!$A$2:$A$10000=$A$4)*('data - hidden'!$C$2:$C$10000=$A9)*('data - hidden'!$D$2:$D$10000=E$7)*('data - hidden'!$E$2:$E$10000))</f>
        <v>171</v>
      </c>
      <c r="F9">
        <f>SUMPRODUCT(('data - hidden'!$A$2:$A$10000=$A$4)*('data - hidden'!$C$2:$C$10000=$A9)*('data - hidden'!$D$2:$D$10000=F$7)*('data - hidden'!$E$2:$E$10000))</f>
        <v>185</v>
      </c>
      <c r="G9">
        <f>SUMPRODUCT(('data - hidden'!$A$2:$A$10000=$A$4)*('data - hidden'!$C$2:$C$10000=$A9)*('data - hidden'!$D$2:$D$10000=G$7)*('data - hidden'!$E$2:$E$10000))</f>
        <v>178</v>
      </c>
      <c r="H9">
        <f>SUMPRODUCT(('data - hidden'!$A$2:$A$10000=$A$4)*('data - hidden'!$C$2:$C$10000=$A9)*('data - hidden'!$D$2:$D$10000=H$7)*('data - hidden'!$E$2:$E$10000))</f>
        <v>131</v>
      </c>
      <c r="I9">
        <f>SUMPRODUCT(('data - hidden'!$A$2:$A$10000=$A$4)*('data - hidden'!$C$2:$C$10000=$A9)*('data - hidden'!$D$2:$D$10000=I$7)*('data - hidden'!$E$2:$E$10000))</f>
        <v>175</v>
      </c>
    </row>
    <row r="10" spans="1:9" x14ac:dyDescent="0.35">
      <c r="A10" t="s">
        <v>48</v>
      </c>
      <c r="B10">
        <f t="shared" si="1"/>
        <v>1035</v>
      </c>
      <c r="C10">
        <f>SUMPRODUCT(('data - hidden'!$A$2:$A$10000=$A$4)*('data - hidden'!$C$2:$C$10000=$A10)*('data - hidden'!$D$2:$D$10000=C$7)*('data - hidden'!$E$2:$E$10000))</f>
        <v>177</v>
      </c>
      <c r="D10">
        <f>SUMPRODUCT(('data - hidden'!$A$2:$A$10000=$A$4)*('data - hidden'!$C$2:$C$10000=$A10)*('data - hidden'!$D$2:$D$10000=D$7)*('data - hidden'!$E$2:$E$10000))</f>
        <v>134</v>
      </c>
      <c r="E10">
        <f>SUMPRODUCT(('data - hidden'!$A$2:$A$10000=$A$4)*('data - hidden'!$C$2:$C$10000=$A10)*('data - hidden'!$D$2:$D$10000=E$7)*('data - hidden'!$E$2:$E$10000))</f>
        <v>120</v>
      </c>
      <c r="F10">
        <f>SUMPRODUCT(('data - hidden'!$A$2:$A$10000=$A$4)*('data - hidden'!$C$2:$C$10000=$A10)*('data - hidden'!$D$2:$D$10000=F$7)*('data - hidden'!$E$2:$E$10000))</f>
        <v>180</v>
      </c>
      <c r="G10">
        <f>SUMPRODUCT(('data - hidden'!$A$2:$A$10000=$A$4)*('data - hidden'!$C$2:$C$10000=$A10)*('data - hidden'!$D$2:$D$10000=G$7)*('data - hidden'!$E$2:$E$10000))</f>
        <v>136</v>
      </c>
      <c r="H10">
        <f>SUMPRODUCT(('data - hidden'!$A$2:$A$10000=$A$4)*('data - hidden'!$C$2:$C$10000=$A10)*('data - hidden'!$D$2:$D$10000=H$7)*('data - hidden'!$E$2:$E$10000))</f>
        <v>139</v>
      </c>
      <c r="I10">
        <f>SUMPRODUCT(('data - hidden'!$A$2:$A$10000=$A$4)*('data - hidden'!$C$2:$C$10000=$A10)*('data - hidden'!$D$2:$D$10000=I$7)*('data - hidden'!$E$2:$E$10000))</f>
        <v>149</v>
      </c>
    </row>
    <row r="11" spans="1:9" x14ac:dyDescent="0.35">
      <c r="A11" t="s">
        <v>49</v>
      </c>
      <c r="B11">
        <f t="shared" si="1"/>
        <v>3883</v>
      </c>
      <c r="C11">
        <f>SUMPRODUCT(('data - hidden'!$A$2:$A$10000=$A$4)*('data - hidden'!$C$2:$C$10000=$A11)*('data - hidden'!$D$2:$D$10000=C$7)*('data - hidden'!$E$2:$E$10000))</f>
        <v>575</v>
      </c>
      <c r="D11">
        <f>SUMPRODUCT(('data - hidden'!$A$2:$A$10000=$A$4)*('data - hidden'!$C$2:$C$10000=$A11)*('data - hidden'!$D$2:$D$10000=D$7)*('data - hidden'!$E$2:$E$10000))</f>
        <v>280</v>
      </c>
      <c r="E11">
        <f>SUMPRODUCT(('data - hidden'!$A$2:$A$10000=$A$4)*('data - hidden'!$C$2:$C$10000=$A11)*('data - hidden'!$D$2:$D$10000=E$7)*('data - hidden'!$E$2:$E$10000))</f>
        <v>244</v>
      </c>
      <c r="F11">
        <f>SUMPRODUCT(('data - hidden'!$A$2:$A$10000=$A$4)*('data - hidden'!$C$2:$C$10000=$A11)*('data - hidden'!$D$2:$D$10000=F$7)*('data - hidden'!$E$2:$E$10000))</f>
        <v>202</v>
      </c>
      <c r="G11">
        <f>SUMPRODUCT(('data - hidden'!$A$2:$A$10000=$A$4)*('data - hidden'!$C$2:$C$10000=$A11)*('data - hidden'!$D$2:$D$10000=G$7)*('data - hidden'!$E$2:$E$10000))</f>
        <v>396</v>
      </c>
      <c r="H11">
        <f>SUMPRODUCT(('data - hidden'!$A$2:$A$10000=$A$4)*('data - hidden'!$C$2:$C$10000=$A11)*('data - hidden'!$D$2:$D$10000=H$7)*('data - hidden'!$E$2:$E$10000))</f>
        <v>810</v>
      </c>
      <c r="I11">
        <f>SUMPRODUCT(('data - hidden'!$A$2:$A$10000=$A$4)*('data - hidden'!$C$2:$C$10000=$A11)*('data - hidden'!$D$2:$D$10000=I$7)*('data - hidden'!$E$2:$E$10000))</f>
        <v>1376</v>
      </c>
    </row>
    <row r="12" spans="1:9" x14ac:dyDescent="0.35">
      <c r="A12" t="s">
        <v>50</v>
      </c>
      <c r="B12">
        <f t="shared" si="1"/>
        <v>923</v>
      </c>
      <c r="C12">
        <f>SUMPRODUCT(('data - hidden'!$A$2:$A$10000=$A$4)*('data - hidden'!$C$2:$C$10000=$A12)*('data - hidden'!$D$2:$D$10000=C$7)*('data - hidden'!$E$2:$E$10000))</f>
        <v>167</v>
      </c>
      <c r="D12">
        <f>SUMPRODUCT(('data - hidden'!$A$2:$A$10000=$A$4)*('data - hidden'!$C$2:$C$10000=$A12)*('data - hidden'!$D$2:$D$10000=D$7)*('data - hidden'!$E$2:$E$10000))</f>
        <v>109</v>
      </c>
      <c r="E12">
        <f>SUMPRODUCT(('data - hidden'!$A$2:$A$10000=$A$4)*('data - hidden'!$C$2:$C$10000=$A12)*('data - hidden'!$D$2:$D$10000=E$7)*('data - hidden'!$E$2:$E$10000))</f>
        <v>116</v>
      </c>
      <c r="F12">
        <f>SUMPRODUCT(('data - hidden'!$A$2:$A$10000=$A$4)*('data - hidden'!$C$2:$C$10000=$A12)*('data - hidden'!$D$2:$D$10000=F$7)*('data - hidden'!$E$2:$E$10000))</f>
        <v>100</v>
      </c>
      <c r="G12">
        <f>SUMPRODUCT(('data - hidden'!$A$2:$A$10000=$A$4)*('data - hidden'!$C$2:$C$10000=$A12)*('data - hidden'!$D$2:$D$10000=G$7)*('data - hidden'!$E$2:$E$10000))</f>
        <v>130</v>
      </c>
      <c r="H12">
        <f>SUMPRODUCT(('data - hidden'!$A$2:$A$10000=$A$4)*('data - hidden'!$C$2:$C$10000=$A12)*('data - hidden'!$D$2:$D$10000=H$7)*('data - hidden'!$E$2:$E$10000))</f>
        <v>126</v>
      </c>
      <c r="I12">
        <f>SUMPRODUCT(('data - hidden'!$A$2:$A$10000=$A$4)*('data - hidden'!$C$2:$C$10000=$A12)*('data - hidden'!$D$2:$D$10000=I$7)*('data - hidden'!$E$2:$E$10000))</f>
        <v>175</v>
      </c>
    </row>
    <row r="13" spans="1:9" x14ac:dyDescent="0.35">
      <c r="A13" t="s">
        <v>51</v>
      </c>
      <c r="B13">
        <f t="shared" si="1"/>
        <v>1033</v>
      </c>
      <c r="C13">
        <f>SUMPRODUCT(('data - hidden'!$A$2:$A$10000=$A$4)*('data - hidden'!$C$2:$C$10000=$A13)*('data - hidden'!$D$2:$D$10000=C$7)*('data - hidden'!$E$2:$E$10000))</f>
        <v>151</v>
      </c>
      <c r="D13">
        <f>SUMPRODUCT(('data - hidden'!$A$2:$A$10000=$A$4)*('data - hidden'!$C$2:$C$10000=$A13)*('data - hidden'!$D$2:$D$10000=D$7)*('data - hidden'!$E$2:$E$10000))</f>
        <v>147</v>
      </c>
      <c r="E13">
        <f>SUMPRODUCT(('data - hidden'!$A$2:$A$10000=$A$4)*('data - hidden'!$C$2:$C$10000=$A13)*('data - hidden'!$D$2:$D$10000=E$7)*('data - hidden'!$E$2:$E$10000))</f>
        <v>160</v>
      </c>
      <c r="F13">
        <f>SUMPRODUCT(('data - hidden'!$A$2:$A$10000=$A$4)*('data - hidden'!$C$2:$C$10000=$A13)*('data - hidden'!$D$2:$D$10000=F$7)*('data - hidden'!$E$2:$E$10000))</f>
        <v>163</v>
      </c>
      <c r="G13">
        <f>SUMPRODUCT(('data - hidden'!$A$2:$A$10000=$A$4)*('data - hidden'!$C$2:$C$10000=$A13)*('data - hidden'!$D$2:$D$10000=G$7)*('data - hidden'!$E$2:$E$10000))</f>
        <v>118</v>
      </c>
      <c r="H13">
        <f>SUMPRODUCT(('data - hidden'!$A$2:$A$10000=$A$4)*('data - hidden'!$C$2:$C$10000=$A13)*('data - hidden'!$D$2:$D$10000=H$7)*('data - hidden'!$E$2:$E$10000))</f>
        <v>123</v>
      </c>
      <c r="I13">
        <f>SUMPRODUCT(('data - hidden'!$A$2:$A$10000=$A$4)*('data - hidden'!$C$2:$C$10000=$A13)*('data - hidden'!$D$2:$D$10000=I$7)*('data - hidden'!$E$2:$E$10000))</f>
        <v>171</v>
      </c>
    </row>
    <row r="14" spans="1:9" x14ac:dyDescent="0.35">
      <c r="A14" t="s">
        <v>52</v>
      </c>
      <c r="B14">
        <f t="shared" si="1"/>
        <v>1130</v>
      </c>
      <c r="C14">
        <f>SUMPRODUCT(('data - hidden'!$A$2:$A$10000=$A$4)*('data - hidden'!$C$2:$C$10000=$A14)*('data - hidden'!$D$2:$D$10000=C$7)*('data - hidden'!$E$2:$E$10000))</f>
        <v>148</v>
      </c>
      <c r="D14">
        <f>SUMPRODUCT(('data - hidden'!$A$2:$A$10000=$A$4)*('data - hidden'!$C$2:$C$10000=$A14)*('data - hidden'!$D$2:$D$10000=D$7)*('data - hidden'!$E$2:$E$10000))</f>
        <v>120</v>
      </c>
      <c r="E14">
        <f>SUMPRODUCT(('data - hidden'!$A$2:$A$10000=$A$4)*('data - hidden'!$C$2:$C$10000=$A14)*('data - hidden'!$D$2:$D$10000=E$7)*('data - hidden'!$E$2:$E$10000))</f>
        <v>160</v>
      </c>
      <c r="F14">
        <f>SUMPRODUCT(('data - hidden'!$A$2:$A$10000=$A$4)*('data - hidden'!$C$2:$C$10000=$A14)*('data - hidden'!$D$2:$D$10000=F$7)*('data - hidden'!$E$2:$E$10000))</f>
        <v>151</v>
      </c>
      <c r="G14">
        <f>SUMPRODUCT(('data - hidden'!$A$2:$A$10000=$A$4)*('data - hidden'!$C$2:$C$10000=$A14)*('data - hidden'!$D$2:$D$10000=G$7)*('data - hidden'!$E$2:$E$10000))</f>
        <v>154</v>
      </c>
      <c r="H14">
        <f>SUMPRODUCT(('data - hidden'!$A$2:$A$10000=$A$4)*('data - hidden'!$C$2:$C$10000=$A14)*('data - hidden'!$D$2:$D$10000=H$7)*('data - hidden'!$E$2:$E$10000))</f>
        <v>231</v>
      </c>
      <c r="I14">
        <f>SUMPRODUCT(('data - hidden'!$A$2:$A$10000=$A$4)*('data - hidden'!$C$2:$C$10000=$A14)*('data - hidden'!$D$2:$D$10000=I$7)*('data - hidden'!$E$2:$E$10000))</f>
        <v>166</v>
      </c>
    </row>
    <row r="15" spans="1:9" x14ac:dyDescent="0.35">
      <c r="A15" t="s">
        <v>53</v>
      </c>
      <c r="B15">
        <f t="shared" si="1"/>
        <v>1400</v>
      </c>
      <c r="C15">
        <f>SUMPRODUCT(('data - hidden'!$A$2:$A$10000=$A$4)*('data - hidden'!$C$2:$C$10000=$A15)*('data - hidden'!$D$2:$D$10000=C$7)*('data - hidden'!$E$2:$E$10000))</f>
        <v>301</v>
      </c>
      <c r="D15">
        <f>SUMPRODUCT(('data - hidden'!$A$2:$A$10000=$A$4)*('data - hidden'!$C$2:$C$10000=$A15)*('data - hidden'!$D$2:$D$10000=D$7)*('data - hidden'!$E$2:$E$10000))</f>
        <v>191</v>
      </c>
      <c r="E15">
        <f>SUMPRODUCT(('data - hidden'!$A$2:$A$10000=$A$4)*('data - hidden'!$C$2:$C$10000=$A15)*('data - hidden'!$D$2:$D$10000=E$7)*('data - hidden'!$E$2:$E$10000))</f>
        <v>164</v>
      </c>
      <c r="F15">
        <f>SUMPRODUCT(('data - hidden'!$A$2:$A$10000=$A$4)*('data - hidden'!$C$2:$C$10000=$A15)*('data - hidden'!$D$2:$D$10000=F$7)*('data - hidden'!$E$2:$E$10000))</f>
        <v>213</v>
      </c>
      <c r="G15">
        <f>SUMPRODUCT(('data - hidden'!$A$2:$A$10000=$A$4)*('data - hidden'!$C$2:$C$10000=$A15)*('data - hidden'!$D$2:$D$10000=G$7)*('data - hidden'!$E$2:$E$10000))</f>
        <v>158</v>
      </c>
      <c r="H15">
        <f>SUMPRODUCT(('data - hidden'!$A$2:$A$10000=$A$4)*('data - hidden'!$C$2:$C$10000=$A15)*('data - hidden'!$D$2:$D$10000=H$7)*('data - hidden'!$E$2:$E$10000))</f>
        <v>135</v>
      </c>
      <c r="I15">
        <f>SUMPRODUCT(('data - hidden'!$A$2:$A$10000=$A$4)*('data - hidden'!$C$2:$C$10000=$A15)*('data - hidden'!$D$2:$D$10000=I$7)*('data - hidden'!$E$2:$E$10000))</f>
        <v>238</v>
      </c>
    </row>
    <row r="16" spans="1:9" x14ac:dyDescent="0.35">
      <c r="A16" t="s">
        <v>54</v>
      </c>
      <c r="B16">
        <f t="shared" si="1"/>
        <v>1262</v>
      </c>
      <c r="C16">
        <f>SUMPRODUCT(('data - hidden'!$A$2:$A$10000=$A$4)*('data - hidden'!$C$2:$C$10000=$A16)*('data - hidden'!$D$2:$D$10000=C$7)*('data - hidden'!$E$2:$E$10000))</f>
        <v>143</v>
      </c>
      <c r="D16">
        <f>SUMPRODUCT(('data - hidden'!$A$2:$A$10000=$A$4)*('data - hidden'!$C$2:$C$10000=$A16)*('data - hidden'!$D$2:$D$10000=D$7)*('data - hidden'!$E$2:$E$10000))</f>
        <v>140</v>
      </c>
      <c r="E16">
        <f>SUMPRODUCT(('data - hidden'!$A$2:$A$10000=$A$4)*('data - hidden'!$C$2:$C$10000=$A16)*('data - hidden'!$D$2:$D$10000=E$7)*('data - hidden'!$E$2:$E$10000))</f>
        <v>213</v>
      </c>
      <c r="F16">
        <f>SUMPRODUCT(('data - hidden'!$A$2:$A$10000=$A$4)*('data - hidden'!$C$2:$C$10000=$A16)*('data - hidden'!$D$2:$D$10000=F$7)*('data - hidden'!$E$2:$E$10000))</f>
        <v>285</v>
      </c>
      <c r="G16">
        <f>SUMPRODUCT(('data - hidden'!$A$2:$A$10000=$A$4)*('data - hidden'!$C$2:$C$10000=$A16)*('data - hidden'!$D$2:$D$10000=G$7)*('data - hidden'!$E$2:$E$10000))</f>
        <v>176</v>
      </c>
      <c r="H16">
        <f>SUMPRODUCT(('data - hidden'!$A$2:$A$10000=$A$4)*('data - hidden'!$C$2:$C$10000=$A16)*('data - hidden'!$D$2:$D$10000=H$7)*('data - hidden'!$E$2:$E$10000))</f>
        <v>155</v>
      </c>
      <c r="I16">
        <f>SUMPRODUCT(('data - hidden'!$A$2:$A$10000=$A$4)*('data - hidden'!$C$2:$C$10000=$A16)*('data - hidden'!$D$2:$D$10000=I$7)*('data - hidden'!$E$2:$E$10000))</f>
        <v>150</v>
      </c>
    </row>
    <row r="17" spans="1:9" x14ac:dyDescent="0.35">
      <c r="A17" t="s">
        <v>55</v>
      </c>
      <c r="B17">
        <f t="shared" si="1"/>
        <v>1049</v>
      </c>
      <c r="C17">
        <f>SUMPRODUCT(('data - hidden'!$A$2:$A$10000=$A$4)*('data - hidden'!$C$2:$C$10000=$A17)*('data - hidden'!$D$2:$D$10000=C$7)*('data - hidden'!$E$2:$E$10000))</f>
        <v>148</v>
      </c>
      <c r="D17">
        <f>SUMPRODUCT(('data - hidden'!$A$2:$A$10000=$A$4)*('data - hidden'!$C$2:$C$10000=$A17)*('data - hidden'!$D$2:$D$10000=D$7)*('data - hidden'!$E$2:$E$10000))</f>
        <v>134</v>
      </c>
      <c r="E17">
        <f>SUMPRODUCT(('data - hidden'!$A$2:$A$10000=$A$4)*('data - hidden'!$C$2:$C$10000=$A17)*('data - hidden'!$D$2:$D$10000=E$7)*('data - hidden'!$E$2:$E$10000))</f>
        <v>116</v>
      </c>
      <c r="F17">
        <f>SUMPRODUCT(('data - hidden'!$A$2:$A$10000=$A$4)*('data - hidden'!$C$2:$C$10000=$A17)*('data - hidden'!$D$2:$D$10000=F$7)*('data - hidden'!$E$2:$E$10000))</f>
        <v>116</v>
      </c>
      <c r="G17">
        <f>SUMPRODUCT(('data - hidden'!$A$2:$A$10000=$A$4)*('data - hidden'!$C$2:$C$10000=$A17)*('data - hidden'!$D$2:$D$10000=G$7)*('data - hidden'!$E$2:$E$10000))</f>
        <v>131</v>
      </c>
      <c r="H17">
        <f>SUMPRODUCT(('data - hidden'!$A$2:$A$10000=$A$4)*('data - hidden'!$C$2:$C$10000=$A17)*('data - hidden'!$D$2:$D$10000=H$7)*('data - hidden'!$E$2:$E$10000))</f>
        <v>199</v>
      </c>
      <c r="I17">
        <f>SUMPRODUCT(('data - hidden'!$A$2:$A$10000=$A$4)*('data - hidden'!$C$2:$C$10000=$A17)*('data - hidden'!$D$2:$D$10000=I$7)*('data - hidden'!$E$2:$E$10000))</f>
        <v>205</v>
      </c>
    </row>
    <row r="18" spans="1:9" x14ac:dyDescent="0.35">
      <c r="A18" t="s">
        <v>56</v>
      </c>
      <c r="B18">
        <f t="shared" si="1"/>
        <v>978</v>
      </c>
      <c r="C18">
        <f>SUMPRODUCT(('data - hidden'!$A$2:$A$10000=$A$4)*('data - hidden'!$C$2:$C$10000=$A18)*('data - hidden'!$D$2:$D$10000=C$7)*('data - hidden'!$E$2:$E$10000))</f>
        <v>163</v>
      </c>
      <c r="D18">
        <f>SUMPRODUCT(('data - hidden'!$A$2:$A$10000=$A$4)*('data - hidden'!$C$2:$C$10000=$A18)*('data - hidden'!$D$2:$D$10000=D$7)*('data - hidden'!$E$2:$E$10000))</f>
        <v>130</v>
      </c>
      <c r="E18">
        <f>SUMPRODUCT(('data - hidden'!$A$2:$A$10000=$A$4)*('data - hidden'!$C$2:$C$10000=$A18)*('data - hidden'!$D$2:$D$10000=E$7)*('data - hidden'!$E$2:$E$10000))</f>
        <v>148</v>
      </c>
      <c r="F18">
        <f>SUMPRODUCT(('data - hidden'!$A$2:$A$10000=$A$4)*('data - hidden'!$C$2:$C$10000=$A18)*('data - hidden'!$D$2:$D$10000=F$7)*('data - hidden'!$E$2:$E$10000))</f>
        <v>125</v>
      </c>
      <c r="G18">
        <f>SUMPRODUCT(('data - hidden'!$A$2:$A$10000=$A$4)*('data - hidden'!$C$2:$C$10000=$A18)*('data - hidden'!$D$2:$D$10000=G$7)*('data - hidden'!$E$2:$E$10000))</f>
        <v>122</v>
      </c>
      <c r="H18">
        <f>SUMPRODUCT(('data - hidden'!$A$2:$A$10000=$A$4)*('data - hidden'!$C$2:$C$10000=$A18)*('data - hidden'!$D$2:$D$10000=H$7)*('data - hidden'!$E$2:$E$10000))</f>
        <v>117</v>
      </c>
      <c r="I18">
        <f>SUMPRODUCT(('data - hidden'!$A$2:$A$10000=$A$4)*('data - hidden'!$C$2:$C$10000=$A18)*('data - hidden'!$D$2:$D$10000=I$7)*('data - hidden'!$E$2:$E$10000))</f>
        <v>173</v>
      </c>
    </row>
    <row r="19" spans="1:9" x14ac:dyDescent="0.35">
      <c r="A19" t="s">
        <v>57</v>
      </c>
      <c r="B19">
        <f t="shared" si="1"/>
        <v>1252</v>
      </c>
      <c r="C19">
        <f>SUMPRODUCT(('data - hidden'!$A$2:$A$10000=$A$4)*('data - hidden'!$C$2:$C$10000=$A19)*('data - hidden'!$D$2:$D$10000=C$7)*('data - hidden'!$E$2:$E$10000))</f>
        <v>192</v>
      </c>
      <c r="D19">
        <f>SUMPRODUCT(('data - hidden'!$A$2:$A$10000=$A$4)*('data - hidden'!$C$2:$C$10000=$A19)*('data - hidden'!$D$2:$D$10000=D$7)*('data - hidden'!$E$2:$E$10000))</f>
        <v>133</v>
      </c>
      <c r="E19">
        <f>SUMPRODUCT(('data - hidden'!$A$2:$A$10000=$A$4)*('data - hidden'!$C$2:$C$10000=$A19)*('data - hidden'!$D$2:$D$10000=E$7)*('data - hidden'!$E$2:$E$10000))</f>
        <v>125</v>
      </c>
      <c r="F19">
        <f>SUMPRODUCT(('data - hidden'!$A$2:$A$10000=$A$4)*('data - hidden'!$C$2:$C$10000=$A19)*('data - hidden'!$D$2:$D$10000=F$7)*('data - hidden'!$E$2:$E$10000))</f>
        <v>293</v>
      </c>
      <c r="G19">
        <f>SUMPRODUCT(('data - hidden'!$A$2:$A$10000=$A$4)*('data - hidden'!$C$2:$C$10000=$A19)*('data - hidden'!$D$2:$D$10000=G$7)*('data - hidden'!$E$2:$E$10000))</f>
        <v>203</v>
      </c>
      <c r="H19">
        <f>SUMPRODUCT(('data - hidden'!$A$2:$A$10000=$A$4)*('data - hidden'!$C$2:$C$10000=$A19)*('data - hidden'!$D$2:$D$10000=H$7)*('data - hidden'!$E$2:$E$10000))</f>
        <v>137</v>
      </c>
      <c r="I19">
        <f>SUMPRODUCT(('data - hidden'!$A$2:$A$10000=$A$4)*('data - hidden'!$C$2:$C$10000=$A19)*('data - hidden'!$D$2:$D$10000=I$7)*('data - hidden'!$E$2:$E$10000))</f>
        <v>169</v>
      </c>
    </row>
    <row r="20" spans="1:9" x14ac:dyDescent="0.35">
      <c r="A20" t="s">
        <v>58</v>
      </c>
      <c r="B20">
        <f t="shared" si="1"/>
        <v>1532</v>
      </c>
      <c r="C20">
        <f>SUMPRODUCT(('data - hidden'!$A$2:$A$10000=$A$4)*('data - hidden'!$C$2:$C$10000=$A20)*('data - hidden'!$D$2:$D$10000=C$7)*('data - hidden'!$E$2:$E$10000))</f>
        <v>273</v>
      </c>
      <c r="D20">
        <f>SUMPRODUCT(('data - hidden'!$A$2:$A$10000=$A$4)*('data - hidden'!$C$2:$C$10000=$A20)*('data - hidden'!$D$2:$D$10000=D$7)*('data - hidden'!$E$2:$E$10000))</f>
        <v>197</v>
      </c>
      <c r="E20">
        <f>SUMPRODUCT(('data - hidden'!$A$2:$A$10000=$A$4)*('data - hidden'!$C$2:$C$10000=$A20)*('data - hidden'!$D$2:$D$10000=E$7)*('data - hidden'!$E$2:$E$10000))</f>
        <v>227</v>
      </c>
      <c r="F20">
        <f>SUMPRODUCT(('data - hidden'!$A$2:$A$10000=$A$4)*('data - hidden'!$C$2:$C$10000=$A20)*('data - hidden'!$D$2:$D$10000=F$7)*('data - hidden'!$E$2:$E$10000))</f>
        <v>212</v>
      </c>
      <c r="G20">
        <f>SUMPRODUCT(('data - hidden'!$A$2:$A$10000=$A$4)*('data - hidden'!$C$2:$C$10000=$A20)*('data - hidden'!$D$2:$D$10000=G$7)*('data - hidden'!$E$2:$E$10000))</f>
        <v>179</v>
      </c>
      <c r="H20">
        <f>SUMPRODUCT(('data - hidden'!$A$2:$A$10000=$A$4)*('data - hidden'!$C$2:$C$10000=$A20)*('data - hidden'!$D$2:$D$10000=H$7)*('data - hidden'!$E$2:$E$10000))</f>
        <v>217</v>
      </c>
      <c r="I20">
        <f>SUMPRODUCT(('data - hidden'!$A$2:$A$10000=$A$4)*('data - hidden'!$C$2:$C$10000=$A20)*('data - hidden'!$D$2:$D$10000=I$7)*('data - hidden'!$E$2:$E$10000))</f>
        <v>227</v>
      </c>
    </row>
    <row r="65" spans="12:12" x14ac:dyDescent="0.35">
      <c r="L65" t="s">
        <v>30</v>
      </c>
    </row>
    <row r="66" spans="12:12" x14ac:dyDescent="0.35">
      <c r="L66" t="s">
        <v>31</v>
      </c>
    </row>
    <row r="105" spans="15:15" x14ac:dyDescent="0.35">
      <c r="O105" t="s">
        <v>32</v>
      </c>
    </row>
    <row r="106" spans="15:15" x14ac:dyDescent="0.35">
      <c r="O106" t="s">
        <v>33</v>
      </c>
    </row>
    <row r="107" spans="15:15" x14ac:dyDescent="0.35">
      <c r="O107" t="s">
        <v>34</v>
      </c>
    </row>
    <row r="108" spans="15:15" x14ac:dyDescent="0.35">
      <c r="O108" t="s">
        <v>35</v>
      </c>
    </row>
    <row r="109" spans="15:15" x14ac:dyDescent="0.35">
      <c r="O109" t="s">
        <v>36</v>
      </c>
    </row>
    <row r="110" spans="15:15" x14ac:dyDescent="0.35">
      <c r="O110" t="s">
        <v>37</v>
      </c>
    </row>
    <row r="111" spans="15:15" x14ac:dyDescent="0.35">
      <c r="O111" t="s">
        <v>38</v>
      </c>
    </row>
    <row r="112" spans="15:15" x14ac:dyDescent="0.35">
      <c r="O112" t="s">
        <v>39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505"/>
  <sheetViews>
    <sheetView workbookViewId="0"/>
  </sheetViews>
  <sheetFormatPr defaultRowHeight="14.5" x14ac:dyDescent="0.35"/>
  <cols>
    <col min="3" max="3" width="14.453125" bestFit="1" customWidth="1"/>
  </cols>
  <sheetData>
    <row r="1" spans="1:12" x14ac:dyDescent="0.35">
      <c r="A1" t="s">
        <v>19</v>
      </c>
      <c r="B1" t="s">
        <v>20</v>
      </c>
      <c r="C1" s="1" t="s">
        <v>28</v>
      </c>
      <c r="D1" t="s">
        <v>17</v>
      </c>
      <c r="E1" t="s">
        <v>21</v>
      </c>
    </row>
    <row r="2" spans="1:12" x14ac:dyDescent="0.35">
      <c r="A2" t="s">
        <v>22</v>
      </c>
      <c r="B2">
        <v>1</v>
      </c>
      <c r="C2" t="str">
        <f>VLOOKUP(B2,$K$2:$L$13,2,FALSE)</f>
        <v>January</v>
      </c>
      <c r="D2" t="s">
        <v>60</v>
      </c>
      <c r="E2">
        <v>173</v>
      </c>
      <c r="K2">
        <v>1</v>
      </c>
      <c r="L2" t="s">
        <v>47</v>
      </c>
    </row>
    <row r="3" spans="1:12" x14ac:dyDescent="0.35">
      <c r="A3" t="s">
        <v>22</v>
      </c>
      <c r="B3">
        <v>1</v>
      </c>
      <c r="C3" t="str">
        <f>VLOOKUP(B3,$K$2:$L$13,2,FALSE)</f>
        <v>January</v>
      </c>
      <c r="D3" t="s">
        <v>59</v>
      </c>
      <c r="E3">
        <v>240</v>
      </c>
      <c r="K3">
        <v>2</v>
      </c>
      <c r="L3" t="s">
        <v>48</v>
      </c>
    </row>
    <row r="4" spans="1:12" x14ac:dyDescent="0.35">
      <c r="A4" t="s">
        <v>22</v>
      </c>
      <c r="B4">
        <v>1</v>
      </c>
      <c r="C4" t="str">
        <f t="shared" ref="C4:C67" si="0">VLOOKUP(B4,$K$2:$L$13,2,FALSE)</f>
        <v>January</v>
      </c>
      <c r="D4" t="s">
        <v>61</v>
      </c>
      <c r="E4">
        <v>154</v>
      </c>
      <c r="K4">
        <v>3</v>
      </c>
      <c r="L4" t="s">
        <v>49</v>
      </c>
    </row>
    <row r="5" spans="1:12" x14ac:dyDescent="0.35">
      <c r="A5" t="s">
        <v>22</v>
      </c>
      <c r="B5">
        <v>1</v>
      </c>
      <c r="C5" t="str">
        <f t="shared" si="0"/>
        <v>January</v>
      </c>
      <c r="D5" t="s">
        <v>62</v>
      </c>
      <c r="E5">
        <v>200</v>
      </c>
      <c r="K5">
        <v>4</v>
      </c>
      <c r="L5" t="s">
        <v>50</v>
      </c>
    </row>
    <row r="6" spans="1:12" x14ac:dyDescent="0.35">
      <c r="A6" t="s">
        <v>22</v>
      </c>
      <c r="B6">
        <v>1</v>
      </c>
      <c r="C6" t="str">
        <f t="shared" si="0"/>
        <v>January</v>
      </c>
      <c r="D6" t="s">
        <v>63</v>
      </c>
      <c r="E6">
        <v>168</v>
      </c>
      <c r="K6">
        <v>5</v>
      </c>
      <c r="L6" t="s">
        <v>51</v>
      </c>
    </row>
    <row r="7" spans="1:12" x14ac:dyDescent="0.35">
      <c r="A7" t="s">
        <v>22</v>
      </c>
      <c r="B7">
        <v>1</v>
      </c>
      <c r="C7" t="str">
        <f t="shared" si="0"/>
        <v>January</v>
      </c>
      <c r="D7" t="s">
        <v>64</v>
      </c>
      <c r="E7">
        <v>132</v>
      </c>
      <c r="K7">
        <v>6</v>
      </c>
      <c r="L7" t="s">
        <v>52</v>
      </c>
    </row>
    <row r="8" spans="1:12" x14ac:dyDescent="0.35">
      <c r="A8" t="s">
        <v>22</v>
      </c>
      <c r="B8">
        <v>1</v>
      </c>
      <c r="C8" t="str">
        <f t="shared" si="0"/>
        <v>January</v>
      </c>
      <c r="D8" t="s">
        <v>65</v>
      </c>
      <c r="E8">
        <v>158</v>
      </c>
      <c r="K8">
        <v>7</v>
      </c>
      <c r="L8" t="s">
        <v>53</v>
      </c>
    </row>
    <row r="9" spans="1:12" x14ac:dyDescent="0.35">
      <c r="A9" t="s">
        <v>22</v>
      </c>
      <c r="B9">
        <v>10</v>
      </c>
      <c r="C9" t="str">
        <f t="shared" si="0"/>
        <v>October</v>
      </c>
      <c r="D9" t="s">
        <v>60</v>
      </c>
      <c r="E9">
        <v>173</v>
      </c>
      <c r="K9">
        <v>8</v>
      </c>
      <c r="L9" t="s">
        <v>54</v>
      </c>
    </row>
    <row r="10" spans="1:12" x14ac:dyDescent="0.35">
      <c r="A10" t="s">
        <v>22</v>
      </c>
      <c r="B10">
        <v>10</v>
      </c>
      <c r="C10" t="str">
        <f t="shared" si="0"/>
        <v>October</v>
      </c>
      <c r="D10" t="s">
        <v>59</v>
      </c>
      <c r="E10">
        <v>153</v>
      </c>
      <c r="K10">
        <v>9</v>
      </c>
      <c r="L10" t="s">
        <v>55</v>
      </c>
    </row>
    <row r="11" spans="1:12" x14ac:dyDescent="0.35">
      <c r="A11" t="s">
        <v>22</v>
      </c>
      <c r="B11">
        <v>10</v>
      </c>
      <c r="C11" t="str">
        <f t="shared" si="0"/>
        <v>October</v>
      </c>
      <c r="D11" t="s">
        <v>61</v>
      </c>
      <c r="E11">
        <v>145</v>
      </c>
      <c r="K11">
        <v>10</v>
      </c>
      <c r="L11" t="s">
        <v>56</v>
      </c>
    </row>
    <row r="12" spans="1:12" x14ac:dyDescent="0.35">
      <c r="A12" t="s">
        <v>22</v>
      </c>
      <c r="B12">
        <v>10</v>
      </c>
      <c r="C12" t="str">
        <f t="shared" si="0"/>
        <v>October</v>
      </c>
      <c r="D12" t="s">
        <v>62</v>
      </c>
      <c r="E12">
        <v>170</v>
      </c>
      <c r="K12">
        <v>11</v>
      </c>
      <c r="L12" t="s">
        <v>57</v>
      </c>
    </row>
    <row r="13" spans="1:12" x14ac:dyDescent="0.35">
      <c r="A13" t="s">
        <v>22</v>
      </c>
      <c r="B13">
        <v>10</v>
      </c>
      <c r="C13" t="str">
        <f t="shared" si="0"/>
        <v>October</v>
      </c>
      <c r="D13" t="s">
        <v>63</v>
      </c>
      <c r="E13">
        <v>183</v>
      </c>
      <c r="K13">
        <v>12</v>
      </c>
      <c r="L13" t="s">
        <v>58</v>
      </c>
    </row>
    <row r="14" spans="1:12" x14ac:dyDescent="0.35">
      <c r="A14" t="s">
        <v>22</v>
      </c>
      <c r="B14">
        <v>10</v>
      </c>
      <c r="C14" t="str">
        <f t="shared" si="0"/>
        <v>October</v>
      </c>
      <c r="D14" t="s">
        <v>64</v>
      </c>
      <c r="E14">
        <v>147</v>
      </c>
    </row>
    <row r="15" spans="1:12" x14ac:dyDescent="0.35">
      <c r="A15" t="s">
        <v>22</v>
      </c>
      <c r="B15">
        <v>10</v>
      </c>
      <c r="C15" t="str">
        <f t="shared" si="0"/>
        <v>October</v>
      </c>
      <c r="D15" t="s">
        <v>65</v>
      </c>
      <c r="E15">
        <v>164</v>
      </c>
    </row>
    <row r="16" spans="1:12" x14ac:dyDescent="0.35">
      <c r="A16" t="s">
        <v>22</v>
      </c>
      <c r="B16">
        <v>11</v>
      </c>
      <c r="C16" t="str">
        <f t="shared" si="0"/>
        <v>November</v>
      </c>
      <c r="D16" t="s">
        <v>60</v>
      </c>
      <c r="E16">
        <v>330</v>
      </c>
    </row>
    <row r="17" spans="1:5" x14ac:dyDescent="0.35">
      <c r="A17" t="s">
        <v>22</v>
      </c>
      <c r="B17">
        <v>11</v>
      </c>
      <c r="C17" t="str">
        <f t="shared" si="0"/>
        <v>November</v>
      </c>
      <c r="D17" t="s">
        <v>59</v>
      </c>
      <c r="E17">
        <v>875</v>
      </c>
    </row>
    <row r="18" spans="1:5" x14ac:dyDescent="0.35">
      <c r="A18" t="s">
        <v>22</v>
      </c>
      <c r="B18">
        <v>11</v>
      </c>
      <c r="C18" t="str">
        <f t="shared" si="0"/>
        <v>November</v>
      </c>
      <c r="D18" t="s">
        <v>61</v>
      </c>
      <c r="E18">
        <v>212</v>
      </c>
    </row>
    <row r="19" spans="1:5" x14ac:dyDescent="0.35">
      <c r="A19" t="s">
        <v>22</v>
      </c>
      <c r="B19">
        <v>11</v>
      </c>
      <c r="C19" t="str">
        <f t="shared" si="0"/>
        <v>November</v>
      </c>
      <c r="D19" t="s">
        <v>62</v>
      </c>
      <c r="E19">
        <v>319</v>
      </c>
    </row>
    <row r="20" spans="1:5" x14ac:dyDescent="0.35">
      <c r="A20" t="s">
        <v>22</v>
      </c>
      <c r="B20">
        <v>11</v>
      </c>
      <c r="C20" t="str">
        <f t="shared" si="0"/>
        <v>November</v>
      </c>
      <c r="D20" t="s">
        <v>63</v>
      </c>
      <c r="E20">
        <v>629</v>
      </c>
    </row>
    <row r="21" spans="1:5" x14ac:dyDescent="0.35">
      <c r="A21" t="s">
        <v>22</v>
      </c>
      <c r="B21">
        <v>11</v>
      </c>
      <c r="C21" t="str">
        <f t="shared" si="0"/>
        <v>November</v>
      </c>
      <c r="D21" t="s">
        <v>64</v>
      </c>
      <c r="E21">
        <v>361</v>
      </c>
    </row>
    <row r="22" spans="1:5" x14ac:dyDescent="0.35">
      <c r="A22" t="s">
        <v>22</v>
      </c>
      <c r="B22">
        <v>11</v>
      </c>
      <c r="C22" t="str">
        <f t="shared" si="0"/>
        <v>November</v>
      </c>
      <c r="D22" t="s">
        <v>65</v>
      </c>
      <c r="E22">
        <v>245</v>
      </c>
    </row>
    <row r="23" spans="1:5" x14ac:dyDescent="0.35">
      <c r="A23" t="s">
        <v>22</v>
      </c>
      <c r="B23">
        <v>12</v>
      </c>
      <c r="C23" t="str">
        <f t="shared" si="0"/>
        <v>December</v>
      </c>
      <c r="D23" t="s">
        <v>60</v>
      </c>
      <c r="E23">
        <v>431</v>
      </c>
    </row>
    <row r="24" spans="1:5" x14ac:dyDescent="0.35">
      <c r="A24" t="s">
        <v>22</v>
      </c>
      <c r="B24">
        <v>12</v>
      </c>
      <c r="C24" t="str">
        <f t="shared" si="0"/>
        <v>December</v>
      </c>
      <c r="D24" t="s">
        <v>59</v>
      </c>
      <c r="E24">
        <v>334</v>
      </c>
    </row>
    <row r="25" spans="1:5" x14ac:dyDescent="0.35">
      <c r="A25" t="s">
        <v>22</v>
      </c>
      <c r="B25">
        <v>12</v>
      </c>
      <c r="C25" t="str">
        <f t="shared" si="0"/>
        <v>December</v>
      </c>
      <c r="D25" t="s">
        <v>61</v>
      </c>
      <c r="E25">
        <v>286</v>
      </c>
    </row>
    <row r="26" spans="1:5" x14ac:dyDescent="0.35">
      <c r="A26" t="s">
        <v>22</v>
      </c>
      <c r="B26">
        <v>12</v>
      </c>
      <c r="C26" t="str">
        <f t="shared" si="0"/>
        <v>December</v>
      </c>
      <c r="D26" t="s">
        <v>62</v>
      </c>
      <c r="E26">
        <v>572</v>
      </c>
    </row>
    <row r="27" spans="1:5" x14ac:dyDescent="0.35">
      <c r="A27" t="s">
        <v>22</v>
      </c>
      <c r="B27">
        <v>12</v>
      </c>
      <c r="C27" t="str">
        <f t="shared" si="0"/>
        <v>December</v>
      </c>
      <c r="D27" t="s">
        <v>63</v>
      </c>
      <c r="E27">
        <v>182</v>
      </c>
    </row>
    <row r="28" spans="1:5" x14ac:dyDescent="0.35">
      <c r="A28" t="s">
        <v>22</v>
      </c>
      <c r="B28">
        <v>12</v>
      </c>
      <c r="C28" t="str">
        <f t="shared" si="0"/>
        <v>December</v>
      </c>
      <c r="D28" t="s">
        <v>64</v>
      </c>
      <c r="E28">
        <v>311</v>
      </c>
    </row>
    <row r="29" spans="1:5" x14ac:dyDescent="0.35">
      <c r="A29" t="s">
        <v>22</v>
      </c>
      <c r="B29">
        <v>12</v>
      </c>
      <c r="C29" t="str">
        <f t="shared" si="0"/>
        <v>December</v>
      </c>
      <c r="D29" t="s">
        <v>65</v>
      </c>
      <c r="E29">
        <v>310</v>
      </c>
    </row>
    <row r="30" spans="1:5" x14ac:dyDescent="0.35">
      <c r="A30" t="s">
        <v>22</v>
      </c>
      <c r="B30">
        <v>2</v>
      </c>
      <c r="C30" t="str">
        <f t="shared" si="0"/>
        <v>February</v>
      </c>
      <c r="D30" t="s">
        <v>60</v>
      </c>
      <c r="E30">
        <v>117</v>
      </c>
    </row>
    <row r="31" spans="1:5" x14ac:dyDescent="0.35">
      <c r="A31" t="s">
        <v>22</v>
      </c>
      <c r="B31">
        <v>2</v>
      </c>
      <c r="C31" t="str">
        <f t="shared" si="0"/>
        <v>February</v>
      </c>
      <c r="D31" t="s">
        <v>59</v>
      </c>
      <c r="E31">
        <v>164</v>
      </c>
    </row>
    <row r="32" spans="1:5" x14ac:dyDescent="0.35">
      <c r="A32" t="s">
        <v>22</v>
      </c>
      <c r="B32">
        <v>2</v>
      </c>
      <c r="C32" t="str">
        <f t="shared" si="0"/>
        <v>February</v>
      </c>
      <c r="D32" t="s">
        <v>61</v>
      </c>
      <c r="E32">
        <v>122</v>
      </c>
    </row>
    <row r="33" spans="1:5" x14ac:dyDescent="0.35">
      <c r="A33" t="s">
        <v>22</v>
      </c>
      <c r="B33">
        <v>2</v>
      </c>
      <c r="C33" t="str">
        <f t="shared" si="0"/>
        <v>February</v>
      </c>
      <c r="D33" t="s">
        <v>62</v>
      </c>
      <c r="E33">
        <v>122</v>
      </c>
    </row>
    <row r="34" spans="1:5" x14ac:dyDescent="0.35">
      <c r="A34" t="s">
        <v>22</v>
      </c>
      <c r="B34">
        <v>2</v>
      </c>
      <c r="C34" t="str">
        <f t="shared" si="0"/>
        <v>February</v>
      </c>
      <c r="D34" t="s">
        <v>63</v>
      </c>
      <c r="E34">
        <v>126</v>
      </c>
    </row>
    <row r="35" spans="1:5" x14ac:dyDescent="0.35">
      <c r="A35" t="s">
        <v>22</v>
      </c>
      <c r="B35">
        <v>2</v>
      </c>
      <c r="C35" t="str">
        <f t="shared" si="0"/>
        <v>February</v>
      </c>
      <c r="D35" t="s">
        <v>64</v>
      </c>
      <c r="E35">
        <v>111</v>
      </c>
    </row>
    <row r="36" spans="1:5" x14ac:dyDescent="0.35">
      <c r="A36" t="s">
        <v>22</v>
      </c>
      <c r="B36">
        <v>2</v>
      </c>
      <c r="C36" t="str">
        <f t="shared" si="0"/>
        <v>February</v>
      </c>
      <c r="D36" t="s">
        <v>65</v>
      </c>
      <c r="E36">
        <v>78</v>
      </c>
    </row>
    <row r="37" spans="1:5" x14ac:dyDescent="0.35">
      <c r="A37" t="s">
        <v>22</v>
      </c>
      <c r="B37">
        <v>3</v>
      </c>
      <c r="C37" t="str">
        <f t="shared" si="0"/>
        <v>March</v>
      </c>
      <c r="D37" t="s">
        <v>60</v>
      </c>
      <c r="E37">
        <v>127</v>
      </c>
    </row>
    <row r="38" spans="1:5" x14ac:dyDescent="0.35">
      <c r="A38" t="s">
        <v>22</v>
      </c>
      <c r="B38">
        <v>3</v>
      </c>
      <c r="C38" t="str">
        <f t="shared" si="0"/>
        <v>March</v>
      </c>
      <c r="D38" t="s">
        <v>59</v>
      </c>
      <c r="E38">
        <v>197</v>
      </c>
    </row>
    <row r="39" spans="1:5" x14ac:dyDescent="0.35">
      <c r="A39" t="s">
        <v>22</v>
      </c>
      <c r="B39">
        <v>3</v>
      </c>
      <c r="C39" t="str">
        <f t="shared" si="0"/>
        <v>March</v>
      </c>
      <c r="D39" t="s">
        <v>61</v>
      </c>
      <c r="E39">
        <v>153</v>
      </c>
    </row>
    <row r="40" spans="1:5" x14ac:dyDescent="0.35">
      <c r="A40" t="s">
        <v>22</v>
      </c>
      <c r="B40">
        <v>3</v>
      </c>
      <c r="C40" t="str">
        <f t="shared" si="0"/>
        <v>March</v>
      </c>
      <c r="D40" t="s">
        <v>62</v>
      </c>
      <c r="E40">
        <v>217</v>
      </c>
    </row>
    <row r="41" spans="1:5" x14ac:dyDescent="0.35">
      <c r="A41" t="s">
        <v>22</v>
      </c>
      <c r="B41">
        <v>3</v>
      </c>
      <c r="C41" t="str">
        <f t="shared" si="0"/>
        <v>March</v>
      </c>
      <c r="D41" t="s">
        <v>63</v>
      </c>
      <c r="E41">
        <v>99</v>
      </c>
    </row>
    <row r="42" spans="1:5" x14ac:dyDescent="0.35">
      <c r="A42" t="s">
        <v>22</v>
      </c>
      <c r="B42">
        <v>3</v>
      </c>
      <c r="C42" t="str">
        <f t="shared" si="0"/>
        <v>March</v>
      </c>
      <c r="D42" t="s">
        <v>64</v>
      </c>
      <c r="E42">
        <v>110</v>
      </c>
    </row>
    <row r="43" spans="1:5" x14ac:dyDescent="0.35">
      <c r="A43" t="s">
        <v>22</v>
      </c>
      <c r="B43">
        <v>3</v>
      </c>
      <c r="C43" t="str">
        <f t="shared" si="0"/>
        <v>March</v>
      </c>
      <c r="D43" t="s">
        <v>65</v>
      </c>
      <c r="E43">
        <v>130</v>
      </c>
    </row>
    <row r="44" spans="1:5" x14ac:dyDescent="0.35">
      <c r="A44" t="s">
        <v>22</v>
      </c>
      <c r="B44">
        <v>4</v>
      </c>
      <c r="C44" t="str">
        <f t="shared" si="0"/>
        <v>April</v>
      </c>
      <c r="D44" t="s">
        <v>60</v>
      </c>
      <c r="E44">
        <v>179</v>
      </c>
    </row>
    <row r="45" spans="1:5" x14ac:dyDescent="0.35">
      <c r="A45" t="s">
        <v>22</v>
      </c>
      <c r="B45">
        <v>4</v>
      </c>
      <c r="C45" t="str">
        <f t="shared" si="0"/>
        <v>April</v>
      </c>
      <c r="D45" t="s">
        <v>59</v>
      </c>
      <c r="E45">
        <v>388</v>
      </c>
    </row>
    <row r="46" spans="1:5" x14ac:dyDescent="0.35">
      <c r="A46" t="s">
        <v>22</v>
      </c>
      <c r="B46">
        <v>4</v>
      </c>
      <c r="C46" t="str">
        <f t="shared" si="0"/>
        <v>April</v>
      </c>
      <c r="D46" t="s">
        <v>61</v>
      </c>
      <c r="E46">
        <v>146</v>
      </c>
    </row>
    <row r="47" spans="1:5" x14ac:dyDescent="0.35">
      <c r="A47" t="s">
        <v>22</v>
      </c>
      <c r="B47">
        <v>4</v>
      </c>
      <c r="C47" t="str">
        <f t="shared" si="0"/>
        <v>April</v>
      </c>
      <c r="D47" t="s">
        <v>62</v>
      </c>
      <c r="E47">
        <v>152</v>
      </c>
    </row>
    <row r="48" spans="1:5" x14ac:dyDescent="0.35">
      <c r="A48" t="s">
        <v>22</v>
      </c>
      <c r="B48">
        <v>4</v>
      </c>
      <c r="C48" t="str">
        <f t="shared" si="0"/>
        <v>April</v>
      </c>
      <c r="D48" t="s">
        <v>63</v>
      </c>
      <c r="E48">
        <v>156</v>
      </c>
    </row>
    <row r="49" spans="1:5" x14ac:dyDescent="0.35">
      <c r="A49" t="s">
        <v>22</v>
      </c>
      <c r="B49">
        <v>4</v>
      </c>
      <c r="C49" t="str">
        <f t="shared" si="0"/>
        <v>April</v>
      </c>
      <c r="D49" t="s">
        <v>64</v>
      </c>
      <c r="E49">
        <v>162</v>
      </c>
    </row>
    <row r="50" spans="1:5" x14ac:dyDescent="0.35">
      <c r="A50" t="s">
        <v>22</v>
      </c>
      <c r="B50">
        <v>4</v>
      </c>
      <c r="C50" t="str">
        <f t="shared" si="0"/>
        <v>April</v>
      </c>
      <c r="D50" t="s">
        <v>65</v>
      </c>
      <c r="E50">
        <v>118</v>
      </c>
    </row>
    <row r="51" spans="1:5" x14ac:dyDescent="0.35">
      <c r="A51" t="s">
        <v>22</v>
      </c>
      <c r="B51">
        <v>5</v>
      </c>
      <c r="C51" t="str">
        <f t="shared" si="0"/>
        <v>May</v>
      </c>
      <c r="D51" t="s">
        <v>60</v>
      </c>
      <c r="E51">
        <v>199</v>
      </c>
    </row>
    <row r="52" spans="1:5" x14ac:dyDescent="0.35">
      <c r="A52" t="s">
        <v>22</v>
      </c>
      <c r="B52">
        <v>5</v>
      </c>
      <c r="C52" t="str">
        <f t="shared" si="0"/>
        <v>May</v>
      </c>
      <c r="D52" t="s">
        <v>59</v>
      </c>
      <c r="E52">
        <v>133</v>
      </c>
    </row>
    <row r="53" spans="1:5" x14ac:dyDescent="0.35">
      <c r="A53" t="s">
        <v>22</v>
      </c>
      <c r="B53">
        <v>5</v>
      </c>
      <c r="C53" t="str">
        <f t="shared" si="0"/>
        <v>May</v>
      </c>
      <c r="D53" t="s">
        <v>61</v>
      </c>
      <c r="E53">
        <v>125</v>
      </c>
    </row>
    <row r="54" spans="1:5" x14ac:dyDescent="0.35">
      <c r="A54" t="s">
        <v>22</v>
      </c>
      <c r="B54">
        <v>5</v>
      </c>
      <c r="C54" t="str">
        <f t="shared" si="0"/>
        <v>May</v>
      </c>
      <c r="D54" t="s">
        <v>62</v>
      </c>
      <c r="E54">
        <v>145</v>
      </c>
    </row>
    <row r="55" spans="1:5" x14ac:dyDescent="0.35">
      <c r="A55" t="s">
        <v>22</v>
      </c>
      <c r="B55">
        <v>5</v>
      </c>
      <c r="C55" t="str">
        <f t="shared" si="0"/>
        <v>May</v>
      </c>
      <c r="D55" t="s">
        <v>63</v>
      </c>
      <c r="E55">
        <v>173</v>
      </c>
    </row>
    <row r="56" spans="1:5" x14ac:dyDescent="0.35">
      <c r="A56" t="s">
        <v>22</v>
      </c>
      <c r="B56">
        <v>5</v>
      </c>
      <c r="C56" t="str">
        <f t="shared" si="0"/>
        <v>May</v>
      </c>
      <c r="D56" t="s">
        <v>64</v>
      </c>
      <c r="E56">
        <v>118</v>
      </c>
    </row>
    <row r="57" spans="1:5" x14ac:dyDescent="0.35">
      <c r="A57" t="s">
        <v>22</v>
      </c>
      <c r="B57">
        <v>5</v>
      </c>
      <c r="C57" t="str">
        <f t="shared" si="0"/>
        <v>May</v>
      </c>
      <c r="D57" t="s">
        <v>65</v>
      </c>
      <c r="E57">
        <v>181</v>
      </c>
    </row>
    <row r="58" spans="1:5" x14ac:dyDescent="0.35">
      <c r="A58" t="s">
        <v>22</v>
      </c>
      <c r="B58">
        <v>6</v>
      </c>
      <c r="C58" t="str">
        <f t="shared" si="0"/>
        <v>June</v>
      </c>
      <c r="D58" t="s">
        <v>60</v>
      </c>
      <c r="E58">
        <v>695</v>
      </c>
    </row>
    <row r="59" spans="1:5" x14ac:dyDescent="0.35">
      <c r="A59" t="s">
        <v>22</v>
      </c>
      <c r="B59">
        <v>6</v>
      </c>
      <c r="C59" t="str">
        <f t="shared" si="0"/>
        <v>June</v>
      </c>
      <c r="D59" t="s">
        <v>59</v>
      </c>
      <c r="E59">
        <v>223</v>
      </c>
    </row>
    <row r="60" spans="1:5" x14ac:dyDescent="0.35">
      <c r="A60" t="s">
        <v>22</v>
      </c>
      <c r="B60">
        <v>6</v>
      </c>
      <c r="C60" t="str">
        <f t="shared" si="0"/>
        <v>June</v>
      </c>
      <c r="D60" t="s">
        <v>61</v>
      </c>
      <c r="E60">
        <v>314</v>
      </c>
    </row>
    <row r="61" spans="1:5" x14ac:dyDescent="0.35">
      <c r="A61" t="s">
        <v>22</v>
      </c>
      <c r="B61">
        <v>6</v>
      </c>
      <c r="C61" t="str">
        <f t="shared" si="0"/>
        <v>June</v>
      </c>
      <c r="D61" t="s">
        <v>62</v>
      </c>
      <c r="E61">
        <v>277</v>
      </c>
    </row>
    <row r="62" spans="1:5" x14ac:dyDescent="0.35">
      <c r="A62" t="s">
        <v>22</v>
      </c>
      <c r="B62">
        <v>6</v>
      </c>
      <c r="C62" t="str">
        <f t="shared" si="0"/>
        <v>June</v>
      </c>
      <c r="D62" t="s">
        <v>63</v>
      </c>
      <c r="E62">
        <v>131</v>
      </c>
    </row>
    <row r="63" spans="1:5" x14ac:dyDescent="0.35">
      <c r="A63" t="s">
        <v>22</v>
      </c>
      <c r="B63">
        <v>6</v>
      </c>
      <c r="C63" t="str">
        <f t="shared" si="0"/>
        <v>June</v>
      </c>
      <c r="D63" t="s">
        <v>64</v>
      </c>
      <c r="E63">
        <v>528</v>
      </c>
    </row>
    <row r="64" spans="1:5" x14ac:dyDescent="0.35">
      <c r="A64" t="s">
        <v>22</v>
      </c>
      <c r="B64">
        <v>6</v>
      </c>
      <c r="C64" t="str">
        <f t="shared" si="0"/>
        <v>June</v>
      </c>
      <c r="D64" t="s">
        <v>65</v>
      </c>
      <c r="E64">
        <v>187</v>
      </c>
    </row>
    <row r="65" spans="1:5" x14ac:dyDescent="0.35">
      <c r="A65" t="s">
        <v>22</v>
      </c>
      <c r="B65">
        <v>7</v>
      </c>
      <c r="C65" t="str">
        <f t="shared" si="0"/>
        <v>July</v>
      </c>
      <c r="D65" t="s">
        <v>60</v>
      </c>
      <c r="E65">
        <v>201</v>
      </c>
    </row>
    <row r="66" spans="1:5" x14ac:dyDescent="0.35">
      <c r="A66" t="s">
        <v>22</v>
      </c>
      <c r="B66">
        <v>7</v>
      </c>
      <c r="C66" t="str">
        <f t="shared" si="0"/>
        <v>July</v>
      </c>
      <c r="D66" t="s">
        <v>59</v>
      </c>
      <c r="E66">
        <v>354</v>
      </c>
    </row>
    <row r="67" spans="1:5" x14ac:dyDescent="0.35">
      <c r="A67" t="s">
        <v>22</v>
      </c>
      <c r="B67">
        <v>7</v>
      </c>
      <c r="C67" t="str">
        <f t="shared" si="0"/>
        <v>July</v>
      </c>
      <c r="D67" t="s">
        <v>61</v>
      </c>
      <c r="E67">
        <v>426</v>
      </c>
    </row>
    <row r="68" spans="1:5" x14ac:dyDescent="0.35">
      <c r="A68" t="s">
        <v>22</v>
      </c>
      <c r="B68">
        <v>7</v>
      </c>
      <c r="C68" t="str">
        <f t="shared" ref="C68:C131" si="1">VLOOKUP(B68,$K$2:$L$13,2,FALSE)</f>
        <v>July</v>
      </c>
      <c r="D68" t="s">
        <v>62</v>
      </c>
      <c r="E68">
        <v>467</v>
      </c>
    </row>
    <row r="69" spans="1:5" x14ac:dyDescent="0.35">
      <c r="A69" t="s">
        <v>22</v>
      </c>
      <c r="B69">
        <v>7</v>
      </c>
      <c r="C69" t="str">
        <f t="shared" si="1"/>
        <v>July</v>
      </c>
      <c r="D69" t="s">
        <v>63</v>
      </c>
      <c r="E69">
        <v>225</v>
      </c>
    </row>
    <row r="70" spans="1:5" x14ac:dyDescent="0.35">
      <c r="A70" t="s">
        <v>22</v>
      </c>
      <c r="B70">
        <v>7</v>
      </c>
      <c r="C70" t="str">
        <f t="shared" si="1"/>
        <v>July</v>
      </c>
      <c r="D70" t="s">
        <v>64</v>
      </c>
      <c r="E70">
        <v>183</v>
      </c>
    </row>
    <row r="71" spans="1:5" x14ac:dyDescent="0.35">
      <c r="A71" t="s">
        <v>22</v>
      </c>
      <c r="B71">
        <v>7</v>
      </c>
      <c r="C71" t="str">
        <f t="shared" si="1"/>
        <v>July</v>
      </c>
      <c r="D71" t="s">
        <v>65</v>
      </c>
      <c r="E71">
        <v>179</v>
      </c>
    </row>
    <row r="72" spans="1:5" x14ac:dyDescent="0.35">
      <c r="A72" t="s">
        <v>22</v>
      </c>
      <c r="B72">
        <v>8</v>
      </c>
      <c r="C72" t="str">
        <f t="shared" si="1"/>
        <v>August</v>
      </c>
      <c r="D72" t="s">
        <v>60</v>
      </c>
      <c r="E72">
        <v>164</v>
      </c>
    </row>
    <row r="73" spans="1:5" x14ac:dyDescent="0.35">
      <c r="A73" t="s">
        <v>22</v>
      </c>
      <c r="B73">
        <v>8</v>
      </c>
      <c r="C73" t="str">
        <f t="shared" si="1"/>
        <v>August</v>
      </c>
      <c r="D73" t="s">
        <v>59</v>
      </c>
      <c r="E73">
        <v>327</v>
      </c>
    </row>
    <row r="74" spans="1:5" x14ac:dyDescent="0.35">
      <c r="A74" t="s">
        <v>22</v>
      </c>
      <c r="B74">
        <v>8</v>
      </c>
      <c r="C74" t="str">
        <f t="shared" si="1"/>
        <v>August</v>
      </c>
      <c r="D74" t="s">
        <v>61</v>
      </c>
      <c r="E74">
        <v>151</v>
      </c>
    </row>
    <row r="75" spans="1:5" x14ac:dyDescent="0.35">
      <c r="A75" t="s">
        <v>22</v>
      </c>
      <c r="B75">
        <v>8</v>
      </c>
      <c r="C75" t="str">
        <f t="shared" si="1"/>
        <v>August</v>
      </c>
      <c r="D75" t="s">
        <v>62</v>
      </c>
      <c r="E75">
        <v>435</v>
      </c>
    </row>
    <row r="76" spans="1:5" x14ac:dyDescent="0.35">
      <c r="A76" t="s">
        <v>22</v>
      </c>
      <c r="B76">
        <v>8</v>
      </c>
      <c r="C76" t="str">
        <f t="shared" si="1"/>
        <v>August</v>
      </c>
      <c r="D76" t="s">
        <v>63</v>
      </c>
      <c r="E76">
        <v>237</v>
      </c>
    </row>
    <row r="77" spans="1:5" x14ac:dyDescent="0.35">
      <c r="A77" t="s">
        <v>22</v>
      </c>
      <c r="B77">
        <v>8</v>
      </c>
      <c r="C77" t="str">
        <f t="shared" si="1"/>
        <v>August</v>
      </c>
      <c r="D77" t="s">
        <v>64</v>
      </c>
      <c r="E77">
        <v>135</v>
      </c>
    </row>
    <row r="78" spans="1:5" x14ac:dyDescent="0.35">
      <c r="A78" t="s">
        <v>22</v>
      </c>
      <c r="B78">
        <v>8</v>
      </c>
      <c r="C78" t="str">
        <f t="shared" si="1"/>
        <v>August</v>
      </c>
      <c r="D78" t="s">
        <v>65</v>
      </c>
      <c r="E78">
        <v>132</v>
      </c>
    </row>
    <row r="79" spans="1:5" x14ac:dyDescent="0.35">
      <c r="A79" t="s">
        <v>22</v>
      </c>
      <c r="B79">
        <v>9</v>
      </c>
      <c r="C79" t="str">
        <f t="shared" si="1"/>
        <v>September</v>
      </c>
      <c r="D79" t="s">
        <v>60</v>
      </c>
      <c r="E79">
        <v>143</v>
      </c>
    </row>
    <row r="80" spans="1:5" x14ac:dyDescent="0.35">
      <c r="A80" t="s">
        <v>22</v>
      </c>
      <c r="B80">
        <v>9</v>
      </c>
      <c r="C80" t="str">
        <f t="shared" si="1"/>
        <v>September</v>
      </c>
      <c r="D80" t="s">
        <v>59</v>
      </c>
      <c r="E80">
        <v>204</v>
      </c>
    </row>
    <row r="81" spans="1:5" x14ac:dyDescent="0.35">
      <c r="A81" t="s">
        <v>22</v>
      </c>
      <c r="B81">
        <v>9</v>
      </c>
      <c r="C81" t="str">
        <f t="shared" si="1"/>
        <v>September</v>
      </c>
      <c r="D81" t="s">
        <v>61</v>
      </c>
      <c r="E81">
        <v>135</v>
      </c>
    </row>
    <row r="82" spans="1:5" x14ac:dyDescent="0.35">
      <c r="A82" t="s">
        <v>22</v>
      </c>
      <c r="B82">
        <v>9</v>
      </c>
      <c r="C82" t="str">
        <f t="shared" si="1"/>
        <v>September</v>
      </c>
      <c r="D82" t="s">
        <v>62</v>
      </c>
      <c r="E82">
        <v>161</v>
      </c>
    </row>
    <row r="83" spans="1:5" x14ac:dyDescent="0.35">
      <c r="A83" t="s">
        <v>22</v>
      </c>
      <c r="B83">
        <v>9</v>
      </c>
      <c r="C83" t="str">
        <f t="shared" si="1"/>
        <v>September</v>
      </c>
      <c r="D83" t="s">
        <v>63</v>
      </c>
      <c r="E83">
        <v>223</v>
      </c>
    </row>
    <row r="84" spans="1:5" x14ac:dyDescent="0.35">
      <c r="A84" t="s">
        <v>22</v>
      </c>
      <c r="B84">
        <v>9</v>
      </c>
      <c r="C84" t="str">
        <f t="shared" si="1"/>
        <v>September</v>
      </c>
      <c r="D84" t="s">
        <v>64</v>
      </c>
      <c r="E84">
        <v>390</v>
      </c>
    </row>
    <row r="85" spans="1:5" x14ac:dyDescent="0.35">
      <c r="A85" t="s">
        <v>22</v>
      </c>
      <c r="B85">
        <v>9</v>
      </c>
      <c r="C85" t="str">
        <f t="shared" si="1"/>
        <v>September</v>
      </c>
      <c r="D85" t="s">
        <v>65</v>
      </c>
      <c r="E85">
        <v>375</v>
      </c>
    </row>
    <row r="86" spans="1:5" x14ac:dyDescent="0.35">
      <c r="A86" t="s">
        <v>23</v>
      </c>
      <c r="B86">
        <v>1</v>
      </c>
      <c r="C86" t="str">
        <f t="shared" si="1"/>
        <v>January</v>
      </c>
      <c r="D86" t="s">
        <v>60</v>
      </c>
      <c r="E86">
        <v>231</v>
      </c>
    </row>
    <row r="87" spans="1:5" x14ac:dyDescent="0.35">
      <c r="A87" t="s">
        <v>23</v>
      </c>
      <c r="B87">
        <v>1</v>
      </c>
      <c r="C87" t="str">
        <f t="shared" si="1"/>
        <v>January</v>
      </c>
      <c r="D87" t="s">
        <v>59</v>
      </c>
      <c r="E87">
        <v>175</v>
      </c>
    </row>
    <row r="88" spans="1:5" x14ac:dyDescent="0.35">
      <c r="A88" t="s">
        <v>23</v>
      </c>
      <c r="B88">
        <v>1</v>
      </c>
      <c r="C88" t="str">
        <f t="shared" si="1"/>
        <v>January</v>
      </c>
      <c r="D88" t="s">
        <v>61</v>
      </c>
      <c r="E88">
        <v>298</v>
      </c>
    </row>
    <row r="89" spans="1:5" x14ac:dyDescent="0.35">
      <c r="A89" t="s">
        <v>23</v>
      </c>
      <c r="B89">
        <v>1</v>
      </c>
      <c r="C89" t="str">
        <f t="shared" si="1"/>
        <v>January</v>
      </c>
      <c r="D89" t="s">
        <v>62</v>
      </c>
      <c r="E89">
        <v>278</v>
      </c>
    </row>
    <row r="90" spans="1:5" x14ac:dyDescent="0.35">
      <c r="A90" t="s">
        <v>23</v>
      </c>
      <c r="B90">
        <v>1</v>
      </c>
      <c r="C90" t="str">
        <f t="shared" si="1"/>
        <v>January</v>
      </c>
      <c r="D90" t="s">
        <v>63</v>
      </c>
      <c r="E90">
        <v>295</v>
      </c>
    </row>
    <row r="91" spans="1:5" x14ac:dyDescent="0.35">
      <c r="A91" t="s">
        <v>23</v>
      </c>
      <c r="B91">
        <v>1</v>
      </c>
      <c r="C91" t="str">
        <f t="shared" si="1"/>
        <v>January</v>
      </c>
      <c r="D91" t="s">
        <v>64</v>
      </c>
      <c r="E91">
        <v>189</v>
      </c>
    </row>
    <row r="92" spans="1:5" x14ac:dyDescent="0.35">
      <c r="A92" t="s">
        <v>23</v>
      </c>
      <c r="B92">
        <v>1</v>
      </c>
      <c r="C92" t="str">
        <f t="shared" si="1"/>
        <v>January</v>
      </c>
      <c r="D92" t="s">
        <v>65</v>
      </c>
      <c r="E92">
        <v>181</v>
      </c>
    </row>
    <row r="93" spans="1:5" x14ac:dyDescent="0.35">
      <c r="A93" t="s">
        <v>23</v>
      </c>
      <c r="B93">
        <v>10</v>
      </c>
      <c r="C93" t="str">
        <f t="shared" si="1"/>
        <v>October</v>
      </c>
      <c r="D93" t="s">
        <v>60</v>
      </c>
      <c r="E93">
        <v>163</v>
      </c>
    </row>
    <row r="94" spans="1:5" x14ac:dyDescent="0.35">
      <c r="A94" t="s">
        <v>23</v>
      </c>
      <c r="B94">
        <v>10</v>
      </c>
      <c r="C94" t="str">
        <f t="shared" si="1"/>
        <v>October</v>
      </c>
      <c r="D94" t="s">
        <v>59</v>
      </c>
      <c r="E94">
        <v>172</v>
      </c>
    </row>
    <row r="95" spans="1:5" x14ac:dyDescent="0.35">
      <c r="A95" t="s">
        <v>23</v>
      </c>
      <c r="B95">
        <v>10</v>
      </c>
      <c r="C95" t="str">
        <f t="shared" si="1"/>
        <v>October</v>
      </c>
      <c r="D95" t="s">
        <v>61</v>
      </c>
      <c r="E95">
        <v>134</v>
      </c>
    </row>
    <row r="96" spans="1:5" x14ac:dyDescent="0.35">
      <c r="A96" t="s">
        <v>23</v>
      </c>
      <c r="B96">
        <v>10</v>
      </c>
      <c r="C96" t="str">
        <f t="shared" si="1"/>
        <v>October</v>
      </c>
      <c r="D96" t="s">
        <v>62</v>
      </c>
      <c r="E96">
        <v>147</v>
      </c>
    </row>
    <row r="97" spans="1:5" x14ac:dyDescent="0.35">
      <c r="A97" t="s">
        <v>23</v>
      </c>
      <c r="B97">
        <v>10</v>
      </c>
      <c r="C97" t="str">
        <f t="shared" si="1"/>
        <v>October</v>
      </c>
      <c r="D97" t="s">
        <v>63</v>
      </c>
      <c r="E97">
        <v>136</v>
      </c>
    </row>
    <row r="98" spans="1:5" x14ac:dyDescent="0.35">
      <c r="A98" t="s">
        <v>23</v>
      </c>
      <c r="B98">
        <v>10</v>
      </c>
      <c r="C98" t="str">
        <f t="shared" si="1"/>
        <v>October</v>
      </c>
      <c r="D98" t="s">
        <v>64</v>
      </c>
      <c r="E98">
        <v>193</v>
      </c>
    </row>
    <row r="99" spans="1:5" x14ac:dyDescent="0.35">
      <c r="A99" t="s">
        <v>23</v>
      </c>
      <c r="B99">
        <v>10</v>
      </c>
      <c r="C99" t="str">
        <f t="shared" si="1"/>
        <v>October</v>
      </c>
      <c r="D99" t="s">
        <v>65</v>
      </c>
      <c r="E99">
        <v>127</v>
      </c>
    </row>
    <row r="100" spans="1:5" x14ac:dyDescent="0.35">
      <c r="A100" t="s">
        <v>23</v>
      </c>
      <c r="B100">
        <v>11</v>
      </c>
      <c r="C100" t="str">
        <f t="shared" si="1"/>
        <v>November</v>
      </c>
      <c r="D100" t="s">
        <v>60</v>
      </c>
      <c r="E100">
        <v>128</v>
      </c>
    </row>
    <row r="101" spans="1:5" x14ac:dyDescent="0.35">
      <c r="A101" t="s">
        <v>23</v>
      </c>
      <c r="B101">
        <v>11</v>
      </c>
      <c r="C101" t="str">
        <f t="shared" si="1"/>
        <v>November</v>
      </c>
      <c r="D101" t="s">
        <v>59</v>
      </c>
      <c r="E101">
        <v>166</v>
      </c>
    </row>
    <row r="102" spans="1:5" x14ac:dyDescent="0.35">
      <c r="A102" t="s">
        <v>23</v>
      </c>
      <c r="B102">
        <v>11</v>
      </c>
      <c r="C102" t="str">
        <f t="shared" si="1"/>
        <v>November</v>
      </c>
      <c r="D102" t="s">
        <v>61</v>
      </c>
      <c r="E102">
        <v>165</v>
      </c>
    </row>
    <row r="103" spans="1:5" x14ac:dyDescent="0.35">
      <c r="A103" t="s">
        <v>23</v>
      </c>
      <c r="B103">
        <v>11</v>
      </c>
      <c r="C103" t="str">
        <f t="shared" si="1"/>
        <v>November</v>
      </c>
      <c r="D103" t="s">
        <v>62</v>
      </c>
      <c r="E103">
        <v>173</v>
      </c>
    </row>
    <row r="104" spans="1:5" x14ac:dyDescent="0.35">
      <c r="A104" t="s">
        <v>23</v>
      </c>
      <c r="B104">
        <v>11</v>
      </c>
      <c r="C104" t="str">
        <f t="shared" si="1"/>
        <v>November</v>
      </c>
      <c r="D104" t="s">
        <v>63</v>
      </c>
      <c r="E104">
        <v>122</v>
      </c>
    </row>
    <row r="105" spans="1:5" x14ac:dyDescent="0.35">
      <c r="A105" t="s">
        <v>23</v>
      </c>
      <c r="B105">
        <v>11</v>
      </c>
      <c r="C105" t="str">
        <f t="shared" si="1"/>
        <v>November</v>
      </c>
      <c r="D105" t="s">
        <v>64</v>
      </c>
      <c r="E105">
        <v>114</v>
      </c>
    </row>
    <row r="106" spans="1:5" x14ac:dyDescent="0.35">
      <c r="A106" t="s">
        <v>23</v>
      </c>
      <c r="B106">
        <v>11</v>
      </c>
      <c r="C106" t="str">
        <f t="shared" si="1"/>
        <v>November</v>
      </c>
      <c r="D106" t="s">
        <v>65</v>
      </c>
      <c r="E106">
        <v>114</v>
      </c>
    </row>
    <row r="107" spans="1:5" x14ac:dyDescent="0.35">
      <c r="A107" t="s">
        <v>23</v>
      </c>
      <c r="B107">
        <v>12</v>
      </c>
      <c r="C107" t="str">
        <f t="shared" si="1"/>
        <v>December</v>
      </c>
      <c r="D107" t="s">
        <v>60</v>
      </c>
      <c r="E107">
        <v>347</v>
      </c>
    </row>
    <row r="108" spans="1:5" x14ac:dyDescent="0.35">
      <c r="A108" t="s">
        <v>23</v>
      </c>
      <c r="B108">
        <v>12</v>
      </c>
      <c r="C108" t="str">
        <f t="shared" si="1"/>
        <v>December</v>
      </c>
      <c r="D108" t="s">
        <v>59</v>
      </c>
      <c r="E108">
        <v>202</v>
      </c>
    </row>
    <row r="109" spans="1:5" x14ac:dyDescent="0.35">
      <c r="A109" t="s">
        <v>23</v>
      </c>
      <c r="B109">
        <v>12</v>
      </c>
      <c r="C109" t="str">
        <f t="shared" si="1"/>
        <v>December</v>
      </c>
      <c r="D109" t="s">
        <v>61</v>
      </c>
      <c r="E109">
        <v>222</v>
      </c>
    </row>
    <row r="110" spans="1:5" x14ac:dyDescent="0.35">
      <c r="A110" t="s">
        <v>23</v>
      </c>
      <c r="B110">
        <v>12</v>
      </c>
      <c r="C110" t="str">
        <f t="shared" si="1"/>
        <v>December</v>
      </c>
      <c r="D110" t="s">
        <v>62</v>
      </c>
      <c r="E110">
        <v>208</v>
      </c>
    </row>
    <row r="111" spans="1:5" x14ac:dyDescent="0.35">
      <c r="A111" t="s">
        <v>23</v>
      </c>
      <c r="B111">
        <v>12</v>
      </c>
      <c r="C111" t="str">
        <f t="shared" si="1"/>
        <v>December</v>
      </c>
      <c r="D111" t="s">
        <v>63</v>
      </c>
      <c r="E111">
        <v>231</v>
      </c>
    </row>
    <row r="112" spans="1:5" x14ac:dyDescent="0.35">
      <c r="A112" t="s">
        <v>23</v>
      </c>
      <c r="B112">
        <v>12</v>
      </c>
      <c r="C112" t="str">
        <f t="shared" si="1"/>
        <v>December</v>
      </c>
      <c r="D112" t="s">
        <v>64</v>
      </c>
      <c r="E112">
        <v>570</v>
      </c>
    </row>
    <row r="113" spans="1:5" x14ac:dyDescent="0.35">
      <c r="A113" t="s">
        <v>23</v>
      </c>
      <c r="B113">
        <v>12</v>
      </c>
      <c r="C113" t="str">
        <f t="shared" si="1"/>
        <v>December</v>
      </c>
      <c r="D113" t="s">
        <v>65</v>
      </c>
      <c r="E113">
        <v>1003</v>
      </c>
    </row>
    <row r="114" spans="1:5" x14ac:dyDescent="0.35">
      <c r="A114" t="s">
        <v>23</v>
      </c>
      <c r="B114">
        <v>2</v>
      </c>
      <c r="C114" t="str">
        <f t="shared" si="1"/>
        <v>February</v>
      </c>
      <c r="D114" t="s">
        <v>60</v>
      </c>
      <c r="E114">
        <v>218</v>
      </c>
    </row>
    <row r="115" spans="1:5" x14ac:dyDescent="0.35">
      <c r="A115" t="s">
        <v>23</v>
      </c>
      <c r="B115">
        <v>2</v>
      </c>
      <c r="C115" t="str">
        <f t="shared" si="1"/>
        <v>February</v>
      </c>
      <c r="D115" t="s">
        <v>59</v>
      </c>
      <c r="E115">
        <v>223</v>
      </c>
    </row>
    <row r="116" spans="1:5" x14ac:dyDescent="0.35">
      <c r="A116" t="s">
        <v>23</v>
      </c>
      <c r="B116">
        <v>2</v>
      </c>
      <c r="C116" t="str">
        <f t="shared" si="1"/>
        <v>February</v>
      </c>
      <c r="D116" t="s">
        <v>61</v>
      </c>
      <c r="E116">
        <v>670</v>
      </c>
    </row>
    <row r="117" spans="1:5" x14ac:dyDescent="0.35">
      <c r="A117" t="s">
        <v>23</v>
      </c>
      <c r="B117">
        <v>2</v>
      </c>
      <c r="C117" t="str">
        <f t="shared" si="1"/>
        <v>February</v>
      </c>
      <c r="D117" t="s">
        <v>62</v>
      </c>
      <c r="E117">
        <v>371</v>
      </c>
    </row>
    <row r="118" spans="1:5" x14ac:dyDescent="0.35">
      <c r="A118" t="s">
        <v>23</v>
      </c>
      <c r="B118">
        <v>2</v>
      </c>
      <c r="C118" t="str">
        <f t="shared" si="1"/>
        <v>February</v>
      </c>
      <c r="D118" t="s">
        <v>63</v>
      </c>
      <c r="E118">
        <v>275</v>
      </c>
    </row>
    <row r="119" spans="1:5" x14ac:dyDescent="0.35">
      <c r="A119" t="s">
        <v>23</v>
      </c>
      <c r="B119">
        <v>2</v>
      </c>
      <c r="C119" t="str">
        <f t="shared" si="1"/>
        <v>February</v>
      </c>
      <c r="D119" t="s">
        <v>64</v>
      </c>
      <c r="E119">
        <v>260</v>
      </c>
    </row>
    <row r="120" spans="1:5" x14ac:dyDescent="0.35">
      <c r="A120" t="s">
        <v>23</v>
      </c>
      <c r="B120">
        <v>2</v>
      </c>
      <c r="C120" t="str">
        <f t="shared" si="1"/>
        <v>February</v>
      </c>
      <c r="D120" t="s">
        <v>65</v>
      </c>
      <c r="E120">
        <v>274</v>
      </c>
    </row>
    <row r="121" spans="1:5" x14ac:dyDescent="0.35">
      <c r="A121" t="s">
        <v>23</v>
      </c>
      <c r="B121">
        <v>3</v>
      </c>
      <c r="C121" t="str">
        <f t="shared" si="1"/>
        <v>March</v>
      </c>
      <c r="D121" t="s">
        <v>60</v>
      </c>
      <c r="E121">
        <v>107</v>
      </c>
    </row>
    <row r="122" spans="1:5" x14ac:dyDescent="0.35">
      <c r="A122" t="s">
        <v>23</v>
      </c>
      <c r="B122">
        <v>3</v>
      </c>
      <c r="C122" t="str">
        <f t="shared" si="1"/>
        <v>March</v>
      </c>
      <c r="D122" t="s">
        <v>59</v>
      </c>
      <c r="E122">
        <v>192</v>
      </c>
    </row>
    <row r="123" spans="1:5" x14ac:dyDescent="0.35">
      <c r="A123" t="s">
        <v>23</v>
      </c>
      <c r="B123">
        <v>3</v>
      </c>
      <c r="C123" t="str">
        <f t="shared" si="1"/>
        <v>March</v>
      </c>
      <c r="D123" t="s">
        <v>61</v>
      </c>
      <c r="E123">
        <v>122</v>
      </c>
    </row>
    <row r="124" spans="1:5" x14ac:dyDescent="0.35">
      <c r="A124" t="s">
        <v>23</v>
      </c>
      <c r="B124">
        <v>3</v>
      </c>
      <c r="C124" t="str">
        <f t="shared" si="1"/>
        <v>March</v>
      </c>
      <c r="D124" t="s">
        <v>62</v>
      </c>
      <c r="E124">
        <v>165</v>
      </c>
    </row>
    <row r="125" spans="1:5" x14ac:dyDescent="0.35">
      <c r="A125" t="s">
        <v>23</v>
      </c>
      <c r="B125">
        <v>3</v>
      </c>
      <c r="C125" t="str">
        <f t="shared" si="1"/>
        <v>March</v>
      </c>
      <c r="D125" t="s">
        <v>63</v>
      </c>
      <c r="E125">
        <v>99</v>
      </c>
    </row>
    <row r="126" spans="1:5" x14ac:dyDescent="0.35">
      <c r="A126" t="s">
        <v>23</v>
      </c>
      <c r="B126">
        <v>3</v>
      </c>
      <c r="C126" t="str">
        <f t="shared" si="1"/>
        <v>March</v>
      </c>
      <c r="D126" t="s">
        <v>64</v>
      </c>
      <c r="E126">
        <v>144</v>
      </c>
    </row>
    <row r="127" spans="1:5" x14ac:dyDescent="0.35">
      <c r="A127" t="s">
        <v>23</v>
      </c>
      <c r="B127">
        <v>3</v>
      </c>
      <c r="C127" t="str">
        <f t="shared" si="1"/>
        <v>March</v>
      </c>
      <c r="D127" t="s">
        <v>65</v>
      </c>
      <c r="E127">
        <v>97</v>
      </c>
    </row>
    <row r="128" spans="1:5" x14ac:dyDescent="0.35">
      <c r="A128" t="s">
        <v>23</v>
      </c>
      <c r="B128">
        <v>4</v>
      </c>
      <c r="C128" t="str">
        <f t="shared" si="1"/>
        <v>April</v>
      </c>
      <c r="D128" t="s">
        <v>60</v>
      </c>
      <c r="E128">
        <v>109</v>
      </c>
    </row>
    <row r="129" spans="1:5" x14ac:dyDescent="0.35">
      <c r="A129" t="s">
        <v>23</v>
      </c>
      <c r="B129">
        <v>4</v>
      </c>
      <c r="C129" t="str">
        <f t="shared" si="1"/>
        <v>April</v>
      </c>
      <c r="D129" t="s">
        <v>59</v>
      </c>
      <c r="E129">
        <v>141</v>
      </c>
    </row>
    <row r="130" spans="1:5" x14ac:dyDescent="0.35">
      <c r="A130" t="s">
        <v>23</v>
      </c>
      <c r="B130">
        <v>4</v>
      </c>
      <c r="C130" t="str">
        <f t="shared" si="1"/>
        <v>April</v>
      </c>
      <c r="D130" t="s">
        <v>61</v>
      </c>
      <c r="E130">
        <v>110</v>
      </c>
    </row>
    <row r="131" spans="1:5" x14ac:dyDescent="0.35">
      <c r="A131" t="s">
        <v>23</v>
      </c>
      <c r="B131">
        <v>4</v>
      </c>
      <c r="C131" t="str">
        <f t="shared" si="1"/>
        <v>April</v>
      </c>
      <c r="D131" t="s">
        <v>62</v>
      </c>
      <c r="E131">
        <v>134</v>
      </c>
    </row>
    <row r="132" spans="1:5" x14ac:dyDescent="0.35">
      <c r="A132" t="s">
        <v>23</v>
      </c>
      <c r="B132">
        <v>4</v>
      </c>
      <c r="C132" t="str">
        <f t="shared" ref="C132:C195" si="2">VLOOKUP(B132,$K$2:$L$13,2,FALSE)</f>
        <v>April</v>
      </c>
      <c r="D132" t="s">
        <v>63</v>
      </c>
      <c r="E132">
        <v>92</v>
      </c>
    </row>
    <row r="133" spans="1:5" x14ac:dyDescent="0.35">
      <c r="A133" t="s">
        <v>23</v>
      </c>
      <c r="B133">
        <v>4</v>
      </c>
      <c r="C133" t="str">
        <f t="shared" si="2"/>
        <v>April</v>
      </c>
      <c r="D133" t="s">
        <v>64</v>
      </c>
      <c r="E133">
        <v>115</v>
      </c>
    </row>
    <row r="134" spans="1:5" x14ac:dyDescent="0.35">
      <c r="A134" t="s">
        <v>23</v>
      </c>
      <c r="B134">
        <v>4</v>
      </c>
      <c r="C134" t="str">
        <f t="shared" si="2"/>
        <v>April</v>
      </c>
      <c r="D134" t="s">
        <v>65</v>
      </c>
      <c r="E134">
        <v>122</v>
      </c>
    </row>
    <row r="135" spans="1:5" x14ac:dyDescent="0.35">
      <c r="A135" t="s">
        <v>23</v>
      </c>
      <c r="B135">
        <v>5</v>
      </c>
      <c r="C135" t="str">
        <f t="shared" si="2"/>
        <v>May</v>
      </c>
      <c r="D135" t="s">
        <v>60</v>
      </c>
      <c r="E135">
        <v>129</v>
      </c>
    </row>
    <row r="136" spans="1:5" x14ac:dyDescent="0.35">
      <c r="A136" t="s">
        <v>23</v>
      </c>
      <c r="B136">
        <v>5</v>
      </c>
      <c r="C136" t="str">
        <f t="shared" si="2"/>
        <v>May</v>
      </c>
      <c r="D136" t="s">
        <v>59</v>
      </c>
      <c r="E136">
        <v>122</v>
      </c>
    </row>
    <row r="137" spans="1:5" x14ac:dyDescent="0.35">
      <c r="A137" t="s">
        <v>23</v>
      </c>
      <c r="B137">
        <v>5</v>
      </c>
      <c r="C137" t="str">
        <f t="shared" si="2"/>
        <v>May</v>
      </c>
      <c r="D137" t="s">
        <v>61</v>
      </c>
      <c r="E137">
        <v>111</v>
      </c>
    </row>
    <row r="138" spans="1:5" x14ac:dyDescent="0.35">
      <c r="A138" t="s">
        <v>23</v>
      </c>
      <c r="B138">
        <v>5</v>
      </c>
      <c r="C138" t="str">
        <f t="shared" si="2"/>
        <v>May</v>
      </c>
      <c r="D138" t="s">
        <v>62</v>
      </c>
      <c r="E138">
        <v>238</v>
      </c>
    </row>
    <row r="139" spans="1:5" x14ac:dyDescent="0.35">
      <c r="A139" t="s">
        <v>23</v>
      </c>
      <c r="B139">
        <v>5</v>
      </c>
      <c r="C139" t="str">
        <f t="shared" si="2"/>
        <v>May</v>
      </c>
      <c r="D139" t="s">
        <v>63</v>
      </c>
      <c r="E139">
        <v>119</v>
      </c>
    </row>
    <row r="140" spans="1:5" x14ac:dyDescent="0.35">
      <c r="A140" t="s">
        <v>23</v>
      </c>
      <c r="B140">
        <v>5</v>
      </c>
      <c r="C140" t="str">
        <f t="shared" si="2"/>
        <v>May</v>
      </c>
      <c r="D140" t="s">
        <v>64</v>
      </c>
      <c r="E140">
        <v>101</v>
      </c>
    </row>
    <row r="141" spans="1:5" x14ac:dyDescent="0.35">
      <c r="A141" t="s">
        <v>23</v>
      </c>
      <c r="B141">
        <v>5</v>
      </c>
      <c r="C141" t="str">
        <f t="shared" si="2"/>
        <v>May</v>
      </c>
      <c r="D141" t="s">
        <v>65</v>
      </c>
      <c r="E141">
        <v>91</v>
      </c>
    </row>
    <row r="142" spans="1:5" x14ac:dyDescent="0.35">
      <c r="A142" t="s">
        <v>23</v>
      </c>
      <c r="B142">
        <v>6</v>
      </c>
      <c r="C142" t="str">
        <f t="shared" si="2"/>
        <v>June</v>
      </c>
      <c r="D142" t="s">
        <v>60</v>
      </c>
      <c r="E142">
        <v>113</v>
      </c>
    </row>
    <row r="143" spans="1:5" x14ac:dyDescent="0.35">
      <c r="A143" t="s">
        <v>23</v>
      </c>
      <c r="B143">
        <v>6</v>
      </c>
      <c r="C143" t="str">
        <f t="shared" si="2"/>
        <v>June</v>
      </c>
      <c r="D143" t="s">
        <v>59</v>
      </c>
      <c r="E143">
        <v>155</v>
      </c>
    </row>
    <row r="144" spans="1:5" x14ac:dyDescent="0.35">
      <c r="A144" t="s">
        <v>23</v>
      </c>
      <c r="B144">
        <v>6</v>
      </c>
      <c r="C144" t="str">
        <f t="shared" si="2"/>
        <v>June</v>
      </c>
      <c r="D144" t="s">
        <v>61</v>
      </c>
      <c r="E144">
        <v>102</v>
      </c>
    </row>
    <row r="145" spans="1:5" x14ac:dyDescent="0.35">
      <c r="A145" t="s">
        <v>23</v>
      </c>
      <c r="B145">
        <v>6</v>
      </c>
      <c r="C145" t="str">
        <f t="shared" si="2"/>
        <v>June</v>
      </c>
      <c r="D145" t="s">
        <v>62</v>
      </c>
      <c r="E145">
        <v>143</v>
      </c>
    </row>
    <row r="146" spans="1:5" x14ac:dyDescent="0.35">
      <c r="A146" t="s">
        <v>23</v>
      </c>
      <c r="B146">
        <v>6</v>
      </c>
      <c r="C146" t="str">
        <f t="shared" si="2"/>
        <v>June</v>
      </c>
      <c r="D146" t="s">
        <v>63</v>
      </c>
      <c r="E146">
        <v>104</v>
      </c>
    </row>
    <row r="147" spans="1:5" x14ac:dyDescent="0.35">
      <c r="A147" t="s">
        <v>23</v>
      </c>
      <c r="B147">
        <v>6</v>
      </c>
      <c r="C147" t="str">
        <f t="shared" si="2"/>
        <v>June</v>
      </c>
      <c r="D147" t="s">
        <v>64</v>
      </c>
      <c r="E147">
        <v>89</v>
      </c>
    </row>
    <row r="148" spans="1:5" x14ac:dyDescent="0.35">
      <c r="A148" t="s">
        <v>23</v>
      </c>
      <c r="B148">
        <v>6</v>
      </c>
      <c r="C148" t="str">
        <f t="shared" si="2"/>
        <v>June</v>
      </c>
      <c r="D148" t="s">
        <v>65</v>
      </c>
      <c r="E148">
        <v>102</v>
      </c>
    </row>
    <row r="149" spans="1:5" x14ac:dyDescent="0.35">
      <c r="A149" t="s">
        <v>23</v>
      </c>
      <c r="B149">
        <v>7</v>
      </c>
      <c r="C149" t="str">
        <f t="shared" si="2"/>
        <v>July</v>
      </c>
      <c r="D149" t="s">
        <v>60</v>
      </c>
      <c r="E149">
        <v>130</v>
      </c>
    </row>
    <row r="150" spans="1:5" x14ac:dyDescent="0.35">
      <c r="A150" t="s">
        <v>23</v>
      </c>
      <c r="B150">
        <v>7</v>
      </c>
      <c r="C150" t="str">
        <f t="shared" si="2"/>
        <v>July</v>
      </c>
      <c r="D150" t="s">
        <v>59</v>
      </c>
      <c r="E150">
        <v>236</v>
      </c>
    </row>
    <row r="151" spans="1:5" x14ac:dyDescent="0.35">
      <c r="A151" t="s">
        <v>23</v>
      </c>
      <c r="B151">
        <v>7</v>
      </c>
      <c r="C151" t="str">
        <f t="shared" si="2"/>
        <v>July</v>
      </c>
      <c r="D151" t="s">
        <v>61</v>
      </c>
      <c r="E151">
        <v>136</v>
      </c>
    </row>
    <row r="152" spans="1:5" x14ac:dyDescent="0.35">
      <c r="A152" t="s">
        <v>23</v>
      </c>
      <c r="B152">
        <v>7</v>
      </c>
      <c r="C152" t="str">
        <f t="shared" si="2"/>
        <v>July</v>
      </c>
      <c r="D152" t="s">
        <v>62</v>
      </c>
      <c r="E152">
        <v>196</v>
      </c>
    </row>
    <row r="153" spans="1:5" x14ac:dyDescent="0.35">
      <c r="A153" t="s">
        <v>23</v>
      </c>
      <c r="B153">
        <v>7</v>
      </c>
      <c r="C153" t="str">
        <f t="shared" si="2"/>
        <v>July</v>
      </c>
      <c r="D153" t="s">
        <v>63</v>
      </c>
      <c r="E153">
        <v>173</v>
      </c>
    </row>
    <row r="154" spans="1:5" x14ac:dyDescent="0.35">
      <c r="A154" t="s">
        <v>23</v>
      </c>
      <c r="B154">
        <v>7</v>
      </c>
      <c r="C154" t="str">
        <f t="shared" si="2"/>
        <v>July</v>
      </c>
      <c r="D154" t="s">
        <v>64</v>
      </c>
      <c r="E154">
        <v>235</v>
      </c>
    </row>
    <row r="155" spans="1:5" x14ac:dyDescent="0.35">
      <c r="A155" t="s">
        <v>23</v>
      </c>
      <c r="B155">
        <v>7</v>
      </c>
      <c r="C155" t="str">
        <f t="shared" si="2"/>
        <v>July</v>
      </c>
      <c r="D155" t="s">
        <v>65</v>
      </c>
      <c r="E155">
        <v>284</v>
      </c>
    </row>
    <row r="156" spans="1:5" x14ac:dyDescent="0.35">
      <c r="A156" t="s">
        <v>23</v>
      </c>
      <c r="B156">
        <v>8</v>
      </c>
      <c r="C156" t="str">
        <f t="shared" si="2"/>
        <v>August</v>
      </c>
      <c r="D156" t="s">
        <v>60</v>
      </c>
      <c r="E156">
        <v>171</v>
      </c>
    </row>
    <row r="157" spans="1:5" x14ac:dyDescent="0.35">
      <c r="A157" t="s">
        <v>23</v>
      </c>
      <c r="B157">
        <v>8</v>
      </c>
      <c r="C157" t="str">
        <f t="shared" si="2"/>
        <v>August</v>
      </c>
      <c r="D157" t="s">
        <v>59</v>
      </c>
      <c r="E157">
        <v>154</v>
      </c>
    </row>
    <row r="158" spans="1:5" x14ac:dyDescent="0.35">
      <c r="A158" t="s">
        <v>23</v>
      </c>
      <c r="B158">
        <v>8</v>
      </c>
      <c r="C158" t="str">
        <f t="shared" si="2"/>
        <v>August</v>
      </c>
      <c r="D158" t="s">
        <v>61</v>
      </c>
      <c r="E158">
        <v>184</v>
      </c>
    </row>
    <row r="159" spans="1:5" x14ac:dyDescent="0.35">
      <c r="A159" t="s">
        <v>23</v>
      </c>
      <c r="B159">
        <v>8</v>
      </c>
      <c r="C159" t="str">
        <f t="shared" si="2"/>
        <v>August</v>
      </c>
      <c r="D159" t="s">
        <v>62</v>
      </c>
      <c r="E159">
        <v>299</v>
      </c>
    </row>
    <row r="160" spans="1:5" x14ac:dyDescent="0.35">
      <c r="A160" t="s">
        <v>23</v>
      </c>
      <c r="B160">
        <v>8</v>
      </c>
      <c r="C160" t="str">
        <f t="shared" si="2"/>
        <v>August</v>
      </c>
      <c r="D160" t="s">
        <v>63</v>
      </c>
      <c r="E160">
        <v>123</v>
      </c>
    </row>
    <row r="161" spans="1:5" x14ac:dyDescent="0.35">
      <c r="A161" t="s">
        <v>23</v>
      </c>
      <c r="B161">
        <v>8</v>
      </c>
      <c r="C161" t="str">
        <f t="shared" si="2"/>
        <v>August</v>
      </c>
      <c r="D161" t="s">
        <v>64</v>
      </c>
      <c r="E161">
        <v>221</v>
      </c>
    </row>
    <row r="162" spans="1:5" x14ac:dyDescent="0.35">
      <c r="A162" t="s">
        <v>23</v>
      </c>
      <c r="B162">
        <v>8</v>
      </c>
      <c r="C162" t="str">
        <f t="shared" si="2"/>
        <v>August</v>
      </c>
      <c r="D162" t="s">
        <v>65</v>
      </c>
      <c r="E162">
        <v>104</v>
      </c>
    </row>
    <row r="163" spans="1:5" x14ac:dyDescent="0.35">
      <c r="A163" t="s">
        <v>23</v>
      </c>
      <c r="B163">
        <v>9</v>
      </c>
      <c r="C163" t="str">
        <f t="shared" si="2"/>
        <v>September</v>
      </c>
      <c r="D163" t="s">
        <v>60</v>
      </c>
      <c r="E163">
        <v>93</v>
      </c>
    </row>
    <row r="164" spans="1:5" x14ac:dyDescent="0.35">
      <c r="A164" t="s">
        <v>23</v>
      </c>
      <c r="B164">
        <v>9</v>
      </c>
      <c r="C164" t="str">
        <f t="shared" si="2"/>
        <v>September</v>
      </c>
      <c r="D164" t="s">
        <v>59</v>
      </c>
      <c r="E164">
        <v>159</v>
      </c>
    </row>
    <row r="165" spans="1:5" x14ac:dyDescent="0.35">
      <c r="A165" t="s">
        <v>23</v>
      </c>
      <c r="B165">
        <v>9</v>
      </c>
      <c r="C165" t="str">
        <f t="shared" si="2"/>
        <v>September</v>
      </c>
      <c r="D165" t="s">
        <v>61</v>
      </c>
      <c r="E165">
        <v>230</v>
      </c>
    </row>
    <row r="166" spans="1:5" x14ac:dyDescent="0.35">
      <c r="A166" t="s">
        <v>23</v>
      </c>
      <c r="B166">
        <v>9</v>
      </c>
      <c r="C166" t="str">
        <f t="shared" si="2"/>
        <v>September</v>
      </c>
      <c r="D166" t="s">
        <v>62</v>
      </c>
      <c r="E166">
        <v>161</v>
      </c>
    </row>
    <row r="167" spans="1:5" x14ac:dyDescent="0.35">
      <c r="A167" t="s">
        <v>23</v>
      </c>
      <c r="B167">
        <v>9</v>
      </c>
      <c r="C167" t="str">
        <f t="shared" si="2"/>
        <v>September</v>
      </c>
      <c r="D167" t="s">
        <v>63</v>
      </c>
      <c r="E167">
        <v>94</v>
      </c>
    </row>
    <row r="168" spans="1:5" x14ac:dyDescent="0.35">
      <c r="A168" t="s">
        <v>23</v>
      </c>
      <c r="B168">
        <v>9</v>
      </c>
      <c r="C168" t="str">
        <f t="shared" si="2"/>
        <v>September</v>
      </c>
      <c r="D168" t="s">
        <v>64</v>
      </c>
      <c r="E168">
        <v>134</v>
      </c>
    </row>
    <row r="169" spans="1:5" x14ac:dyDescent="0.35">
      <c r="A169" t="s">
        <v>23</v>
      </c>
      <c r="B169">
        <v>9</v>
      </c>
      <c r="C169" t="str">
        <f t="shared" si="2"/>
        <v>September</v>
      </c>
      <c r="D169" t="s">
        <v>65</v>
      </c>
      <c r="E169">
        <v>120</v>
      </c>
    </row>
    <row r="170" spans="1:5" x14ac:dyDescent="0.35">
      <c r="A170" t="s">
        <v>24</v>
      </c>
      <c r="B170">
        <v>1</v>
      </c>
      <c r="C170" t="str">
        <f t="shared" si="2"/>
        <v>January</v>
      </c>
      <c r="D170" t="s">
        <v>60</v>
      </c>
      <c r="E170">
        <v>224</v>
      </c>
    </row>
    <row r="171" spans="1:5" x14ac:dyDescent="0.35">
      <c r="A171" t="s">
        <v>24</v>
      </c>
      <c r="B171">
        <v>1</v>
      </c>
      <c r="C171" t="str">
        <f t="shared" si="2"/>
        <v>January</v>
      </c>
      <c r="D171" t="s">
        <v>59</v>
      </c>
      <c r="E171">
        <v>125</v>
      </c>
    </row>
    <row r="172" spans="1:5" x14ac:dyDescent="0.35">
      <c r="A172" t="s">
        <v>24</v>
      </c>
      <c r="B172">
        <v>1</v>
      </c>
      <c r="C172" t="str">
        <f t="shared" si="2"/>
        <v>January</v>
      </c>
      <c r="D172" t="s">
        <v>61</v>
      </c>
      <c r="E172">
        <v>162</v>
      </c>
    </row>
    <row r="173" spans="1:5" x14ac:dyDescent="0.35">
      <c r="A173" t="s">
        <v>24</v>
      </c>
      <c r="B173">
        <v>1</v>
      </c>
      <c r="C173" t="str">
        <f t="shared" si="2"/>
        <v>January</v>
      </c>
      <c r="D173" t="s">
        <v>62</v>
      </c>
      <c r="E173">
        <v>186</v>
      </c>
    </row>
    <row r="174" spans="1:5" x14ac:dyDescent="0.35">
      <c r="A174" t="s">
        <v>24</v>
      </c>
      <c r="B174">
        <v>1</v>
      </c>
      <c r="C174" t="str">
        <f t="shared" si="2"/>
        <v>January</v>
      </c>
      <c r="D174" t="s">
        <v>63</v>
      </c>
      <c r="E174">
        <v>116</v>
      </c>
    </row>
    <row r="175" spans="1:5" x14ac:dyDescent="0.35">
      <c r="A175" t="s">
        <v>24</v>
      </c>
      <c r="B175">
        <v>1</v>
      </c>
      <c r="C175" t="str">
        <f t="shared" si="2"/>
        <v>January</v>
      </c>
      <c r="D175" t="s">
        <v>64</v>
      </c>
      <c r="E175">
        <v>121</v>
      </c>
    </row>
    <row r="176" spans="1:5" x14ac:dyDescent="0.35">
      <c r="A176" t="s">
        <v>24</v>
      </c>
      <c r="B176">
        <v>1</v>
      </c>
      <c r="C176" t="str">
        <f t="shared" si="2"/>
        <v>January</v>
      </c>
      <c r="D176" t="s">
        <v>65</v>
      </c>
      <c r="E176">
        <v>131</v>
      </c>
    </row>
    <row r="177" spans="1:5" x14ac:dyDescent="0.35">
      <c r="A177" t="s">
        <v>24</v>
      </c>
      <c r="B177">
        <v>10</v>
      </c>
      <c r="C177" t="str">
        <f t="shared" si="2"/>
        <v>October</v>
      </c>
      <c r="D177" t="s">
        <v>60</v>
      </c>
      <c r="E177">
        <v>191</v>
      </c>
    </row>
    <row r="178" spans="1:5" x14ac:dyDescent="0.35">
      <c r="A178" t="s">
        <v>24</v>
      </c>
      <c r="B178">
        <v>10</v>
      </c>
      <c r="C178" t="str">
        <f t="shared" si="2"/>
        <v>October</v>
      </c>
      <c r="D178" t="s">
        <v>59</v>
      </c>
      <c r="E178">
        <v>174</v>
      </c>
    </row>
    <row r="179" spans="1:5" x14ac:dyDescent="0.35">
      <c r="A179" t="s">
        <v>24</v>
      </c>
      <c r="B179">
        <v>10</v>
      </c>
      <c r="C179" t="str">
        <f t="shared" si="2"/>
        <v>October</v>
      </c>
      <c r="D179" t="s">
        <v>61</v>
      </c>
      <c r="E179">
        <v>156</v>
      </c>
    </row>
    <row r="180" spans="1:5" x14ac:dyDescent="0.35">
      <c r="A180" t="s">
        <v>24</v>
      </c>
      <c r="B180">
        <v>10</v>
      </c>
      <c r="C180" t="str">
        <f t="shared" si="2"/>
        <v>October</v>
      </c>
      <c r="D180" t="s">
        <v>62</v>
      </c>
      <c r="E180">
        <v>151</v>
      </c>
    </row>
    <row r="181" spans="1:5" x14ac:dyDescent="0.35">
      <c r="A181" t="s">
        <v>24</v>
      </c>
      <c r="B181">
        <v>10</v>
      </c>
      <c r="C181" t="str">
        <f t="shared" si="2"/>
        <v>October</v>
      </c>
      <c r="D181" t="s">
        <v>63</v>
      </c>
      <c r="E181">
        <v>169</v>
      </c>
    </row>
    <row r="182" spans="1:5" x14ac:dyDescent="0.35">
      <c r="A182" t="s">
        <v>24</v>
      </c>
      <c r="B182">
        <v>10</v>
      </c>
      <c r="C182" t="str">
        <f t="shared" si="2"/>
        <v>October</v>
      </c>
      <c r="D182" t="s">
        <v>64</v>
      </c>
      <c r="E182">
        <v>196</v>
      </c>
    </row>
    <row r="183" spans="1:5" x14ac:dyDescent="0.35">
      <c r="A183" t="s">
        <v>24</v>
      </c>
      <c r="B183">
        <v>10</v>
      </c>
      <c r="C183" t="str">
        <f t="shared" si="2"/>
        <v>October</v>
      </c>
      <c r="D183" t="s">
        <v>65</v>
      </c>
      <c r="E183">
        <v>118</v>
      </c>
    </row>
    <row r="184" spans="1:5" x14ac:dyDescent="0.35">
      <c r="A184" t="s">
        <v>24</v>
      </c>
      <c r="B184">
        <v>11</v>
      </c>
      <c r="C184" t="str">
        <f t="shared" si="2"/>
        <v>November</v>
      </c>
      <c r="D184" t="s">
        <v>60</v>
      </c>
      <c r="E184">
        <v>119</v>
      </c>
    </row>
    <row r="185" spans="1:5" x14ac:dyDescent="0.35">
      <c r="A185" t="s">
        <v>24</v>
      </c>
      <c r="B185">
        <v>11</v>
      </c>
      <c r="C185" t="str">
        <f t="shared" si="2"/>
        <v>November</v>
      </c>
      <c r="D185" t="s">
        <v>59</v>
      </c>
      <c r="E185">
        <v>248</v>
      </c>
    </row>
    <row r="186" spans="1:5" x14ac:dyDescent="0.35">
      <c r="A186" t="s">
        <v>24</v>
      </c>
      <c r="B186">
        <v>11</v>
      </c>
      <c r="C186" t="str">
        <f t="shared" si="2"/>
        <v>November</v>
      </c>
      <c r="D186" t="s">
        <v>61</v>
      </c>
      <c r="E186">
        <v>128</v>
      </c>
    </row>
    <row r="187" spans="1:5" x14ac:dyDescent="0.35">
      <c r="A187" t="s">
        <v>24</v>
      </c>
      <c r="B187">
        <v>11</v>
      </c>
      <c r="C187" t="str">
        <f t="shared" si="2"/>
        <v>November</v>
      </c>
      <c r="D187" t="s">
        <v>62</v>
      </c>
      <c r="E187">
        <v>187</v>
      </c>
    </row>
    <row r="188" spans="1:5" x14ac:dyDescent="0.35">
      <c r="A188" t="s">
        <v>24</v>
      </c>
      <c r="B188">
        <v>11</v>
      </c>
      <c r="C188" t="str">
        <f t="shared" si="2"/>
        <v>November</v>
      </c>
      <c r="D188" t="s">
        <v>63</v>
      </c>
      <c r="E188">
        <v>124</v>
      </c>
    </row>
    <row r="189" spans="1:5" x14ac:dyDescent="0.35">
      <c r="A189" t="s">
        <v>24</v>
      </c>
      <c r="B189">
        <v>11</v>
      </c>
      <c r="C189" t="str">
        <f t="shared" si="2"/>
        <v>November</v>
      </c>
      <c r="D189" t="s">
        <v>64</v>
      </c>
      <c r="E189">
        <v>110</v>
      </c>
    </row>
    <row r="190" spans="1:5" x14ac:dyDescent="0.35">
      <c r="A190" t="s">
        <v>24</v>
      </c>
      <c r="B190">
        <v>11</v>
      </c>
      <c r="C190" t="str">
        <f t="shared" si="2"/>
        <v>November</v>
      </c>
      <c r="D190" t="s">
        <v>65</v>
      </c>
      <c r="E190">
        <v>122</v>
      </c>
    </row>
    <row r="191" spans="1:5" x14ac:dyDescent="0.35">
      <c r="A191" t="s">
        <v>24</v>
      </c>
      <c r="B191">
        <v>12</v>
      </c>
      <c r="C191" t="str">
        <f t="shared" si="2"/>
        <v>December</v>
      </c>
      <c r="D191" t="s">
        <v>60</v>
      </c>
      <c r="E191">
        <v>121</v>
      </c>
    </row>
    <row r="192" spans="1:5" x14ac:dyDescent="0.35">
      <c r="A192" t="s">
        <v>24</v>
      </c>
      <c r="B192">
        <v>12</v>
      </c>
      <c r="C192" t="str">
        <f t="shared" si="2"/>
        <v>December</v>
      </c>
      <c r="D192" t="s">
        <v>59</v>
      </c>
      <c r="E192">
        <v>133</v>
      </c>
    </row>
    <row r="193" spans="1:5" x14ac:dyDescent="0.35">
      <c r="A193" t="s">
        <v>24</v>
      </c>
      <c r="B193">
        <v>12</v>
      </c>
      <c r="C193" t="str">
        <f t="shared" si="2"/>
        <v>December</v>
      </c>
      <c r="D193" t="s">
        <v>61</v>
      </c>
      <c r="E193">
        <v>155</v>
      </c>
    </row>
    <row r="194" spans="1:5" x14ac:dyDescent="0.35">
      <c r="A194" t="s">
        <v>24</v>
      </c>
      <c r="B194">
        <v>12</v>
      </c>
      <c r="C194" t="str">
        <f t="shared" si="2"/>
        <v>December</v>
      </c>
      <c r="D194" t="s">
        <v>62</v>
      </c>
      <c r="E194">
        <v>158</v>
      </c>
    </row>
    <row r="195" spans="1:5" x14ac:dyDescent="0.35">
      <c r="A195" t="s">
        <v>24</v>
      </c>
      <c r="B195">
        <v>12</v>
      </c>
      <c r="C195" t="str">
        <f t="shared" si="2"/>
        <v>December</v>
      </c>
      <c r="D195" t="s">
        <v>63</v>
      </c>
      <c r="E195">
        <v>172</v>
      </c>
    </row>
    <row r="196" spans="1:5" x14ac:dyDescent="0.35">
      <c r="A196" t="s">
        <v>24</v>
      </c>
      <c r="B196">
        <v>12</v>
      </c>
      <c r="C196" t="str">
        <f t="shared" ref="C196:C259" si="3">VLOOKUP(B196,$K$2:$L$13,2,FALSE)</f>
        <v>December</v>
      </c>
      <c r="D196" t="s">
        <v>64</v>
      </c>
      <c r="E196">
        <v>165</v>
      </c>
    </row>
    <row r="197" spans="1:5" x14ac:dyDescent="0.35">
      <c r="A197" t="s">
        <v>24</v>
      </c>
      <c r="B197">
        <v>12</v>
      </c>
      <c r="C197" t="str">
        <f t="shared" si="3"/>
        <v>December</v>
      </c>
      <c r="D197" t="s">
        <v>65</v>
      </c>
      <c r="E197">
        <v>163</v>
      </c>
    </row>
    <row r="198" spans="1:5" x14ac:dyDescent="0.35">
      <c r="A198" t="s">
        <v>24</v>
      </c>
      <c r="B198">
        <v>2</v>
      </c>
      <c r="C198" t="str">
        <f t="shared" si="3"/>
        <v>February</v>
      </c>
      <c r="D198" t="s">
        <v>60</v>
      </c>
      <c r="E198">
        <v>110</v>
      </c>
    </row>
    <row r="199" spans="1:5" x14ac:dyDescent="0.35">
      <c r="A199" t="s">
        <v>24</v>
      </c>
      <c r="B199">
        <v>2</v>
      </c>
      <c r="C199" t="str">
        <f t="shared" si="3"/>
        <v>February</v>
      </c>
      <c r="D199" t="s">
        <v>59</v>
      </c>
      <c r="E199">
        <v>161</v>
      </c>
    </row>
    <row r="200" spans="1:5" x14ac:dyDescent="0.35">
      <c r="A200" t="s">
        <v>24</v>
      </c>
      <c r="B200">
        <v>2</v>
      </c>
      <c r="C200" t="str">
        <f t="shared" si="3"/>
        <v>February</v>
      </c>
      <c r="D200" t="s">
        <v>61</v>
      </c>
      <c r="E200">
        <v>120</v>
      </c>
    </row>
    <row r="201" spans="1:5" x14ac:dyDescent="0.35">
      <c r="A201" t="s">
        <v>24</v>
      </c>
      <c r="B201">
        <v>2</v>
      </c>
      <c r="C201" t="str">
        <f t="shared" si="3"/>
        <v>February</v>
      </c>
      <c r="D201" t="s">
        <v>62</v>
      </c>
      <c r="E201">
        <v>175</v>
      </c>
    </row>
    <row r="202" spans="1:5" x14ac:dyDescent="0.35">
      <c r="A202" t="s">
        <v>24</v>
      </c>
      <c r="B202">
        <v>2</v>
      </c>
      <c r="C202" t="str">
        <f t="shared" si="3"/>
        <v>February</v>
      </c>
      <c r="D202" t="s">
        <v>63</v>
      </c>
      <c r="E202">
        <v>113</v>
      </c>
    </row>
    <row r="203" spans="1:5" x14ac:dyDescent="0.35">
      <c r="A203" t="s">
        <v>24</v>
      </c>
      <c r="B203">
        <v>2</v>
      </c>
      <c r="C203" t="str">
        <f t="shared" si="3"/>
        <v>February</v>
      </c>
      <c r="D203" t="s">
        <v>64</v>
      </c>
      <c r="E203">
        <v>120</v>
      </c>
    </row>
    <row r="204" spans="1:5" x14ac:dyDescent="0.35">
      <c r="A204" t="s">
        <v>24</v>
      </c>
      <c r="B204">
        <v>2</v>
      </c>
      <c r="C204" t="str">
        <f t="shared" si="3"/>
        <v>February</v>
      </c>
      <c r="D204" t="s">
        <v>65</v>
      </c>
      <c r="E204">
        <v>112</v>
      </c>
    </row>
    <row r="205" spans="1:5" x14ac:dyDescent="0.35">
      <c r="A205" t="s">
        <v>24</v>
      </c>
      <c r="B205">
        <v>3</v>
      </c>
      <c r="C205" t="str">
        <f t="shared" si="3"/>
        <v>March</v>
      </c>
      <c r="D205" t="s">
        <v>60</v>
      </c>
      <c r="E205">
        <v>125</v>
      </c>
    </row>
    <row r="206" spans="1:5" x14ac:dyDescent="0.35">
      <c r="A206" t="s">
        <v>24</v>
      </c>
      <c r="B206">
        <v>3</v>
      </c>
      <c r="C206" t="str">
        <f t="shared" si="3"/>
        <v>March</v>
      </c>
      <c r="D206" t="s">
        <v>59</v>
      </c>
      <c r="E206">
        <v>170</v>
      </c>
    </row>
    <row r="207" spans="1:5" x14ac:dyDescent="0.35">
      <c r="A207" t="s">
        <v>24</v>
      </c>
      <c r="B207">
        <v>3</v>
      </c>
      <c r="C207" t="str">
        <f t="shared" si="3"/>
        <v>March</v>
      </c>
      <c r="D207" t="s">
        <v>61</v>
      </c>
      <c r="E207">
        <v>127</v>
      </c>
    </row>
    <row r="208" spans="1:5" x14ac:dyDescent="0.35">
      <c r="A208" t="s">
        <v>24</v>
      </c>
      <c r="B208">
        <v>3</v>
      </c>
      <c r="C208" t="str">
        <f t="shared" si="3"/>
        <v>March</v>
      </c>
      <c r="D208" t="s">
        <v>62</v>
      </c>
      <c r="E208">
        <v>132</v>
      </c>
    </row>
    <row r="209" spans="1:5" x14ac:dyDescent="0.35">
      <c r="A209" t="s">
        <v>24</v>
      </c>
      <c r="B209">
        <v>3</v>
      </c>
      <c r="C209" t="str">
        <f t="shared" si="3"/>
        <v>March</v>
      </c>
      <c r="D209" t="s">
        <v>63</v>
      </c>
      <c r="E209">
        <v>95</v>
      </c>
    </row>
    <row r="210" spans="1:5" x14ac:dyDescent="0.35">
      <c r="A210" t="s">
        <v>24</v>
      </c>
      <c r="B210">
        <v>3</v>
      </c>
      <c r="C210" t="str">
        <f t="shared" si="3"/>
        <v>March</v>
      </c>
      <c r="D210" t="s">
        <v>64</v>
      </c>
      <c r="E210">
        <v>146</v>
      </c>
    </row>
    <row r="211" spans="1:5" x14ac:dyDescent="0.35">
      <c r="A211" t="s">
        <v>24</v>
      </c>
      <c r="B211">
        <v>3</v>
      </c>
      <c r="C211" t="str">
        <f t="shared" si="3"/>
        <v>March</v>
      </c>
      <c r="D211" t="s">
        <v>65</v>
      </c>
      <c r="E211">
        <v>144</v>
      </c>
    </row>
    <row r="212" spans="1:5" x14ac:dyDescent="0.35">
      <c r="A212" t="s">
        <v>24</v>
      </c>
      <c r="B212">
        <v>4</v>
      </c>
      <c r="C212" t="str">
        <f t="shared" si="3"/>
        <v>April</v>
      </c>
      <c r="D212" t="s">
        <v>60</v>
      </c>
      <c r="E212">
        <v>102</v>
      </c>
    </row>
    <row r="213" spans="1:5" x14ac:dyDescent="0.35">
      <c r="A213" t="s">
        <v>24</v>
      </c>
      <c r="B213">
        <v>4</v>
      </c>
      <c r="C213" t="str">
        <f t="shared" si="3"/>
        <v>April</v>
      </c>
      <c r="D213" t="s">
        <v>59</v>
      </c>
      <c r="E213">
        <v>109</v>
      </c>
    </row>
    <row r="214" spans="1:5" x14ac:dyDescent="0.35">
      <c r="A214" t="s">
        <v>24</v>
      </c>
      <c r="B214">
        <v>4</v>
      </c>
      <c r="C214" t="str">
        <f t="shared" si="3"/>
        <v>April</v>
      </c>
      <c r="D214" t="s">
        <v>61</v>
      </c>
      <c r="E214">
        <v>104</v>
      </c>
    </row>
    <row r="215" spans="1:5" x14ac:dyDescent="0.35">
      <c r="A215" t="s">
        <v>24</v>
      </c>
      <c r="B215">
        <v>4</v>
      </c>
      <c r="C215" t="str">
        <f t="shared" si="3"/>
        <v>April</v>
      </c>
      <c r="D215" t="s">
        <v>62</v>
      </c>
      <c r="E215">
        <v>113</v>
      </c>
    </row>
    <row r="216" spans="1:5" x14ac:dyDescent="0.35">
      <c r="A216" t="s">
        <v>24</v>
      </c>
      <c r="B216">
        <v>4</v>
      </c>
      <c r="C216" t="str">
        <f t="shared" si="3"/>
        <v>April</v>
      </c>
      <c r="D216" t="s">
        <v>63</v>
      </c>
      <c r="E216">
        <v>126</v>
      </c>
    </row>
    <row r="217" spans="1:5" x14ac:dyDescent="0.35">
      <c r="A217" t="s">
        <v>24</v>
      </c>
      <c r="B217">
        <v>4</v>
      </c>
      <c r="C217" t="str">
        <f t="shared" si="3"/>
        <v>April</v>
      </c>
      <c r="D217" t="s">
        <v>64</v>
      </c>
      <c r="E217">
        <v>122</v>
      </c>
    </row>
    <row r="218" spans="1:5" x14ac:dyDescent="0.35">
      <c r="A218" t="s">
        <v>24</v>
      </c>
      <c r="B218">
        <v>4</v>
      </c>
      <c r="C218" t="str">
        <f t="shared" si="3"/>
        <v>April</v>
      </c>
      <c r="D218" t="s">
        <v>65</v>
      </c>
      <c r="E218">
        <v>161</v>
      </c>
    </row>
    <row r="219" spans="1:5" x14ac:dyDescent="0.35">
      <c r="A219" t="s">
        <v>24</v>
      </c>
      <c r="B219">
        <v>5</v>
      </c>
      <c r="C219" t="str">
        <f t="shared" si="3"/>
        <v>May</v>
      </c>
      <c r="D219" t="s">
        <v>60</v>
      </c>
      <c r="E219">
        <v>197</v>
      </c>
    </row>
    <row r="220" spans="1:5" x14ac:dyDescent="0.35">
      <c r="A220" t="s">
        <v>24</v>
      </c>
      <c r="B220">
        <v>5</v>
      </c>
      <c r="C220" t="str">
        <f t="shared" si="3"/>
        <v>May</v>
      </c>
      <c r="D220" t="s">
        <v>59</v>
      </c>
      <c r="E220">
        <v>123</v>
      </c>
    </row>
    <row r="221" spans="1:5" x14ac:dyDescent="0.35">
      <c r="A221" t="s">
        <v>24</v>
      </c>
      <c r="B221">
        <v>5</v>
      </c>
      <c r="C221" t="str">
        <f t="shared" si="3"/>
        <v>May</v>
      </c>
      <c r="D221" t="s">
        <v>61</v>
      </c>
      <c r="E221">
        <v>120</v>
      </c>
    </row>
    <row r="222" spans="1:5" x14ac:dyDescent="0.35">
      <c r="A222" t="s">
        <v>24</v>
      </c>
      <c r="B222">
        <v>5</v>
      </c>
      <c r="C222" t="str">
        <f t="shared" si="3"/>
        <v>May</v>
      </c>
      <c r="D222" t="s">
        <v>62</v>
      </c>
      <c r="E222">
        <v>152</v>
      </c>
    </row>
    <row r="223" spans="1:5" x14ac:dyDescent="0.35">
      <c r="A223" t="s">
        <v>24</v>
      </c>
      <c r="B223">
        <v>5</v>
      </c>
      <c r="C223" t="str">
        <f t="shared" si="3"/>
        <v>May</v>
      </c>
      <c r="D223" t="s">
        <v>63</v>
      </c>
      <c r="E223">
        <v>88</v>
      </c>
    </row>
    <row r="224" spans="1:5" x14ac:dyDescent="0.35">
      <c r="A224" t="s">
        <v>24</v>
      </c>
      <c r="B224">
        <v>5</v>
      </c>
      <c r="C224" t="str">
        <f t="shared" si="3"/>
        <v>May</v>
      </c>
      <c r="D224" t="s">
        <v>64</v>
      </c>
      <c r="E224">
        <v>108</v>
      </c>
    </row>
    <row r="225" spans="1:5" x14ac:dyDescent="0.35">
      <c r="A225" t="s">
        <v>24</v>
      </c>
      <c r="B225">
        <v>5</v>
      </c>
      <c r="C225" t="str">
        <f t="shared" si="3"/>
        <v>May</v>
      </c>
      <c r="D225" t="s">
        <v>65</v>
      </c>
      <c r="E225">
        <v>140</v>
      </c>
    </row>
    <row r="226" spans="1:5" x14ac:dyDescent="0.35">
      <c r="A226" t="s">
        <v>24</v>
      </c>
      <c r="B226">
        <v>6</v>
      </c>
      <c r="C226" t="str">
        <f t="shared" si="3"/>
        <v>June</v>
      </c>
      <c r="D226" t="s">
        <v>60</v>
      </c>
      <c r="E226">
        <v>75</v>
      </c>
    </row>
    <row r="227" spans="1:5" x14ac:dyDescent="0.35">
      <c r="A227" t="s">
        <v>24</v>
      </c>
      <c r="B227">
        <v>6</v>
      </c>
      <c r="C227" t="str">
        <f t="shared" si="3"/>
        <v>June</v>
      </c>
      <c r="D227" t="s">
        <v>59</v>
      </c>
      <c r="E227">
        <v>154</v>
      </c>
    </row>
    <row r="228" spans="1:5" x14ac:dyDescent="0.35">
      <c r="A228" t="s">
        <v>24</v>
      </c>
      <c r="B228">
        <v>6</v>
      </c>
      <c r="C228" t="str">
        <f t="shared" si="3"/>
        <v>June</v>
      </c>
      <c r="D228" t="s">
        <v>61</v>
      </c>
      <c r="E228">
        <v>153</v>
      </c>
    </row>
    <row r="229" spans="1:5" x14ac:dyDescent="0.35">
      <c r="A229" t="s">
        <v>24</v>
      </c>
      <c r="B229">
        <v>6</v>
      </c>
      <c r="C229" t="str">
        <f t="shared" si="3"/>
        <v>June</v>
      </c>
      <c r="D229" t="s">
        <v>62</v>
      </c>
      <c r="E229">
        <v>152</v>
      </c>
    </row>
    <row r="230" spans="1:5" x14ac:dyDescent="0.35">
      <c r="A230" t="s">
        <v>24</v>
      </c>
      <c r="B230">
        <v>6</v>
      </c>
      <c r="C230" t="str">
        <f t="shared" si="3"/>
        <v>June</v>
      </c>
      <c r="D230" t="s">
        <v>63</v>
      </c>
      <c r="E230">
        <v>99</v>
      </c>
    </row>
    <row r="231" spans="1:5" x14ac:dyDescent="0.35">
      <c r="A231" t="s">
        <v>24</v>
      </c>
      <c r="B231">
        <v>6</v>
      </c>
      <c r="C231" t="str">
        <f t="shared" si="3"/>
        <v>June</v>
      </c>
      <c r="D231" t="s">
        <v>64</v>
      </c>
      <c r="E231">
        <v>180</v>
      </c>
    </row>
    <row r="232" spans="1:5" x14ac:dyDescent="0.35">
      <c r="A232" t="s">
        <v>24</v>
      </c>
      <c r="B232">
        <v>6</v>
      </c>
      <c r="C232" t="str">
        <f t="shared" si="3"/>
        <v>June</v>
      </c>
      <c r="D232" t="s">
        <v>65</v>
      </c>
      <c r="E232">
        <v>106</v>
      </c>
    </row>
    <row r="233" spans="1:5" x14ac:dyDescent="0.35">
      <c r="A233" t="s">
        <v>24</v>
      </c>
      <c r="B233">
        <v>7</v>
      </c>
      <c r="C233" t="str">
        <f t="shared" si="3"/>
        <v>July</v>
      </c>
      <c r="D233" t="s">
        <v>60</v>
      </c>
      <c r="E233">
        <v>124</v>
      </c>
    </row>
    <row r="234" spans="1:5" x14ac:dyDescent="0.35">
      <c r="A234" t="s">
        <v>24</v>
      </c>
      <c r="B234">
        <v>7</v>
      </c>
      <c r="C234" t="str">
        <f t="shared" si="3"/>
        <v>July</v>
      </c>
      <c r="D234" t="s">
        <v>59</v>
      </c>
      <c r="E234">
        <v>340</v>
      </c>
    </row>
    <row r="235" spans="1:5" x14ac:dyDescent="0.35">
      <c r="A235" t="s">
        <v>24</v>
      </c>
      <c r="B235">
        <v>7</v>
      </c>
      <c r="C235" t="str">
        <f t="shared" si="3"/>
        <v>July</v>
      </c>
      <c r="D235" t="s">
        <v>61</v>
      </c>
      <c r="E235">
        <v>158</v>
      </c>
    </row>
    <row r="236" spans="1:5" x14ac:dyDescent="0.35">
      <c r="A236" t="s">
        <v>24</v>
      </c>
      <c r="B236">
        <v>7</v>
      </c>
      <c r="C236" t="str">
        <f t="shared" si="3"/>
        <v>July</v>
      </c>
      <c r="D236" t="s">
        <v>62</v>
      </c>
      <c r="E236">
        <v>213</v>
      </c>
    </row>
    <row r="237" spans="1:5" x14ac:dyDescent="0.35">
      <c r="A237" t="s">
        <v>24</v>
      </c>
      <c r="B237">
        <v>7</v>
      </c>
      <c r="C237" t="str">
        <f t="shared" si="3"/>
        <v>July</v>
      </c>
      <c r="D237" t="s">
        <v>63</v>
      </c>
      <c r="E237">
        <v>155</v>
      </c>
    </row>
    <row r="238" spans="1:5" x14ac:dyDescent="0.35">
      <c r="A238" t="s">
        <v>24</v>
      </c>
      <c r="B238">
        <v>7</v>
      </c>
      <c r="C238" t="str">
        <f t="shared" si="3"/>
        <v>July</v>
      </c>
      <c r="D238" t="s">
        <v>64</v>
      </c>
      <c r="E238">
        <v>251</v>
      </c>
    </row>
    <row r="239" spans="1:5" x14ac:dyDescent="0.35">
      <c r="A239" t="s">
        <v>24</v>
      </c>
      <c r="B239">
        <v>7</v>
      </c>
      <c r="C239" t="str">
        <f t="shared" si="3"/>
        <v>July</v>
      </c>
      <c r="D239" t="s">
        <v>65</v>
      </c>
      <c r="E239">
        <v>183</v>
      </c>
    </row>
    <row r="240" spans="1:5" x14ac:dyDescent="0.35">
      <c r="A240" t="s">
        <v>24</v>
      </c>
      <c r="B240">
        <v>8</v>
      </c>
      <c r="C240" t="str">
        <f t="shared" si="3"/>
        <v>August</v>
      </c>
      <c r="D240" t="s">
        <v>60</v>
      </c>
      <c r="E240">
        <v>204</v>
      </c>
    </row>
    <row r="241" spans="1:5" x14ac:dyDescent="0.35">
      <c r="A241" t="s">
        <v>24</v>
      </c>
      <c r="B241">
        <v>8</v>
      </c>
      <c r="C241" t="str">
        <f t="shared" si="3"/>
        <v>August</v>
      </c>
      <c r="D241" t="s">
        <v>59</v>
      </c>
      <c r="E241">
        <v>366</v>
      </c>
    </row>
    <row r="242" spans="1:5" x14ac:dyDescent="0.35">
      <c r="A242" t="s">
        <v>24</v>
      </c>
      <c r="B242">
        <v>8</v>
      </c>
      <c r="C242" t="str">
        <f t="shared" si="3"/>
        <v>August</v>
      </c>
      <c r="D242" t="s">
        <v>61</v>
      </c>
      <c r="E242">
        <v>428</v>
      </c>
    </row>
    <row r="243" spans="1:5" x14ac:dyDescent="0.35">
      <c r="A243" t="s">
        <v>24</v>
      </c>
      <c r="B243">
        <v>8</v>
      </c>
      <c r="C243" t="str">
        <f t="shared" si="3"/>
        <v>August</v>
      </c>
      <c r="D243" t="s">
        <v>62</v>
      </c>
      <c r="E243">
        <v>305</v>
      </c>
    </row>
    <row r="244" spans="1:5" x14ac:dyDescent="0.35">
      <c r="A244" t="s">
        <v>24</v>
      </c>
      <c r="B244">
        <v>8</v>
      </c>
      <c r="C244" t="str">
        <f t="shared" si="3"/>
        <v>August</v>
      </c>
      <c r="D244" t="s">
        <v>63</v>
      </c>
      <c r="E244">
        <v>118</v>
      </c>
    </row>
    <row r="245" spans="1:5" x14ac:dyDescent="0.35">
      <c r="A245" t="s">
        <v>24</v>
      </c>
      <c r="B245">
        <v>8</v>
      </c>
      <c r="C245" t="str">
        <f t="shared" si="3"/>
        <v>August</v>
      </c>
      <c r="D245" t="s">
        <v>64</v>
      </c>
      <c r="E245">
        <v>192</v>
      </c>
    </row>
    <row r="246" spans="1:5" x14ac:dyDescent="0.35">
      <c r="A246" t="s">
        <v>24</v>
      </c>
      <c r="B246">
        <v>8</v>
      </c>
      <c r="C246" t="str">
        <f t="shared" si="3"/>
        <v>August</v>
      </c>
      <c r="D246" t="s">
        <v>65</v>
      </c>
      <c r="E246">
        <v>129</v>
      </c>
    </row>
    <row r="247" spans="1:5" x14ac:dyDescent="0.35">
      <c r="A247" t="s">
        <v>24</v>
      </c>
      <c r="B247">
        <v>9</v>
      </c>
      <c r="C247" t="str">
        <f t="shared" si="3"/>
        <v>September</v>
      </c>
      <c r="D247" t="s">
        <v>60</v>
      </c>
      <c r="E247">
        <v>160</v>
      </c>
    </row>
    <row r="248" spans="1:5" x14ac:dyDescent="0.35">
      <c r="A248" t="s">
        <v>24</v>
      </c>
      <c r="B248">
        <v>9</v>
      </c>
      <c r="C248" t="str">
        <f t="shared" si="3"/>
        <v>September</v>
      </c>
      <c r="D248" t="s">
        <v>59</v>
      </c>
      <c r="E248">
        <v>125</v>
      </c>
    </row>
    <row r="249" spans="1:5" x14ac:dyDescent="0.35">
      <c r="A249" t="s">
        <v>24</v>
      </c>
      <c r="B249">
        <v>9</v>
      </c>
      <c r="C249" t="str">
        <f t="shared" si="3"/>
        <v>September</v>
      </c>
      <c r="D249" t="s">
        <v>61</v>
      </c>
      <c r="E249">
        <v>306</v>
      </c>
    </row>
    <row r="250" spans="1:5" x14ac:dyDescent="0.35">
      <c r="A250" t="s">
        <v>24</v>
      </c>
      <c r="B250">
        <v>9</v>
      </c>
      <c r="C250" t="str">
        <f t="shared" si="3"/>
        <v>September</v>
      </c>
      <c r="D250" t="s">
        <v>62</v>
      </c>
      <c r="E250">
        <v>230</v>
      </c>
    </row>
    <row r="251" spans="1:5" x14ac:dyDescent="0.35">
      <c r="A251" t="s">
        <v>24</v>
      </c>
      <c r="B251">
        <v>9</v>
      </c>
      <c r="C251" t="str">
        <f t="shared" si="3"/>
        <v>September</v>
      </c>
      <c r="D251" t="s">
        <v>63</v>
      </c>
      <c r="E251">
        <v>101</v>
      </c>
    </row>
    <row r="252" spans="1:5" x14ac:dyDescent="0.35">
      <c r="A252" t="s">
        <v>24</v>
      </c>
      <c r="B252">
        <v>9</v>
      </c>
      <c r="C252" t="str">
        <f t="shared" si="3"/>
        <v>September</v>
      </c>
      <c r="D252" t="s">
        <v>64</v>
      </c>
      <c r="E252">
        <v>131</v>
      </c>
    </row>
    <row r="253" spans="1:5" x14ac:dyDescent="0.35">
      <c r="A253" t="s">
        <v>24</v>
      </c>
      <c r="B253">
        <v>9</v>
      </c>
      <c r="C253" t="str">
        <f t="shared" si="3"/>
        <v>September</v>
      </c>
      <c r="D253" t="s">
        <v>65</v>
      </c>
      <c r="E253">
        <v>136</v>
      </c>
    </row>
    <row r="254" spans="1:5" x14ac:dyDescent="0.35">
      <c r="A254" t="s">
        <v>25</v>
      </c>
      <c r="B254">
        <v>1</v>
      </c>
      <c r="C254" t="str">
        <f t="shared" si="3"/>
        <v>January</v>
      </c>
      <c r="D254" t="s">
        <v>60</v>
      </c>
      <c r="E254">
        <v>196</v>
      </c>
    </row>
    <row r="255" spans="1:5" x14ac:dyDescent="0.35">
      <c r="A255" t="s">
        <v>25</v>
      </c>
      <c r="B255">
        <v>1</v>
      </c>
      <c r="C255" t="str">
        <f t="shared" si="3"/>
        <v>January</v>
      </c>
      <c r="D255" t="s">
        <v>59</v>
      </c>
      <c r="E255">
        <v>308</v>
      </c>
    </row>
    <row r="256" spans="1:5" x14ac:dyDescent="0.35">
      <c r="A256" t="s">
        <v>25</v>
      </c>
      <c r="B256">
        <v>1</v>
      </c>
      <c r="C256" t="str">
        <f t="shared" si="3"/>
        <v>January</v>
      </c>
      <c r="D256" t="s">
        <v>61</v>
      </c>
      <c r="E256">
        <v>195</v>
      </c>
    </row>
    <row r="257" spans="1:5" x14ac:dyDescent="0.35">
      <c r="A257" t="s">
        <v>25</v>
      </c>
      <c r="B257">
        <v>1</v>
      </c>
      <c r="C257" t="str">
        <f t="shared" si="3"/>
        <v>January</v>
      </c>
      <c r="D257" t="s">
        <v>62</v>
      </c>
      <c r="E257">
        <v>197</v>
      </c>
    </row>
    <row r="258" spans="1:5" x14ac:dyDescent="0.35">
      <c r="A258" t="s">
        <v>25</v>
      </c>
      <c r="B258">
        <v>1</v>
      </c>
      <c r="C258" t="str">
        <f t="shared" si="3"/>
        <v>January</v>
      </c>
      <c r="D258" t="s">
        <v>63</v>
      </c>
      <c r="E258">
        <v>192</v>
      </c>
    </row>
    <row r="259" spans="1:5" x14ac:dyDescent="0.35">
      <c r="A259" t="s">
        <v>25</v>
      </c>
      <c r="B259">
        <v>1</v>
      </c>
      <c r="C259" t="str">
        <f t="shared" si="3"/>
        <v>January</v>
      </c>
      <c r="D259" t="s">
        <v>64</v>
      </c>
      <c r="E259">
        <v>227</v>
      </c>
    </row>
    <row r="260" spans="1:5" x14ac:dyDescent="0.35">
      <c r="A260" t="s">
        <v>25</v>
      </c>
      <c r="B260">
        <v>1</v>
      </c>
      <c r="C260" t="str">
        <f t="shared" ref="C260:C323" si="4">VLOOKUP(B260,$K$2:$L$13,2,FALSE)</f>
        <v>January</v>
      </c>
      <c r="D260" t="s">
        <v>65</v>
      </c>
      <c r="E260">
        <v>272</v>
      </c>
    </row>
    <row r="261" spans="1:5" x14ac:dyDescent="0.35">
      <c r="A261" t="s">
        <v>25</v>
      </c>
      <c r="B261">
        <v>10</v>
      </c>
      <c r="C261" t="str">
        <f t="shared" si="4"/>
        <v>October</v>
      </c>
      <c r="D261" t="s">
        <v>60</v>
      </c>
      <c r="E261">
        <v>142</v>
      </c>
    </row>
    <row r="262" spans="1:5" x14ac:dyDescent="0.35">
      <c r="A262" t="s">
        <v>25</v>
      </c>
      <c r="B262">
        <v>10</v>
      </c>
      <c r="C262" t="str">
        <f t="shared" si="4"/>
        <v>October</v>
      </c>
      <c r="D262" t="s">
        <v>59</v>
      </c>
      <c r="E262">
        <v>152</v>
      </c>
    </row>
    <row r="263" spans="1:5" x14ac:dyDescent="0.35">
      <c r="A263" t="s">
        <v>25</v>
      </c>
      <c r="B263">
        <v>10</v>
      </c>
      <c r="C263" t="str">
        <f t="shared" si="4"/>
        <v>October</v>
      </c>
      <c r="D263" t="s">
        <v>61</v>
      </c>
      <c r="E263">
        <v>169</v>
      </c>
    </row>
    <row r="264" spans="1:5" x14ac:dyDescent="0.35">
      <c r="A264" t="s">
        <v>25</v>
      </c>
      <c r="B264">
        <v>10</v>
      </c>
      <c r="C264" t="str">
        <f t="shared" si="4"/>
        <v>October</v>
      </c>
      <c r="D264" t="s">
        <v>62</v>
      </c>
      <c r="E264">
        <v>199</v>
      </c>
    </row>
    <row r="265" spans="1:5" x14ac:dyDescent="0.35">
      <c r="A265" t="s">
        <v>25</v>
      </c>
      <c r="B265">
        <v>10</v>
      </c>
      <c r="C265" t="str">
        <f t="shared" si="4"/>
        <v>October</v>
      </c>
      <c r="D265" t="s">
        <v>63</v>
      </c>
      <c r="E265">
        <v>124</v>
      </c>
    </row>
    <row r="266" spans="1:5" x14ac:dyDescent="0.35">
      <c r="A266" t="s">
        <v>25</v>
      </c>
      <c r="B266">
        <v>10</v>
      </c>
      <c r="C266" t="str">
        <f t="shared" si="4"/>
        <v>October</v>
      </c>
      <c r="D266" t="s">
        <v>64</v>
      </c>
      <c r="E266">
        <v>137</v>
      </c>
    </row>
    <row r="267" spans="1:5" x14ac:dyDescent="0.35">
      <c r="A267" t="s">
        <v>25</v>
      </c>
      <c r="B267">
        <v>10</v>
      </c>
      <c r="C267" t="str">
        <f t="shared" si="4"/>
        <v>October</v>
      </c>
      <c r="D267" t="s">
        <v>65</v>
      </c>
      <c r="E267">
        <v>132</v>
      </c>
    </row>
    <row r="268" spans="1:5" x14ac:dyDescent="0.35">
      <c r="A268" t="s">
        <v>25</v>
      </c>
      <c r="B268">
        <v>11</v>
      </c>
      <c r="C268" t="str">
        <f t="shared" si="4"/>
        <v>November</v>
      </c>
      <c r="D268" t="s">
        <v>60</v>
      </c>
      <c r="E268">
        <v>147</v>
      </c>
    </row>
    <row r="269" spans="1:5" x14ac:dyDescent="0.35">
      <c r="A269" t="s">
        <v>25</v>
      </c>
      <c r="B269">
        <v>11</v>
      </c>
      <c r="C269" t="str">
        <f t="shared" si="4"/>
        <v>November</v>
      </c>
      <c r="D269" t="s">
        <v>59</v>
      </c>
      <c r="E269">
        <v>256</v>
      </c>
    </row>
    <row r="270" spans="1:5" x14ac:dyDescent="0.35">
      <c r="A270" t="s">
        <v>25</v>
      </c>
      <c r="B270">
        <v>11</v>
      </c>
      <c r="C270" t="str">
        <f t="shared" si="4"/>
        <v>November</v>
      </c>
      <c r="D270" t="s">
        <v>61</v>
      </c>
      <c r="E270">
        <v>122</v>
      </c>
    </row>
    <row r="271" spans="1:5" x14ac:dyDescent="0.35">
      <c r="A271" t="s">
        <v>25</v>
      </c>
      <c r="B271">
        <v>11</v>
      </c>
      <c r="C271" t="str">
        <f t="shared" si="4"/>
        <v>November</v>
      </c>
      <c r="D271" t="s">
        <v>62</v>
      </c>
      <c r="E271">
        <v>188</v>
      </c>
    </row>
    <row r="272" spans="1:5" x14ac:dyDescent="0.35">
      <c r="A272" t="s">
        <v>25</v>
      </c>
      <c r="B272">
        <v>11</v>
      </c>
      <c r="C272" t="str">
        <f t="shared" si="4"/>
        <v>November</v>
      </c>
      <c r="D272" t="s">
        <v>63</v>
      </c>
      <c r="E272">
        <v>144</v>
      </c>
    </row>
    <row r="273" spans="1:5" x14ac:dyDescent="0.35">
      <c r="A273" t="s">
        <v>25</v>
      </c>
      <c r="B273">
        <v>11</v>
      </c>
      <c r="C273" t="str">
        <f t="shared" si="4"/>
        <v>November</v>
      </c>
      <c r="D273" t="s">
        <v>64</v>
      </c>
      <c r="E273">
        <v>200</v>
      </c>
    </row>
    <row r="274" spans="1:5" x14ac:dyDescent="0.35">
      <c r="A274" t="s">
        <v>25</v>
      </c>
      <c r="B274">
        <v>11</v>
      </c>
      <c r="C274" t="str">
        <f t="shared" si="4"/>
        <v>November</v>
      </c>
      <c r="D274" t="s">
        <v>65</v>
      </c>
      <c r="E274">
        <v>127</v>
      </c>
    </row>
    <row r="275" spans="1:5" x14ac:dyDescent="0.35">
      <c r="A275" t="s">
        <v>25</v>
      </c>
      <c r="B275">
        <v>12</v>
      </c>
      <c r="C275" t="str">
        <f t="shared" si="4"/>
        <v>December</v>
      </c>
      <c r="D275" t="s">
        <v>60</v>
      </c>
      <c r="E275">
        <v>294</v>
      </c>
    </row>
    <row r="276" spans="1:5" x14ac:dyDescent="0.35">
      <c r="A276" t="s">
        <v>25</v>
      </c>
      <c r="B276">
        <v>12</v>
      </c>
      <c r="C276" t="str">
        <f t="shared" si="4"/>
        <v>December</v>
      </c>
      <c r="D276" t="s">
        <v>59</v>
      </c>
      <c r="E276">
        <v>384</v>
      </c>
    </row>
    <row r="277" spans="1:5" x14ac:dyDescent="0.35">
      <c r="A277" t="s">
        <v>25</v>
      </c>
      <c r="B277">
        <v>12</v>
      </c>
      <c r="C277" t="str">
        <f t="shared" si="4"/>
        <v>December</v>
      </c>
      <c r="D277" t="s">
        <v>61</v>
      </c>
      <c r="E277">
        <v>214</v>
      </c>
    </row>
    <row r="278" spans="1:5" x14ac:dyDescent="0.35">
      <c r="A278" t="s">
        <v>25</v>
      </c>
      <c r="B278">
        <v>12</v>
      </c>
      <c r="C278" t="str">
        <f t="shared" si="4"/>
        <v>December</v>
      </c>
      <c r="D278" t="s">
        <v>62</v>
      </c>
      <c r="E278">
        <v>996</v>
      </c>
    </row>
    <row r="279" spans="1:5" x14ac:dyDescent="0.35">
      <c r="A279" t="s">
        <v>25</v>
      </c>
      <c r="B279">
        <v>12</v>
      </c>
      <c r="C279" t="str">
        <f t="shared" si="4"/>
        <v>December</v>
      </c>
      <c r="D279" t="s">
        <v>63</v>
      </c>
      <c r="E279">
        <v>224</v>
      </c>
    </row>
    <row r="280" spans="1:5" x14ac:dyDescent="0.35">
      <c r="A280" t="s">
        <v>25</v>
      </c>
      <c r="B280">
        <v>12</v>
      </c>
      <c r="C280" t="str">
        <f t="shared" si="4"/>
        <v>December</v>
      </c>
      <c r="D280" t="s">
        <v>64</v>
      </c>
      <c r="E280">
        <v>192</v>
      </c>
    </row>
    <row r="281" spans="1:5" x14ac:dyDescent="0.35">
      <c r="A281" t="s">
        <v>25</v>
      </c>
      <c r="B281">
        <v>12</v>
      </c>
      <c r="C281" t="str">
        <f t="shared" si="4"/>
        <v>December</v>
      </c>
      <c r="D281" t="s">
        <v>65</v>
      </c>
      <c r="E281">
        <v>228</v>
      </c>
    </row>
    <row r="282" spans="1:5" x14ac:dyDescent="0.35">
      <c r="A282" t="s">
        <v>25</v>
      </c>
      <c r="B282">
        <v>2</v>
      </c>
      <c r="C282" t="str">
        <f t="shared" si="4"/>
        <v>February</v>
      </c>
      <c r="D282" t="s">
        <v>60</v>
      </c>
      <c r="E282">
        <v>127</v>
      </c>
    </row>
    <row r="283" spans="1:5" x14ac:dyDescent="0.35">
      <c r="A283" t="s">
        <v>25</v>
      </c>
      <c r="B283">
        <v>2</v>
      </c>
      <c r="C283" t="str">
        <f t="shared" si="4"/>
        <v>February</v>
      </c>
      <c r="D283" t="s">
        <v>59</v>
      </c>
      <c r="E283">
        <v>188</v>
      </c>
    </row>
    <row r="284" spans="1:5" x14ac:dyDescent="0.35">
      <c r="A284" t="s">
        <v>25</v>
      </c>
      <c r="B284">
        <v>2</v>
      </c>
      <c r="C284" t="str">
        <f t="shared" si="4"/>
        <v>February</v>
      </c>
      <c r="D284" t="s">
        <v>61</v>
      </c>
      <c r="E284">
        <v>119</v>
      </c>
    </row>
    <row r="285" spans="1:5" x14ac:dyDescent="0.35">
      <c r="A285" t="s">
        <v>25</v>
      </c>
      <c r="B285">
        <v>2</v>
      </c>
      <c r="C285" t="str">
        <f t="shared" si="4"/>
        <v>February</v>
      </c>
      <c r="D285" t="s">
        <v>62</v>
      </c>
      <c r="E285">
        <v>263</v>
      </c>
    </row>
    <row r="286" spans="1:5" x14ac:dyDescent="0.35">
      <c r="A286" t="s">
        <v>25</v>
      </c>
      <c r="B286">
        <v>2</v>
      </c>
      <c r="C286" t="str">
        <f t="shared" si="4"/>
        <v>February</v>
      </c>
      <c r="D286" t="s">
        <v>63</v>
      </c>
      <c r="E286">
        <v>114</v>
      </c>
    </row>
    <row r="287" spans="1:5" x14ac:dyDescent="0.35">
      <c r="A287" t="s">
        <v>25</v>
      </c>
      <c r="B287">
        <v>2</v>
      </c>
      <c r="C287" t="str">
        <f t="shared" si="4"/>
        <v>February</v>
      </c>
      <c r="D287" t="s">
        <v>64</v>
      </c>
      <c r="E287">
        <v>165</v>
      </c>
    </row>
    <row r="288" spans="1:5" x14ac:dyDescent="0.35">
      <c r="A288" t="s">
        <v>25</v>
      </c>
      <c r="B288">
        <v>2</v>
      </c>
      <c r="C288" t="str">
        <f t="shared" si="4"/>
        <v>February</v>
      </c>
      <c r="D288" t="s">
        <v>65</v>
      </c>
      <c r="E288">
        <v>110</v>
      </c>
    </row>
    <row r="289" spans="1:5" x14ac:dyDescent="0.35">
      <c r="A289" t="s">
        <v>25</v>
      </c>
      <c r="B289">
        <v>3</v>
      </c>
      <c r="C289" t="str">
        <f t="shared" si="4"/>
        <v>March</v>
      </c>
      <c r="D289" t="s">
        <v>60</v>
      </c>
      <c r="E289">
        <v>134</v>
      </c>
    </row>
    <row r="290" spans="1:5" x14ac:dyDescent="0.35">
      <c r="A290" t="s">
        <v>25</v>
      </c>
      <c r="B290">
        <v>3</v>
      </c>
      <c r="C290" t="str">
        <f t="shared" si="4"/>
        <v>March</v>
      </c>
      <c r="D290" t="s">
        <v>59</v>
      </c>
      <c r="E290">
        <v>159</v>
      </c>
    </row>
    <row r="291" spans="1:5" x14ac:dyDescent="0.35">
      <c r="A291" t="s">
        <v>25</v>
      </c>
      <c r="B291">
        <v>3</v>
      </c>
      <c r="C291" t="str">
        <f t="shared" si="4"/>
        <v>March</v>
      </c>
      <c r="D291" t="s">
        <v>61</v>
      </c>
      <c r="E291">
        <v>140</v>
      </c>
    </row>
    <row r="292" spans="1:5" x14ac:dyDescent="0.35">
      <c r="A292" t="s">
        <v>25</v>
      </c>
      <c r="B292">
        <v>3</v>
      </c>
      <c r="C292" t="str">
        <f t="shared" si="4"/>
        <v>March</v>
      </c>
      <c r="D292" t="s">
        <v>62</v>
      </c>
      <c r="E292">
        <v>126</v>
      </c>
    </row>
    <row r="293" spans="1:5" x14ac:dyDescent="0.35">
      <c r="A293" t="s">
        <v>25</v>
      </c>
      <c r="B293">
        <v>3</v>
      </c>
      <c r="C293" t="str">
        <f t="shared" si="4"/>
        <v>March</v>
      </c>
      <c r="D293" t="s">
        <v>63</v>
      </c>
      <c r="E293">
        <v>262</v>
      </c>
    </row>
    <row r="294" spans="1:5" x14ac:dyDescent="0.35">
      <c r="A294" t="s">
        <v>25</v>
      </c>
      <c r="B294">
        <v>3</v>
      </c>
      <c r="C294" t="str">
        <f t="shared" si="4"/>
        <v>March</v>
      </c>
      <c r="D294" t="s">
        <v>64</v>
      </c>
      <c r="E294">
        <v>175</v>
      </c>
    </row>
    <row r="295" spans="1:5" x14ac:dyDescent="0.35">
      <c r="A295" t="s">
        <v>25</v>
      </c>
      <c r="B295">
        <v>3</v>
      </c>
      <c r="C295" t="str">
        <f t="shared" si="4"/>
        <v>March</v>
      </c>
      <c r="D295" t="s">
        <v>65</v>
      </c>
      <c r="E295">
        <v>154</v>
      </c>
    </row>
    <row r="296" spans="1:5" x14ac:dyDescent="0.35">
      <c r="A296" t="s">
        <v>25</v>
      </c>
      <c r="B296">
        <v>4</v>
      </c>
      <c r="C296" t="str">
        <f t="shared" si="4"/>
        <v>April</v>
      </c>
      <c r="D296" t="s">
        <v>60</v>
      </c>
      <c r="E296">
        <v>130</v>
      </c>
    </row>
    <row r="297" spans="1:5" x14ac:dyDescent="0.35">
      <c r="A297" t="s">
        <v>25</v>
      </c>
      <c r="B297">
        <v>4</v>
      </c>
      <c r="C297" t="str">
        <f t="shared" si="4"/>
        <v>April</v>
      </c>
      <c r="D297" t="s">
        <v>59</v>
      </c>
      <c r="E297">
        <v>113</v>
      </c>
    </row>
    <row r="298" spans="1:5" x14ac:dyDescent="0.35">
      <c r="A298" t="s">
        <v>25</v>
      </c>
      <c r="B298">
        <v>4</v>
      </c>
      <c r="C298" t="str">
        <f t="shared" si="4"/>
        <v>April</v>
      </c>
      <c r="D298" t="s">
        <v>61</v>
      </c>
      <c r="E298">
        <v>124</v>
      </c>
    </row>
    <row r="299" spans="1:5" x14ac:dyDescent="0.35">
      <c r="A299" t="s">
        <v>25</v>
      </c>
      <c r="B299">
        <v>4</v>
      </c>
      <c r="C299" t="str">
        <f t="shared" si="4"/>
        <v>April</v>
      </c>
      <c r="D299" t="s">
        <v>62</v>
      </c>
      <c r="E299">
        <v>116</v>
      </c>
    </row>
    <row r="300" spans="1:5" x14ac:dyDescent="0.35">
      <c r="A300" t="s">
        <v>25</v>
      </c>
      <c r="B300">
        <v>4</v>
      </c>
      <c r="C300" t="str">
        <f t="shared" si="4"/>
        <v>April</v>
      </c>
      <c r="D300" t="s">
        <v>63</v>
      </c>
      <c r="E300">
        <v>103</v>
      </c>
    </row>
    <row r="301" spans="1:5" x14ac:dyDescent="0.35">
      <c r="A301" t="s">
        <v>25</v>
      </c>
      <c r="B301">
        <v>4</v>
      </c>
      <c r="C301" t="str">
        <f t="shared" si="4"/>
        <v>April</v>
      </c>
      <c r="D301" t="s">
        <v>64</v>
      </c>
      <c r="E301">
        <v>96</v>
      </c>
    </row>
    <row r="302" spans="1:5" x14ac:dyDescent="0.35">
      <c r="A302" t="s">
        <v>25</v>
      </c>
      <c r="B302">
        <v>4</v>
      </c>
      <c r="C302" t="str">
        <f t="shared" si="4"/>
        <v>April</v>
      </c>
      <c r="D302" t="s">
        <v>65</v>
      </c>
      <c r="E302">
        <v>107</v>
      </c>
    </row>
    <row r="303" spans="1:5" x14ac:dyDescent="0.35">
      <c r="A303" t="s">
        <v>25</v>
      </c>
      <c r="B303">
        <v>5</v>
      </c>
      <c r="C303" t="str">
        <f t="shared" si="4"/>
        <v>May</v>
      </c>
      <c r="D303" t="s">
        <v>60</v>
      </c>
      <c r="E303">
        <v>113</v>
      </c>
    </row>
    <row r="304" spans="1:5" x14ac:dyDescent="0.35">
      <c r="A304" t="s">
        <v>25</v>
      </c>
      <c r="B304">
        <v>5</v>
      </c>
      <c r="C304" t="str">
        <f t="shared" si="4"/>
        <v>May</v>
      </c>
      <c r="D304" t="s">
        <v>59</v>
      </c>
      <c r="E304">
        <v>168</v>
      </c>
    </row>
    <row r="305" spans="1:5" x14ac:dyDescent="0.35">
      <c r="A305" t="s">
        <v>25</v>
      </c>
      <c r="B305">
        <v>5</v>
      </c>
      <c r="C305" t="str">
        <f t="shared" si="4"/>
        <v>May</v>
      </c>
      <c r="D305" t="s">
        <v>61</v>
      </c>
      <c r="E305">
        <v>157</v>
      </c>
    </row>
    <row r="306" spans="1:5" x14ac:dyDescent="0.35">
      <c r="A306" t="s">
        <v>25</v>
      </c>
      <c r="B306">
        <v>5</v>
      </c>
      <c r="C306" t="str">
        <f t="shared" si="4"/>
        <v>May</v>
      </c>
      <c r="D306" t="s">
        <v>62</v>
      </c>
      <c r="E306">
        <v>169</v>
      </c>
    </row>
    <row r="307" spans="1:5" x14ac:dyDescent="0.35">
      <c r="A307" t="s">
        <v>25</v>
      </c>
      <c r="B307">
        <v>5</v>
      </c>
      <c r="C307" t="str">
        <f t="shared" si="4"/>
        <v>May</v>
      </c>
      <c r="D307" t="s">
        <v>63</v>
      </c>
      <c r="E307">
        <v>93</v>
      </c>
    </row>
    <row r="308" spans="1:5" x14ac:dyDescent="0.35">
      <c r="A308" t="s">
        <v>25</v>
      </c>
      <c r="B308">
        <v>5</v>
      </c>
      <c r="C308" t="str">
        <f t="shared" si="4"/>
        <v>May</v>
      </c>
      <c r="D308" t="s">
        <v>64</v>
      </c>
      <c r="E308">
        <v>118</v>
      </c>
    </row>
    <row r="309" spans="1:5" x14ac:dyDescent="0.35">
      <c r="A309" t="s">
        <v>25</v>
      </c>
      <c r="B309">
        <v>5</v>
      </c>
      <c r="C309" t="str">
        <f t="shared" si="4"/>
        <v>May</v>
      </c>
      <c r="D309" t="s">
        <v>65</v>
      </c>
      <c r="E309">
        <v>108</v>
      </c>
    </row>
    <row r="310" spans="1:5" x14ac:dyDescent="0.35">
      <c r="A310" t="s">
        <v>25</v>
      </c>
      <c r="B310">
        <v>6</v>
      </c>
      <c r="C310" t="str">
        <f t="shared" si="4"/>
        <v>June</v>
      </c>
      <c r="D310" t="s">
        <v>60</v>
      </c>
      <c r="E310">
        <v>97</v>
      </c>
    </row>
    <row r="311" spans="1:5" x14ac:dyDescent="0.35">
      <c r="A311" t="s">
        <v>25</v>
      </c>
      <c r="B311">
        <v>6</v>
      </c>
      <c r="C311" t="str">
        <f t="shared" si="4"/>
        <v>June</v>
      </c>
      <c r="D311" t="s">
        <v>59</v>
      </c>
      <c r="E311">
        <v>143</v>
      </c>
    </row>
    <row r="312" spans="1:5" x14ac:dyDescent="0.35">
      <c r="A312" t="s">
        <v>25</v>
      </c>
      <c r="B312">
        <v>6</v>
      </c>
      <c r="C312" t="str">
        <f t="shared" si="4"/>
        <v>June</v>
      </c>
      <c r="D312" t="s">
        <v>61</v>
      </c>
      <c r="E312">
        <v>105</v>
      </c>
    </row>
    <row r="313" spans="1:5" x14ac:dyDescent="0.35">
      <c r="A313" t="s">
        <v>25</v>
      </c>
      <c r="B313">
        <v>6</v>
      </c>
      <c r="C313" t="str">
        <f t="shared" si="4"/>
        <v>June</v>
      </c>
      <c r="D313" t="s">
        <v>62</v>
      </c>
      <c r="E313">
        <v>166</v>
      </c>
    </row>
    <row r="314" spans="1:5" x14ac:dyDescent="0.35">
      <c r="A314" t="s">
        <v>25</v>
      </c>
      <c r="B314">
        <v>6</v>
      </c>
      <c r="C314" t="str">
        <f t="shared" si="4"/>
        <v>June</v>
      </c>
      <c r="D314" t="s">
        <v>63</v>
      </c>
      <c r="E314">
        <v>114</v>
      </c>
    </row>
    <row r="315" spans="1:5" x14ac:dyDescent="0.35">
      <c r="A315" t="s">
        <v>25</v>
      </c>
      <c r="B315">
        <v>6</v>
      </c>
      <c r="C315" t="str">
        <f t="shared" si="4"/>
        <v>June</v>
      </c>
      <c r="D315" t="s">
        <v>64</v>
      </c>
      <c r="E315">
        <v>129</v>
      </c>
    </row>
    <row r="316" spans="1:5" x14ac:dyDescent="0.35">
      <c r="A316" t="s">
        <v>25</v>
      </c>
      <c r="B316">
        <v>6</v>
      </c>
      <c r="C316" t="str">
        <f t="shared" si="4"/>
        <v>June</v>
      </c>
      <c r="D316" t="s">
        <v>65</v>
      </c>
      <c r="E316">
        <v>139</v>
      </c>
    </row>
    <row r="317" spans="1:5" x14ac:dyDescent="0.35">
      <c r="A317" t="s">
        <v>25</v>
      </c>
      <c r="B317">
        <v>7</v>
      </c>
      <c r="C317" t="str">
        <f t="shared" si="4"/>
        <v>July</v>
      </c>
      <c r="D317" t="s">
        <v>60</v>
      </c>
      <c r="E317">
        <v>165</v>
      </c>
    </row>
    <row r="318" spans="1:5" x14ac:dyDescent="0.35">
      <c r="A318" t="s">
        <v>25</v>
      </c>
      <c r="B318">
        <v>7</v>
      </c>
      <c r="C318" t="str">
        <f t="shared" si="4"/>
        <v>July</v>
      </c>
      <c r="D318" t="s">
        <v>59</v>
      </c>
      <c r="E318">
        <v>171</v>
      </c>
    </row>
    <row r="319" spans="1:5" x14ac:dyDescent="0.35">
      <c r="A319" t="s">
        <v>25</v>
      </c>
      <c r="B319">
        <v>7</v>
      </c>
      <c r="C319" t="str">
        <f t="shared" si="4"/>
        <v>July</v>
      </c>
      <c r="D319" t="s">
        <v>61</v>
      </c>
      <c r="E319">
        <v>273</v>
      </c>
    </row>
    <row r="320" spans="1:5" x14ac:dyDescent="0.35">
      <c r="A320" t="s">
        <v>25</v>
      </c>
      <c r="B320">
        <v>7</v>
      </c>
      <c r="C320" t="str">
        <f t="shared" si="4"/>
        <v>July</v>
      </c>
      <c r="D320" t="s">
        <v>62</v>
      </c>
      <c r="E320">
        <v>222</v>
      </c>
    </row>
    <row r="321" spans="1:5" x14ac:dyDescent="0.35">
      <c r="A321" t="s">
        <v>25</v>
      </c>
      <c r="B321">
        <v>7</v>
      </c>
      <c r="C321" t="str">
        <f t="shared" si="4"/>
        <v>July</v>
      </c>
      <c r="D321" t="s">
        <v>63</v>
      </c>
      <c r="E321">
        <v>142</v>
      </c>
    </row>
    <row r="322" spans="1:5" x14ac:dyDescent="0.35">
      <c r="A322" t="s">
        <v>25</v>
      </c>
      <c r="B322">
        <v>7</v>
      </c>
      <c r="C322" t="str">
        <f t="shared" si="4"/>
        <v>July</v>
      </c>
      <c r="D322" t="s">
        <v>64</v>
      </c>
      <c r="E322">
        <v>99</v>
      </c>
    </row>
    <row r="323" spans="1:5" x14ac:dyDescent="0.35">
      <c r="A323" t="s">
        <v>25</v>
      </c>
      <c r="B323">
        <v>7</v>
      </c>
      <c r="C323" t="str">
        <f t="shared" si="4"/>
        <v>July</v>
      </c>
      <c r="D323" t="s">
        <v>65</v>
      </c>
      <c r="E323">
        <v>111</v>
      </c>
    </row>
    <row r="324" spans="1:5" x14ac:dyDescent="0.35">
      <c r="A324" t="s">
        <v>25</v>
      </c>
      <c r="B324">
        <v>8</v>
      </c>
      <c r="C324" t="str">
        <f t="shared" ref="C324:C387" si="5">VLOOKUP(B324,$K$2:$L$13,2,FALSE)</f>
        <v>August</v>
      </c>
      <c r="D324" t="s">
        <v>60</v>
      </c>
      <c r="E324">
        <v>193</v>
      </c>
    </row>
    <row r="325" spans="1:5" x14ac:dyDescent="0.35">
      <c r="A325" t="s">
        <v>25</v>
      </c>
      <c r="B325">
        <v>8</v>
      </c>
      <c r="C325" t="str">
        <f t="shared" si="5"/>
        <v>August</v>
      </c>
      <c r="D325" t="s">
        <v>59</v>
      </c>
      <c r="E325">
        <v>203</v>
      </c>
    </row>
    <row r="326" spans="1:5" x14ac:dyDescent="0.35">
      <c r="A326" t="s">
        <v>25</v>
      </c>
      <c r="B326">
        <v>8</v>
      </c>
      <c r="C326" t="str">
        <f t="shared" si="5"/>
        <v>August</v>
      </c>
      <c r="D326" t="s">
        <v>61</v>
      </c>
      <c r="E326">
        <v>150</v>
      </c>
    </row>
    <row r="327" spans="1:5" x14ac:dyDescent="0.35">
      <c r="A327" t="s">
        <v>25</v>
      </c>
      <c r="B327">
        <v>8</v>
      </c>
      <c r="C327" t="str">
        <f t="shared" si="5"/>
        <v>August</v>
      </c>
      <c r="D327" t="s">
        <v>62</v>
      </c>
      <c r="E327">
        <v>282</v>
      </c>
    </row>
    <row r="328" spans="1:5" x14ac:dyDescent="0.35">
      <c r="A328" t="s">
        <v>25</v>
      </c>
      <c r="B328">
        <v>8</v>
      </c>
      <c r="C328" t="str">
        <f t="shared" si="5"/>
        <v>August</v>
      </c>
      <c r="D328" t="s">
        <v>63</v>
      </c>
      <c r="E328">
        <v>342</v>
      </c>
    </row>
    <row r="329" spans="1:5" x14ac:dyDescent="0.35">
      <c r="A329" t="s">
        <v>25</v>
      </c>
      <c r="B329">
        <v>8</v>
      </c>
      <c r="C329" t="str">
        <f t="shared" si="5"/>
        <v>August</v>
      </c>
      <c r="D329" t="s">
        <v>64</v>
      </c>
      <c r="E329">
        <v>311</v>
      </c>
    </row>
    <row r="330" spans="1:5" x14ac:dyDescent="0.35">
      <c r="A330" t="s">
        <v>25</v>
      </c>
      <c r="B330">
        <v>8</v>
      </c>
      <c r="C330" t="str">
        <f t="shared" si="5"/>
        <v>August</v>
      </c>
      <c r="D330" t="s">
        <v>65</v>
      </c>
      <c r="E330">
        <v>115</v>
      </c>
    </row>
    <row r="331" spans="1:5" x14ac:dyDescent="0.35">
      <c r="A331" t="s">
        <v>25</v>
      </c>
      <c r="B331">
        <v>9</v>
      </c>
      <c r="C331" t="str">
        <f t="shared" si="5"/>
        <v>September</v>
      </c>
      <c r="D331" t="s">
        <v>60</v>
      </c>
      <c r="E331">
        <v>115</v>
      </c>
    </row>
    <row r="332" spans="1:5" x14ac:dyDescent="0.35">
      <c r="A332" t="s">
        <v>25</v>
      </c>
      <c r="B332">
        <v>9</v>
      </c>
      <c r="C332" t="str">
        <f t="shared" si="5"/>
        <v>September</v>
      </c>
      <c r="D332" t="s">
        <v>59</v>
      </c>
      <c r="E332">
        <v>154</v>
      </c>
    </row>
    <row r="333" spans="1:5" x14ac:dyDescent="0.35">
      <c r="A333" t="s">
        <v>25</v>
      </c>
      <c r="B333">
        <v>9</v>
      </c>
      <c r="C333" t="str">
        <f t="shared" si="5"/>
        <v>September</v>
      </c>
      <c r="D333" t="s">
        <v>61</v>
      </c>
      <c r="E333">
        <v>127</v>
      </c>
    </row>
    <row r="334" spans="1:5" x14ac:dyDescent="0.35">
      <c r="A334" t="s">
        <v>25</v>
      </c>
      <c r="B334">
        <v>9</v>
      </c>
      <c r="C334" t="str">
        <f t="shared" si="5"/>
        <v>September</v>
      </c>
      <c r="D334" t="s">
        <v>62</v>
      </c>
      <c r="E334">
        <v>149</v>
      </c>
    </row>
    <row r="335" spans="1:5" x14ac:dyDescent="0.35">
      <c r="A335" t="s">
        <v>25</v>
      </c>
      <c r="B335">
        <v>9</v>
      </c>
      <c r="C335" t="str">
        <f t="shared" si="5"/>
        <v>September</v>
      </c>
      <c r="D335" t="s">
        <v>63</v>
      </c>
      <c r="E335">
        <v>176</v>
      </c>
    </row>
    <row r="336" spans="1:5" x14ac:dyDescent="0.35">
      <c r="A336" t="s">
        <v>25</v>
      </c>
      <c r="B336">
        <v>9</v>
      </c>
      <c r="C336" t="str">
        <f t="shared" si="5"/>
        <v>September</v>
      </c>
      <c r="D336" t="s">
        <v>64</v>
      </c>
      <c r="E336">
        <v>116</v>
      </c>
    </row>
    <row r="337" spans="1:5" x14ac:dyDescent="0.35">
      <c r="A337" t="s">
        <v>25</v>
      </c>
      <c r="B337">
        <v>9</v>
      </c>
      <c r="C337" t="str">
        <f t="shared" si="5"/>
        <v>September</v>
      </c>
      <c r="D337" t="s">
        <v>65</v>
      </c>
      <c r="E337">
        <v>179</v>
      </c>
    </row>
    <row r="338" spans="1:5" x14ac:dyDescent="0.35">
      <c r="A338" t="s">
        <v>26</v>
      </c>
      <c r="B338">
        <v>1</v>
      </c>
      <c r="C338" t="str">
        <f t="shared" si="5"/>
        <v>January</v>
      </c>
      <c r="D338" t="s">
        <v>60</v>
      </c>
      <c r="E338">
        <v>133</v>
      </c>
    </row>
    <row r="339" spans="1:5" x14ac:dyDescent="0.35">
      <c r="A339" t="s">
        <v>26</v>
      </c>
      <c r="B339">
        <v>1</v>
      </c>
      <c r="C339" t="str">
        <f t="shared" si="5"/>
        <v>January</v>
      </c>
      <c r="D339" t="s">
        <v>59</v>
      </c>
      <c r="E339">
        <v>261</v>
      </c>
    </row>
    <row r="340" spans="1:5" x14ac:dyDescent="0.35">
      <c r="A340" t="s">
        <v>26</v>
      </c>
      <c r="B340">
        <v>1</v>
      </c>
      <c r="C340" t="str">
        <f t="shared" si="5"/>
        <v>January</v>
      </c>
      <c r="D340" t="s">
        <v>61</v>
      </c>
      <c r="E340">
        <v>150</v>
      </c>
    </row>
    <row r="341" spans="1:5" x14ac:dyDescent="0.35">
      <c r="A341" t="s">
        <v>26</v>
      </c>
      <c r="B341">
        <v>1</v>
      </c>
      <c r="C341" t="str">
        <f t="shared" si="5"/>
        <v>January</v>
      </c>
      <c r="D341" t="s">
        <v>62</v>
      </c>
      <c r="E341">
        <v>173</v>
      </c>
    </row>
    <row r="342" spans="1:5" x14ac:dyDescent="0.35">
      <c r="A342" t="s">
        <v>26</v>
      </c>
      <c r="B342">
        <v>1</v>
      </c>
      <c r="C342" t="str">
        <f t="shared" si="5"/>
        <v>January</v>
      </c>
      <c r="D342" t="s">
        <v>63</v>
      </c>
      <c r="E342">
        <v>135</v>
      </c>
    </row>
    <row r="343" spans="1:5" x14ac:dyDescent="0.35">
      <c r="A343" t="s">
        <v>26</v>
      </c>
      <c r="B343">
        <v>1</v>
      </c>
      <c r="C343" t="str">
        <f t="shared" si="5"/>
        <v>January</v>
      </c>
      <c r="D343" t="s">
        <v>64</v>
      </c>
      <c r="E343">
        <v>165</v>
      </c>
    </row>
    <row r="344" spans="1:5" x14ac:dyDescent="0.35">
      <c r="A344" t="s">
        <v>26</v>
      </c>
      <c r="B344">
        <v>1</v>
      </c>
      <c r="C344" t="str">
        <f t="shared" si="5"/>
        <v>January</v>
      </c>
      <c r="D344" t="s">
        <v>65</v>
      </c>
      <c r="E344">
        <v>170</v>
      </c>
    </row>
    <row r="345" spans="1:5" x14ac:dyDescent="0.35">
      <c r="A345" t="s">
        <v>26</v>
      </c>
      <c r="B345">
        <v>10</v>
      </c>
      <c r="C345" t="str">
        <f t="shared" si="5"/>
        <v>October</v>
      </c>
      <c r="D345" t="s">
        <v>60</v>
      </c>
      <c r="E345">
        <v>94</v>
      </c>
    </row>
    <row r="346" spans="1:5" x14ac:dyDescent="0.35">
      <c r="A346" t="s">
        <v>26</v>
      </c>
      <c r="B346">
        <v>10</v>
      </c>
      <c r="C346" t="str">
        <f t="shared" si="5"/>
        <v>October</v>
      </c>
      <c r="D346" t="s">
        <v>59</v>
      </c>
      <c r="E346">
        <v>193</v>
      </c>
    </row>
    <row r="347" spans="1:5" x14ac:dyDescent="0.35">
      <c r="A347" t="s">
        <v>26</v>
      </c>
      <c r="B347">
        <v>10</v>
      </c>
      <c r="C347" t="str">
        <f t="shared" si="5"/>
        <v>October</v>
      </c>
      <c r="D347" t="s">
        <v>61</v>
      </c>
      <c r="E347">
        <v>118</v>
      </c>
    </row>
    <row r="348" spans="1:5" x14ac:dyDescent="0.35">
      <c r="A348" t="s">
        <v>26</v>
      </c>
      <c r="B348">
        <v>10</v>
      </c>
      <c r="C348" t="str">
        <f t="shared" si="5"/>
        <v>October</v>
      </c>
      <c r="D348" t="s">
        <v>62</v>
      </c>
      <c r="E348">
        <v>216</v>
      </c>
    </row>
    <row r="349" spans="1:5" x14ac:dyDescent="0.35">
      <c r="A349" t="s">
        <v>26</v>
      </c>
      <c r="B349">
        <v>10</v>
      </c>
      <c r="C349" t="str">
        <f t="shared" si="5"/>
        <v>October</v>
      </c>
      <c r="D349" t="s">
        <v>63</v>
      </c>
      <c r="E349">
        <v>113</v>
      </c>
    </row>
    <row r="350" spans="1:5" x14ac:dyDescent="0.35">
      <c r="A350" t="s">
        <v>26</v>
      </c>
      <c r="B350">
        <v>10</v>
      </c>
      <c r="C350" t="str">
        <f t="shared" si="5"/>
        <v>October</v>
      </c>
      <c r="D350" t="s">
        <v>64</v>
      </c>
      <c r="E350">
        <v>155</v>
      </c>
    </row>
    <row r="351" spans="1:5" x14ac:dyDescent="0.35">
      <c r="A351" t="s">
        <v>26</v>
      </c>
      <c r="B351">
        <v>10</v>
      </c>
      <c r="C351" t="str">
        <f t="shared" si="5"/>
        <v>October</v>
      </c>
      <c r="D351" t="s">
        <v>65</v>
      </c>
      <c r="E351">
        <v>105</v>
      </c>
    </row>
    <row r="352" spans="1:5" x14ac:dyDescent="0.35">
      <c r="A352" t="s">
        <v>26</v>
      </c>
      <c r="B352">
        <v>11</v>
      </c>
      <c r="C352" t="str">
        <f t="shared" si="5"/>
        <v>November</v>
      </c>
      <c r="D352" t="s">
        <v>60</v>
      </c>
      <c r="E352">
        <v>113</v>
      </c>
    </row>
    <row r="353" spans="1:5" x14ac:dyDescent="0.35">
      <c r="A353" t="s">
        <v>26</v>
      </c>
      <c r="B353">
        <v>11</v>
      </c>
      <c r="C353" t="str">
        <f t="shared" si="5"/>
        <v>November</v>
      </c>
      <c r="D353" t="s">
        <v>59</v>
      </c>
      <c r="E353">
        <v>233</v>
      </c>
    </row>
    <row r="354" spans="1:5" x14ac:dyDescent="0.35">
      <c r="A354" t="s">
        <v>26</v>
      </c>
      <c r="B354">
        <v>11</v>
      </c>
      <c r="C354" t="str">
        <f t="shared" si="5"/>
        <v>November</v>
      </c>
      <c r="D354" t="s">
        <v>61</v>
      </c>
      <c r="E354">
        <v>145</v>
      </c>
    </row>
    <row r="355" spans="1:5" x14ac:dyDescent="0.35">
      <c r="A355" t="s">
        <v>26</v>
      </c>
      <c r="B355">
        <v>11</v>
      </c>
      <c r="C355" t="str">
        <f t="shared" si="5"/>
        <v>November</v>
      </c>
      <c r="D355" t="s">
        <v>62</v>
      </c>
      <c r="E355">
        <v>189</v>
      </c>
    </row>
    <row r="356" spans="1:5" x14ac:dyDescent="0.35">
      <c r="A356" t="s">
        <v>26</v>
      </c>
      <c r="B356">
        <v>11</v>
      </c>
      <c r="C356" t="str">
        <f t="shared" si="5"/>
        <v>November</v>
      </c>
      <c r="D356" t="s">
        <v>63</v>
      </c>
      <c r="E356">
        <v>171</v>
      </c>
    </row>
    <row r="357" spans="1:5" x14ac:dyDescent="0.35">
      <c r="A357" t="s">
        <v>26</v>
      </c>
      <c r="B357">
        <v>11</v>
      </c>
      <c r="C357" t="str">
        <f t="shared" si="5"/>
        <v>November</v>
      </c>
      <c r="D357" t="s">
        <v>64</v>
      </c>
      <c r="E357">
        <v>445</v>
      </c>
    </row>
    <row r="358" spans="1:5" x14ac:dyDescent="0.35">
      <c r="A358" t="s">
        <v>26</v>
      </c>
      <c r="B358">
        <v>11</v>
      </c>
      <c r="C358" t="str">
        <f t="shared" si="5"/>
        <v>November</v>
      </c>
      <c r="D358" t="s">
        <v>65</v>
      </c>
      <c r="E358">
        <v>208</v>
      </c>
    </row>
    <row r="359" spans="1:5" x14ac:dyDescent="0.35">
      <c r="A359" t="s">
        <v>26</v>
      </c>
      <c r="B359">
        <v>12</v>
      </c>
      <c r="C359" t="str">
        <f t="shared" si="5"/>
        <v>December</v>
      </c>
      <c r="D359" t="s">
        <v>60</v>
      </c>
      <c r="E359">
        <v>156</v>
      </c>
    </row>
    <row r="360" spans="1:5" x14ac:dyDescent="0.35">
      <c r="A360" t="s">
        <v>26</v>
      </c>
      <c r="B360">
        <v>12</v>
      </c>
      <c r="C360" t="str">
        <f t="shared" si="5"/>
        <v>December</v>
      </c>
      <c r="D360" t="s">
        <v>59</v>
      </c>
      <c r="E360">
        <v>173</v>
      </c>
    </row>
    <row r="361" spans="1:5" x14ac:dyDescent="0.35">
      <c r="A361" t="s">
        <v>26</v>
      </c>
      <c r="B361">
        <v>12</v>
      </c>
      <c r="C361" t="str">
        <f t="shared" si="5"/>
        <v>December</v>
      </c>
      <c r="D361" t="s">
        <v>61</v>
      </c>
      <c r="E361">
        <v>183</v>
      </c>
    </row>
    <row r="362" spans="1:5" x14ac:dyDescent="0.35">
      <c r="A362" t="s">
        <v>26</v>
      </c>
      <c r="B362">
        <v>12</v>
      </c>
      <c r="C362" t="str">
        <f t="shared" si="5"/>
        <v>December</v>
      </c>
      <c r="D362" t="s">
        <v>62</v>
      </c>
      <c r="E362">
        <v>200</v>
      </c>
    </row>
    <row r="363" spans="1:5" x14ac:dyDescent="0.35">
      <c r="A363" t="s">
        <v>26</v>
      </c>
      <c r="B363">
        <v>12</v>
      </c>
      <c r="C363" t="str">
        <f t="shared" si="5"/>
        <v>December</v>
      </c>
      <c r="D363" t="s">
        <v>63</v>
      </c>
      <c r="E363">
        <v>142</v>
      </c>
    </row>
    <row r="364" spans="1:5" x14ac:dyDescent="0.35">
      <c r="A364" t="s">
        <v>26</v>
      </c>
      <c r="B364">
        <v>12</v>
      </c>
      <c r="C364" t="str">
        <f t="shared" si="5"/>
        <v>December</v>
      </c>
      <c r="D364" t="s">
        <v>64</v>
      </c>
      <c r="E364">
        <v>142</v>
      </c>
    </row>
    <row r="365" spans="1:5" x14ac:dyDescent="0.35">
      <c r="A365" t="s">
        <v>26</v>
      </c>
      <c r="B365">
        <v>12</v>
      </c>
      <c r="C365" t="str">
        <f t="shared" si="5"/>
        <v>December</v>
      </c>
      <c r="D365" t="s">
        <v>65</v>
      </c>
      <c r="E365">
        <v>157</v>
      </c>
    </row>
    <row r="366" spans="1:5" x14ac:dyDescent="0.35">
      <c r="A366" t="s">
        <v>26</v>
      </c>
      <c r="B366">
        <v>2</v>
      </c>
      <c r="C366" t="str">
        <f t="shared" si="5"/>
        <v>February</v>
      </c>
      <c r="D366" t="s">
        <v>60</v>
      </c>
      <c r="E366">
        <v>132</v>
      </c>
    </row>
    <row r="367" spans="1:5" x14ac:dyDescent="0.35">
      <c r="A367" t="s">
        <v>26</v>
      </c>
      <c r="B367">
        <v>2</v>
      </c>
      <c r="C367" t="str">
        <f t="shared" si="5"/>
        <v>February</v>
      </c>
      <c r="D367" t="s">
        <v>59</v>
      </c>
      <c r="E367">
        <v>122</v>
      </c>
    </row>
    <row r="368" spans="1:5" x14ac:dyDescent="0.35">
      <c r="A368" t="s">
        <v>26</v>
      </c>
      <c r="B368">
        <v>2</v>
      </c>
      <c r="C368" t="str">
        <f t="shared" si="5"/>
        <v>February</v>
      </c>
      <c r="D368" t="s">
        <v>61</v>
      </c>
      <c r="E368">
        <v>100</v>
      </c>
    </row>
    <row r="369" spans="1:5" x14ac:dyDescent="0.35">
      <c r="A369" t="s">
        <v>26</v>
      </c>
      <c r="B369">
        <v>2</v>
      </c>
      <c r="C369" t="str">
        <f t="shared" si="5"/>
        <v>February</v>
      </c>
      <c r="D369" t="s">
        <v>62</v>
      </c>
      <c r="E369">
        <v>147</v>
      </c>
    </row>
    <row r="370" spans="1:5" x14ac:dyDescent="0.35">
      <c r="A370" t="s">
        <v>26</v>
      </c>
      <c r="B370">
        <v>2</v>
      </c>
      <c r="C370" t="str">
        <f t="shared" si="5"/>
        <v>February</v>
      </c>
      <c r="D370" t="s">
        <v>63</v>
      </c>
      <c r="E370">
        <v>128</v>
      </c>
    </row>
    <row r="371" spans="1:5" x14ac:dyDescent="0.35">
      <c r="A371" t="s">
        <v>26</v>
      </c>
      <c r="B371">
        <v>2</v>
      </c>
      <c r="C371" t="str">
        <f t="shared" si="5"/>
        <v>February</v>
      </c>
      <c r="D371" t="s">
        <v>64</v>
      </c>
      <c r="E371">
        <v>126</v>
      </c>
    </row>
    <row r="372" spans="1:5" x14ac:dyDescent="0.35">
      <c r="A372" t="s">
        <v>26</v>
      </c>
      <c r="B372">
        <v>2</v>
      </c>
      <c r="C372" t="str">
        <f t="shared" si="5"/>
        <v>February</v>
      </c>
      <c r="D372" t="s">
        <v>65</v>
      </c>
      <c r="E372">
        <v>134</v>
      </c>
    </row>
    <row r="373" spans="1:5" x14ac:dyDescent="0.35">
      <c r="A373" t="s">
        <v>26</v>
      </c>
      <c r="B373">
        <v>3</v>
      </c>
      <c r="C373" t="str">
        <f t="shared" si="5"/>
        <v>March</v>
      </c>
      <c r="D373" t="s">
        <v>60</v>
      </c>
      <c r="E373">
        <v>141</v>
      </c>
    </row>
    <row r="374" spans="1:5" x14ac:dyDescent="0.35">
      <c r="A374" t="s">
        <v>26</v>
      </c>
      <c r="B374">
        <v>3</v>
      </c>
      <c r="C374" t="str">
        <f t="shared" si="5"/>
        <v>March</v>
      </c>
      <c r="D374" t="s">
        <v>59</v>
      </c>
      <c r="E374">
        <v>145</v>
      </c>
    </row>
    <row r="375" spans="1:5" x14ac:dyDescent="0.35">
      <c r="A375" t="s">
        <v>26</v>
      </c>
      <c r="B375">
        <v>3</v>
      </c>
      <c r="C375" t="str">
        <f t="shared" si="5"/>
        <v>March</v>
      </c>
      <c r="D375" t="s">
        <v>61</v>
      </c>
      <c r="E375">
        <v>164</v>
      </c>
    </row>
    <row r="376" spans="1:5" x14ac:dyDescent="0.35">
      <c r="A376" t="s">
        <v>26</v>
      </c>
      <c r="B376">
        <v>3</v>
      </c>
      <c r="C376" t="str">
        <f t="shared" si="5"/>
        <v>March</v>
      </c>
      <c r="D376" t="s">
        <v>62</v>
      </c>
      <c r="E376">
        <v>156</v>
      </c>
    </row>
    <row r="377" spans="1:5" x14ac:dyDescent="0.35">
      <c r="A377" t="s">
        <v>26</v>
      </c>
      <c r="B377">
        <v>3</v>
      </c>
      <c r="C377" t="str">
        <f t="shared" si="5"/>
        <v>March</v>
      </c>
      <c r="D377" t="s">
        <v>63</v>
      </c>
      <c r="E377">
        <v>128</v>
      </c>
    </row>
    <row r="378" spans="1:5" x14ac:dyDescent="0.35">
      <c r="A378" t="s">
        <v>26</v>
      </c>
      <c r="B378">
        <v>3</v>
      </c>
      <c r="C378" t="str">
        <f t="shared" si="5"/>
        <v>March</v>
      </c>
      <c r="D378" t="s">
        <v>64</v>
      </c>
      <c r="E378">
        <v>105</v>
      </c>
    </row>
    <row r="379" spans="1:5" x14ac:dyDescent="0.35">
      <c r="A379" t="s">
        <v>26</v>
      </c>
      <c r="B379">
        <v>3</v>
      </c>
      <c r="C379" t="str">
        <f t="shared" si="5"/>
        <v>March</v>
      </c>
      <c r="D379" t="s">
        <v>65</v>
      </c>
      <c r="E379">
        <v>141</v>
      </c>
    </row>
    <row r="380" spans="1:5" x14ac:dyDescent="0.35">
      <c r="A380" t="s">
        <v>26</v>
      </c>
      <c r="B380">
        <v>4</v>
      </c>
      <c r="C380" t="str">
        <f t="shared" si="5"/>
        <v>April</v>
      </c>
      <c r="D380" t="s">
        <v>60</v>
      </c>
      <c r="E380">
        <v>105</v>
      </c>
    </row>
    <row r="381" spans="1:5" x14ac:dyDescent="0.35">
      <c r="A381" t="s">
        <v>26</v>
      </c>
      <c r="B381">
        <v>4</v>
      </c>
      <c r="C381" t="str">
        <f t="shared" si="5"/>
        <v>April</v>
      </c>
      <c r="D381" t="s">
        <v>59</v>
      </c>
      <c r="E381">
        <v>138</v>
      </c>
    </row>
    <row r="382" spans="1:5" x14ac:dyDescent="0.35">
      <c r="A382" t="s">
        <v>26</v>
      </c>
      <c r="B382">
        <v>4</v>
      </c>
      <c r="C382" t="str">
        <f t="shared" si="5"/>
        <v>April</v>
      </c>
      <c r="D382" t="s">
        <v>61</v>
      </c>
      <c r="E382">
        <v>152</v>
      </c>
    </row>
    <row r="383" spans="1:5" x14ac:dyDescent="0.35">
      <c r="A383" t="s">
        <v>26</v>
      </c>
      <c r="B383">
        <v>4</v>
      </c>
      <c r="C383" t="str">
        <f t="shared" si="5"/>
        <v>April</v>
      </c>
      <c r="D383" t="s">
        <v>62</v>
      </c>
      <c r="E383">
        <v>184</v>
      </c>
    </row>
    <row r="384" spans="1:5" x14ac:dyDescent="0.35">
      <c r="A384" t="s">
        <v>26</v>
      </c>
      <c r="B384">
        <v>4</v>
      </c>
      <c r="C384" t="str">
        <f t="shared" si="5"/>
        <v>April</v>
      </c>
      <c r="D384" t="s">
        <v>63</v>
      </c>
      <c r="E384">
        <v>105</v>
      </c>
    </row>
    <row r="385" spans="1:5" x14ac:dyDescent="0.35">
      <c r="A385" t="s">
        <v>26</v>
      </c>
      <c r="B385">
        <v>4</v>
      </c>
      <c r="C385" t="str">
        <f t="shared" si="5"/>
        <v>April</v>
      </c>
      <c r="D385" t="s">
        <v>64</v>
      </c>
      <c r="E385">
        <v>107</v>
      </c>
    </row>
    <row r="386" spans="1:5" x14ac:dyDescent="0.35">
      <c r="A386" t="s">
        <v>26</v>
      </c>
      <c r="B386">
        <v>4</v>
      </c>
      <c r="C386" t="str">
        <f t="shared" si="5"/>
        <v>April</v>
      </c>
      <c r="D386" t="s">
        <v>65</v>
      </c>
      <c r="E386">
        <v>99</v>
      </c>
    </row>
    <row r="387" spans="1:5" x14ac:dyDescent="0.35">
      <c r="A387" t="s">
        <v>26</v>
      </c>
      <c r="B387">
        <v>5</v>
      </c>
      <c r="C387" t="str">
        <f t="shared" si="5"/>
        <v>May</v>
      </c>
      <c r="D387" t="s">
        <v>60</v>
      </c>
      <c r="E387">
        <v>106</v>
      </c>
    </row>
    <row r="388" spans="1:5" x14ac:dyDescent="0.35">
      <c r="A388" t="s">
        <v>26</v>
      </c>
      <c r="B388">
        <v>5</v>
      </c>
      <c r="C388" t="str">
        <f t="shared" ref="C388:C451" si="6">VLOOKUP(B388,$K$2:$L$13,2,FALSE)</f>
        <v>May</v>
      </c>
      <c r="D388" t="s">
        <v>59</v>
      </c>
      <c r="E388">
        <v>153</v>
      </c>
    </row>
    <row r="389" spans="1:5" x14ac:dyDescent="0.35">
      <c r="A389" t="s">
        <v>26</v>
      </c>
      <c r="B389">
        <v>5</v>
      </c>
      <c r="C389" t="str">
        <f t="shared" si="6"/>
        <v>May</v>
      </c>
      <c r="D389" t="s">
        <v>61</v>
      </c>
      <c r="E389">
        <v>111</v>
      </c>
    </row>
    <row r="390" spans="1:5" x14ac:dyDescent="0.35">
      <c r="A390" t="s">
        <v>26</v>
      </c>
      <c r="B390">
        <v>5</v>
      </c>
      <c r="C390" t="str">
        <f t="shared" si="6"/>
        <v>May</v>
      </c>
      <c r="D390" t="s">
        <v>62</v>
      </c>
      <c r="E390">
        <v>160</v>
      </c>
    </row>
    <row r="391" spans="1:5" x14ac:dyDescent="0.35">
      <c r="A391" t="s">
        <v>26</v>
      </c>
      <c r="B391">
        <v>5</v>
      </c>
      <c r="C391" t="str">
        <f t="shared" si="6"/>
        <v>May</v>
      </c>
      <c r="D391" t="s">
        <v>63</v>
      </c>
      <c r="E391">
        <v>176</v>
      </c>
    </row>
    <row r="392" spans="1:5" x14ac:dyDescent="0.35">
      <c r="A392" t="s">
        <v>26</v>
      </c>
      <c r="B392">
        <v>5</v>
      </c>
      <c r="C392" t="str">
        <f t="shared" si="6"/>
        <v>May</v>
      </c>
      <c r="D392" t="s">
        <v>64</v>
      </c>
      <c r="E392">
        <v>150</v>
      </c>
    </row>
    <row r="393" spans="1:5" x14ac:dyDescent="0.35">
      <c r="A393" t="s">
        <v>26</v>
      </c>
      <c r="B393">
        <v>5</v>
      </c>
      <c r="C393" t="str">
        <f t="shared" si="6"/>
        <v>May</v>
      </c>
      <c r="D393" t="s">
        <v>65</v>
      </c>
      <c r="E393">
        <v>153</v>
      </c>
    </row>
    <row r="394" spans="1:5" x14ac:dyDescent="0.35">
      <c r="A394" t="s">
        <v>26</v>
      </c>
      <c r="B394">
        <v>6</v>
      </c>
      <c r="C394" t="str">
        <f t="shared" si="6"/>
        <v>June</v>
      </c>
      <c r="D394" t="s">
        <v>60</v>
      </c>
      <c r="E394">
        <v>1173</v>
      </c>
    </row>
    <row r="395" spans="1:5" x14ac:dyDescent="0.35">
      <c r="A395" t="s">
        <v>26</v>
      </c>
      <c r="B395">
        <v>6</v>
      </c>
      <c r="C395" t="str">
        <f t="shared" si="6"/>
        <v>June</v>
      </c>
      <c r="D395" t="s">
        <v>59</v>
      </c>
      <c r="E395">
        <v>269</v>
      </c>
    </row>
    <row r="396" spans="1:5" x14ac:dyDescent="0.35">
      <c r="A396" t="s">
        <v>26</v>
      </c>
      <c r="B396">
        <v>6</v>
      </c>
      <c r="C396" t="str">
        <f t="shared" si="6"/>
        <v>June</v>
      </c>
      <c r="D396" t="s">
        <v>61</v>
      </c>
      <c r="E396">
        <v>322</v>
      </c>
    </row>
    <row r="397" spans="1:5" x14ac:dyDescent="0.35">
      <c r="A397" t="s">
        <v>26</v>
      </c>
      <c r="B397">
        <v>6</v>
      </c>
      <c r="C397" t="str">
        <f t="shared" si="6"/>
        <v>June</v>
      </c>
      <c r="D397" t="s">
        <v>62</v>
      </c>
      <c r="E397">
        <v>343</v>
      </c>
    </row>
    <row r="398" spans="1:5" x14ac:dyDescent="0.35">
      <c r="A398" t="s">
        <v>26</v>
      </c>
      <c r="B398">
        <v>6</v>
      </c>
      <c r="C398" t="str">
        <f t="shared" si="6"/>
        <v>June</v>
      </c>
      <c r="D398" t="s">
        <v>63</v>
      </c>
      <c r="E398">
        <v>466</v>
      </c>
    </row>
    <row r="399" spans="1:5" x14ac:dyDescent="0.35">
      <c r="A399" t="s">
        <v>26</v>
      </c>
      <c r="B399">
        <v>6</v>
      </c>
      <c r="C399" t="str">
        <f t="shared" si="6"/>
        <v>June</v>
      </c>
      <c r="D399" t="s">
        <v>64</v>
      </c>
      <c r="E399">
        <v>155</v>
      </c>
    </row>
    <row r="400" spans="1:5" x14ac:dyDescent="0.35">
      <c r="A400" t="s">
        <v>26</v>
      </c>
      <c r="B400">
        <v>6</v>
      </c>
      <c r="C400" t="str">
        <f t="shared" si="6"/>
        <v>June</v>
      </c>
      <c r="D400" t="s">
        <v>65</v>
      </c>
      <c r="E400">
        <v>324</v>
      </c>
    </row>
    <row r="401" spans="1:5" x14ac:dyDescent="0.35">
      <c r="A401" t="s">
        <v>26</v>
      </c>
      <c r="B401">
        <v>7</v>
      </c>
      <c r="C401" t="str">
        <f t="shared" si="6"/>
        <v>July</v>
      </c>
      <c r="D401" t="s">
        <v>60</v>
      </c>
      <c r="E401">
        <v>133</v>
      </c>
    </row>
    <row r="402" spans="1:5" x14ac:dyDescent="0.35">
      <c r="A402" t="s">
        <v>26</v>
      </c>
      <c r="B402">
        <v>7</v>
      </c>
      <c r="C402" t="str">
        <f t="shared" si="6"/>
        <v>July</v>
      </c>
      <c r="D402" t="s">
        <v>59</v>
      </c>
      <c r="E402">
        <v>186</v>
      </c>
    </row>
    <row r="403" spans="1:5" x14ac:dyDescent="0.35">
      <c r="A403" t="s">
        <v>26</v>
      </c>
      <c r="B403">
        <v>7</v>
      </c>
      <c r="C403" t="str">
        <f t="shared" si="6"/>
        <v>July</v>
      </c>
      <c r="D403" t="s">
        <v>61</v>
      </c>
      <c r="E403">
        <v>158</v>
      </c>
    </row>
    <row r="404" spans="1:5" x14ac:dyDescent="0.35">
      <c r="A404" t="s">
        <v>26</v>
      </c>
      <c r="B404">
        <v>7</v>
      </c>
      <c r="C404" t="str">
        <f t="shared" si="6"/>
        <v>July</v>
      </c>
      <c r="D404" t="s">
        <v>62</v>
      </c>
      <c r="E404">
        <v>188</v>
      </c>
    </row>
    <row r="405" spans="1:5" x14ac:dyDescent="0.35">
      <c r="A405" t="s">
        <v>26</v>
      </c>
      <c r="B405">
        <v>7</v>
      </c>
      <c r="C405" t="str">
        <f t="shared" si="6"/>
        <v>July</v>
      </c>
      <c r="D405" t="s">
        <v>63</v>
      </c>
      <c r="E405">
        <v>137</v>
      </c>
    </row>
    <row r="406" spans="1:5" x14ac:dyDescent="0.35">
      <c r="A406" t="s">
        <v>26</v>
      </c>
      <c r="B406">
        <v>7</v>
      </c>
      <c r="C406" t="str">
        <f t="shared" si="6"/>
        <v>July</v>
      </c>
      <c r="D406" t="s">
        <v>64</v>
      </c>
      <c r="E406">
        <v>118</v>
      </c>
    </row>
    <row r="407" spans="1:5" x14ac:dyDescent="0.35">
      <c r="A407" t="s">
        <v>26</v>
      </c>
      <c r="B407">
        <v>7</v>
      </c>
      <c r="C407" t="str">
        <f t="shared" si="6"/>
        <v>July</v>
      </c>
      <c r="D407" t="s">
        <v>65</v>
      </c>
      <c r="E407">
        <v>154</v>
      </c>
    </row>
    <row r="408" spans="1:5" x14ac:dyDescent="0.35">
      <c r="A408" t="s">
        <v>26</v>
      </c>
      <c r="B408">
        <v>8</v>
      </c>
      <c r="C408" t="str">
        <f t="shared" si="6"/>
        <v>August</v>
      </c>
      <c r="D408" t="s">
        <v>60</v>
      </c>
      <c r="E408">
        <v>131</v>
      </c>
    </row>
    <row r="409" spans="1:5" x14ac:dyDescent="0.35">
      <c r="A409" t="s">
        <v>26</v>
      </c>
      <c r="B409">
        <v>8</v>
      </c>
      <c r="C409" t="str">
        <f t="shared" si="6"/>
        <v>August</v>
      </c>
      <c r="D409" t="s">
        <v>59</v>
      </c>
      <c r="E409">
        <v>185</v>
      </c>
    </row>
    <row r="410" spans="1:5" x14ac:dyDescent="0.35">
      <c r="A410" t="s">
        <v>26</v>
      </c>
      <c r="B410">
        <v>8</v>
      </c>
      <c r="C410" t="str">
        <f t="shared" si="6"/>
        <v>August</v>
      </c>
      <c r="D410" t="s">
        <v>61</v>
      </c>
      <c r="E410">
        <v>127</v>
      </c>
    </row>
    <row r="411" spans="1:5" x14ac:dyDescent="0.35">
      <c r="A411" t="s">
        <v>26</v>
      </c>
      <c r="B411">
        <v>8</v>
      </c>
      <c r="C411" t="str">
        <f t="shared" si="6"/>
        <v>August</v>
      </c>
      <c r="D411" t="s">
        <v>62</v>
      </c>
      <c r="E411">
        <v>207</v>
      </c>
    </row>
    <row r="412" spans="1:5" x14ac:dyDescent="0.35">
      <c r="A412" t="s">
        <v>26</v>
      </c>
      <c r="B412">
        <v>8</v>
      </c>
      <c r="C412" t="str">
        <f t="shared" si="6"/>
        <v>August</v>
      </c>
      <c r="D412" t="s">
        <v>63</v>
      </c>
      <c r="E412">
        <v>143</v>
      </c>
    </row>
    <row r="413" spans="1:5" x14ac:dyDescent="0.35">
      <c r="A413" t="s">
        <v>26</v>
      </c>
      <c r="B413">
        <v>8</v>
      </c>
      <c r="C413" t="str">
        <f t="shared" si="6"/>
        <v>August</v>
      </c>
      <c r="D413" t="s">
        <v>64</v>
      </c>
      <c r="E413">
        <v>197</v>
      </c>
    </row>
    <row r="414" spans="1:5" x14ac:dyDescent="0.35">
      <c r="A414" t="s">
        <v>26</v>
      </c>
      <c r="B414">
        <v>8</v>
      </c>
      <c r="C414" t="str">
        <f t="shared" si="6"/>
        <v>August</v>
      </c>
      <c r="D414" t="s">
        <v>65</v>
      </c>
      <c r="E414">
        <v>169</v>
      </c>
    </row>
    <row r="415" spans="1:5" x14ac:dyDescent="0.35">
      <c r="A415" t="s">
        <v>26</v>
      </c>
      <c r="B415">
        <v>9</v>
      </c>
      <c r="C415" t="str">
        <f t="shared" si="6"/>
        <v>September</v>
      </c>
      <c r="D415" t="s">
        <v>60</v>
      </c>
      <c r="E415">
        <v>173</v>
      </c>
    </row>
    <row r="416" spans="1:5" x14ac:dyDescent="0.35">
      <c r="A416" t="s">
        <v>26</v>
      </c>
      <c r="B416">
        <v>9</v>
      </c>
      <c r="C416" t="str">
        <f t="shared" si="6"/>
        <v>September</v>
      </c>
      <c r="D416" t="s">
        <v>59</v>
      </c>
      <c r="E416">
        <v>146</v>
      </c>
    </row>
    <row r="417" spans="1:5" x14ac:dyDescent="0.35">
      <c r="A417" t="s">
        <v>26</v>
      </c>
      <c r="B417">
        <v>9</v>
      </c>
      <c r="C417" t="str">
        <f t="shared" si="6"/>
        <v>September</v>
      </c>
      <c r="D417" t="s">
        <v>61</v>
      </c>
      <c r="E417">
        <v>244</v>
      </c>
    </row>
    <row r="418" spans="1:5" x14ac:dyDescent="0.35">
      <c r="A418" t="s">
        <v>26</v>
      </c>
      <c r="B418">
        <v>9</v>
      </c>
      <c r="C418" t="str">
        <f t="shared" si="6"/>
        <v>September</v>
      </c>
      <c r="D418" t="s">
        <v>62</v>
      </c>
      <c r="E418">
        <v>157</v>
      </c>
    </row>
    <row r="419" spans="1:5" x14ac:dyDescent="0.35">
      <c r="A419" t="s">
        <v>26</v>
      </c>
      <c r="B419">
        <v>9</v>
      </c>
      <c r="C419" t="str">
        <f t="shared" si="6"/>
        <v>September</v>
      </c>
      <c r="D419" t="s">
        <v>63</v>
      </c>
      <c r="E419">
        <v>125</v>
      </c>
    </row>
    <row r="420" spans="1:5" x14ac:dyDescent="0.35">
      <c r="A420" t="s">
        <v>26</v>
      </c>
      <c r="B420">
        <v>9</v>
      </c>
      <c r="C420" t="str">
        <f t="shared" si="6"/>
        <v>September</v>
      </c>
      <c r="D420" t="s">
        <v>64</v>
      </c>
      <c r="E420">
        <v>105</v>
      </c>
    </row>
    <row r="421" spans="1:5" x14ac:dyDescent="0.35">
      <c r="A421" t="s">
        <v>26</v>
      </c>
      <c r="B421">
        <v>9</v>
      </c>
      <c r="C421" t="str">
        <f t="shared" si="6"/>
        <v>September</v>
      </c>
      <c r="D421" t="s">
        <v>65</v>
      </c>
      <c r="E421">
        <v>250</v>
      </c>
    </row>
    <row r="422" spans="1:5" x14ac:dyDescent="0.35">
      <c r="A422" t="s">
        <v>27</v>
      </c>
      <c r="B422">
        <v>1</v>
      </c>
      <c r="C422" t="str">
        <f t="shared" si="6"/>
        <v>January</v>
      </c>
      <c r="D422" t="s">
        <v>60</v>
      </c>
      <c r="E422">
        <v>178</v>
      </c>
    </row>
    <row r="423" spans="1:5" x14ac:dyDescent="0.35">
      <c r="A423" t="s">
        <v>27</v>
      </c>
      <c r="B423">
        <v>1</v>
      </c>
      <c r="C423" t="str">
        <f t="shared" si="6"/>
        <v>January</v>
      </c>
      <c r="D423" t="s">
        <v>59</v>
      </c>
      <c r="E423">
        <v>193</v>
      </c>
    </row>
    <row r="424" spans="1:5" x14ac:dyDescent="0.35">
      <c r="A424" t="s">
        <v>27</v>
      </c>
      <c r="B424">
        <v>1</v>
      </c>
      <c r="C424" t="str">
        <f t="shared" si="6"/>
        <v>January</v>
      </c>
      <c r="D424" t="s">
        <v>61</v>
      </c>
      <c r="E424">
        <v>131</v>
      </c>
    </row>
    <row r="425" spans="1:5" x14ac:dyDescent="0.35">
      <c r="A425" t="s">
        <v>27</v>
      </c>
      <c r="B425">
        <v>1</v>
      </c>
      <c r="C425" t="str">
        <f t="shared" si="6"/>
        <v>January</v>
      </c>
      <c r="D425" t="s">
        <v>62</v>
      </c>
      <c r="E425">
        <v>175</v>
      </c>
    </row>
    <row r="426" spans="1:5" x14ac:dyDescent="0.35">
      <c r="A426" t="s">
        <v>27</v>
      </c>
      <c r="B426">
        <v>1</v>
      </c>
      <c r="C426" t="str">
        <f t="shared" si="6"/>
        <v>January</v>
      </c>
      <c r="D426" t="s">
        <v>63</v>
      </c>
      <c r="E426">
        <v>185</v>
      </c>
    </row>
    <row r="427" spans="1:5" x14ac:dyDescent="0.35">
      <c r="A427" t="s">
        <v>27</v>
      </c>
      <c r="B427">
        <v>1</v>
      </c>
      <c r="C427" t="str">
        <f t="shared" si="6"/>
        <v>January</v>
      </c>
      <c r="D427" t="s">
        <v>64</v>
      </c>
      <c r="E427">
        <v>178</v>
      </c>
    </row>
    <row r="428" spans="1:5" x14ac:dyDescent="0.35">
      <c r="A428" t="s">
        <v>27</v>
      </c>
      <c r="B428">
        <v>1</v>
      </c>
      <c r="C428" t="str">
        <f t="shared" si="6"/>
        <v>January</v>
      </c>
      <c r="D428" t="s">
        <v>65</v>
      </c>
      <c r="E428">
        <v>171</v>
      </c>
    </row>
    <row r="429" spans="1:5" x14ac:dyDescent="0.35">
      <c r="A429" t="s">
        <v>27</v>
      </c>
      <c r="B429">
        <v>10</v>
      </c>
      <c r="C429" t="str">
        <f t="shared" si="6"/>
        <v>October</v>
      </c>
      <c r="D429" t="s">
        <v>60</v>
      </c>
      <c r="E429">
        <v>122</v>
      </c>
    </row>
    <row r="430" spans="1:5" x14ac:dyDescent="0.35">
      <c r="A430" t="s">
        <v>27</v>
      </c>
      <c r="B430">
        <v>10</v>
      </c>
      <c r="C430" t="str">
        <f t="shared" si="6"/>
        <v>October</v>
      </c>
      <c r="D430" t="s">
        <v>59</v>
      </c>
      <c r="E430">
        <v>163</v>
      </c>
    </row>
    <row r="431" spans="1:5" x14ac:dyDescent="0.35">
      <c r="A431" t="s">
        <v>27</v>
      </c>
      <c r="B431">
        <v>10</v>
      </c>
      <c r="C431" t="str">
        <f t="shared" si="6"/>
        <v>October</v>
      </c>
      <c r="D431" t="s">
        <v>61</v>
      </c>
      <c r="E431">
        <v>117</v>
      </c>
    </row>
    <row r="432" spans="1:5" x14ac:dyDescent="0.35">
      <c r="A432" t="s">
        <v>27</v>
      </c>
      <c r="B432">
        <v>10</v>
      </c>
      <c r="C432" t="str">
        <f t="shared" si="6"/>
        <v>October</v>
      </c>
      <c r="D432" t="s">
        <v>62</v>
      </c>
      <c r="E432">
        <v>173</v>
      </c>
    </row>
    <row r="433" spans="1:5" x14ac:dyDescent="0.35">
      <c r="A433" t="s">
        <v>27</v>
      </c>
      <c r="B433">
        <v>10</v>
      </c>
      <c r="C433" t="str">
        <f t="shared" si="6"/>
        <v>October</v>
      </c>
      <c r="D433" t="s">
        <v>63</v>
      </c>
      <c r="E433">
        <v>125</v>
      </c>
    </row>
    <row r="434" spans="1:5" x14ac:dyDescent="0.35">
      <c r="A434" t="s">
        <v>27</v>
      </c>
      <c r="B434">
        <v>10</v>
      </c>
      <c r="C434" t="str">
        <f t="shared" si="6"/>
        <v>October</v>
      </c>
      <c r="D434" t="s">
        <v>64</v>
      </c>
      <c r="E434">
        <v>130</v>
      </c>
    </row>
    <row r="435" spans="1:5" x14ac:dyDescent="0.35">
      <c r="A435" t="s">
        <v>27</v>
      </c>
      <c r="B435">
        <v>10</v>
      </c>
      <c r="C435" t="str">
        <f t="shared" si="6"/>
        <v>October</v>
      </c>
      <c r="D435" t="s">
        <v>65</v>
      </c>
      <c r="E435">
        <v>148</v>
      </c>
    </row>
    <row r="436" spans="1:5" x14ac:dyDescent="0.35">
      <c r="A436" t="s">
        <v>27</v>
      </c>
      <c r="B436">
        <v>11</v>
      </c>
      <c r="C436" t="str">
        <f t="shared" si="6"/>
        <v>November</v>
      </c>
      <c r="D436" t="s">
        <v>60</v>
      </c>
      <c r="E436">
        <v>203</v>
      </c>
    </row>
    <row r="437" spans="1:5" x14ac:dyDescent="0.35">
      <c r="A437" t="s">
        <v>27</v>
      </c>
      <c r="B437">
        <v>11</v>
      </c>
      <c r="C437" t="str">
        <f t="shared" si="6"/>
        <v>November</v>
      </c>
      <c r="D437" t="s">
        <v>59</v>
      </c>
      <c r="E437">
        <v>192</v>
      </c>
    </row>
    <row r="438" spans="1:5" x14ac:dyDescent="0.35">
      <c r="A438" t="s">
        <v>27</v>
      </c>
      <c r="B438">
        <v>11</v>
      </c>
      <c r="C438" t="str">
        <f t="shared" si="6"/>
        <v>November</v>
      </c>
      <c r="D438" t="s">
        <v>61</v>
      </c>
      <c r="E438">
        <v>137</v>
      </c>
    </row>
    <row r="439" spans="1:5" x14ac:dyDescent="0.35">
      <c r="A439" t="s">
        <v>27</v>
      </c>
      <c r="B439">
        <v>11</v>
      </c>
      <c r="C439" t="str">
        <f t="shared" si="6"/>
        <v>November</v>
      </c>
      <c r="D439" t="s">
        <v>62</v>
      </c>
      <c r="E439">
        <v>169</v>
      </c>
    </row>
    <row r="440" spans="1:5" x14ac:dyDescent="0.35">
      <c r="A440" t="s">
        <v>27</v>
      </c>
      <c r="B440">
        <v>11</v>
      </c>
      <c r="C440" t="str">
        <f t="shared" si="6"/>
        <v>November</v>
      </c>
      <c r="D440" t="s">
        <v>63</v>
      </c>
      <c r="E440">
        <v>293</v>
      </c>
    </row>
    <row r="441" spans="1:5" x14ac:dyDescent="0.35">
      <c r="A441" t="s">
        <v>27</v>
      </c>
      <c r="B441">
        <v>11</v>
      </c>
      <c r="C441" t="str">
        <f t="shared" si="6"/>
        <v>November</v>
      </c>
      <c r="D441" t="s">
        <v>64</v>
      </c>
      <c r="E441">
        <v>133</v>
      </c>
    </row>
    <row r="442" spans="1:5" x14ac:dyDescent="0.35">
      <c r="A442" t="s">
        <v>27</v>
      </c>
      <c r="B442">
        <v>11</v>
      </c>
      <c r="C442" t="str">
        <f t="shared" si="6"/>
        <v>November</v>
      </c>
      <c r="D442" t="s">
        <v>65</v>
      </c>
      <c r="E442">
        <v>125</v>
      </c>
    </row>
    <row r="443" spans="1:5" x14ac:dyDescent="0.35">
      <c r="A443" t="s">
        <v>27</v>
      </c>
      <c r="B443">
        <v>12</v>
      </c>
      <c r="C443" t="str">
        <f t="shared" si="6"/>
        <v>December</v>
      </c>
      <c r="D443" t="s">
        <v>60</v>
      </c>
      <c r="E443">
        <v>179</v>
      </c>
    </row>
    <row r="444" spans="1:5" x14ac:dyDescent="0.35">
      <c r="A444" t="s">
        <v>27</v>
      </c>
      <c r="B444">
        <v>12</v>
      </c>
      <c r="C444" t="str">
        <f t="shared" si="6"/>
        <v>December</v>
      </c>
      <c r="D444" t="s">
        <v>59</v>
      </c>
      <c r="E444">
        <v>273</v>
      </c>
    </row>
    <row r="445" spans="1:5" x14ac:dyDescent="0.35">
      <c r="A445" t="s">
        <v>27</v>
      </c>
      <c r="B445">
        <v>12</v>
      </c>
      <c r="C445" t="str">
        <f t="shared" si="6"/>
        <v>December</v>
      </c>
      <c r="D445" t="s">
        <v>61</v>
      </c>
      <c r="E445">
        <v>217</v>
      </c>
    </row>
    <row r="446" spans="1:5" x14ac:dyDescent="0.35">
      <c r="A446" t="s">
        <v>27</v>
      </c>
      <c r="B446">
        <v>12</v>
      </c>
      <c r="C446" t="str">
        <f t="shared" si="6"/>
        <v>December</v>
      </c>
      <c r="D446" t="s">
        <v>62</v>
      </c>
      <c r="E446">
        <v>227</v>
      </c>
    </row>
    <row r="447" spans="1:5" x14ac:dyDescent="0.35">
      <c r="A447" t="s">
        <v>27</v>
      </c>
      <c r="B447">
        <v>12</v>
      </c>
      <c r="C447" t="str">
        <f t="shared" si="6"/>
        <v>December</v>
      </c>
      <c r="D447" t="s">
        <v>63</v>
      </c>
      <c r="E447">
        <v>212</v>
      </c>
    </row>
    <row r="448" spans="1:5" x14ac:dyDescent="0.35">
      <c r="A448" t="s">
        <v>27</v>
      </c>
      <c r="B448">
        <v>12</v>
      </c>
      <c r="C448" t="str">
        <f t="shared" si="6"/>
        <v>December</v>
      </c>
      <c r="D448" t="s">
        <v>64</v>
      </c>
      <c r="E448">
        <v>197</v>
      </c>
    </row>
    <row r="449" spans="1:5" x14ac:dyDescent="0.35">
      <c r="A449" t="s">
        <v>27</v>
      </c>
      <c r="B449">
        <v>12</v>
      </c>
      <c r="C449" t="str">
        <f t="shared" si="6"/>
        <v>December</v>
      </c>
      <c r="D449" t="s">
        <v>65</v>
      </c>
      <c r="E449">
        <v>227</v>
      </c>
    </row>
    <row r="450" spans="1:5" x14ac:dyDescent="0.35">
      <c r="A450" t="s">
        <v>27</v>
      </c>
      <c r="B450">
        <v>2</v>
      </c>
      <c r="C450" t="str">
        <f t="shared" si="6"/>
        <v>February</v>
      </c>
      <c r="D450" t="s">
        <v>60</v>
      </c>
      <c r="E450">
        <v>136</v>
      </c>
    </row>
    <row r="451" spans="1:5" x14ac:dyDescent="0.35">
      <c r="A451" t="s">
        <v>27</v>
      </c>
      <c r="B451">
        <v>2</v>
      </c>
      <c r="C451" t="str">
        <f t="shared" si="6"/>
        <v>February</v>
      </c>
      <c r="D451" t="s">
        <v>59</v>
      </c>
      <c r="E451">
        <v>177</v>
      </c>
    </row>
    <row r="452" spans="1:5" x14ac:dyDescent="0.35">
      <c r="A452" t="s">
        <v>27</v>
      </c>
      <c r="B452">
        <v>2</v>
      </c>
      <c r="C452" t="str">
        <f t="shared" ref="C452:C505" si="7">VLOOKUP(B452,$K$2:$L$13,2,FALSE)</f>
        <v>February</v>
      </c>
      <c r="D452" t="s">
        <v>61</v>
      </c>
      <c r="E452">
        <v>139</v>
      </c>
    </row>
    <row r="453" spans="1:5" x14ac:dyDescent="0.35">
      <c r="A453" t="s">
        <v>27</v>
      </c>
      <c r="B453">
        <v>2</v>
      </c>
      <c r="C453" t="str">
        <f t="shared" si="7"/>
        <v>February</v>
      </c>
      <c r="D453" t="s">
        <v>62</v>
      </c>
      <c r="E453">
        <v>149</v>
      </c>
    </row>
    <row r="454" spans="1:5" x14ac:dyDescent="0.35">
      <c r="A454" t="s">
        <v>27</v>
      </c>
      <c r="B454">
        <v>2</v>
      </c>
      <c r="C454" t="str">
        <f t="shared" si="7"/>
        <v>February</v>
      </c>
      <c r="D454" t="s">
        <v>63</v>
      </c>
      <c r="E454">
        <v>180</v>
      </c>
    </row>
    <row r="455" spans="1:5" x14ac:dyDescent="0.35">
      <c r="A455" t="s">
        <v>27</v>
      </c>
      <c r="B455">
        <v>2</v>
      </c>
      <c r="C455" t="str">
        <f t="shared" si="7"/>
        <v>February</v>
      </c>
      <c r="D455" t="s">
        <v>64</v>
      </c>
      <c r="E455">
        <v>134</v>
      </c>
    </row>
    <row r="456" spans="1:5" x14ac:dyDescent="0.35">
      <c r="A456" t="s">
        <v>27</v>
      </c>
      <c r="B456">
        <v>2</v>
      </c>
      <c r="C456" t="str">
        <f t="shared" si="7"/>
        <v>February</v>
      </c>
      <c r="D456" t="s">
        <v>65</v>
      </c>
      <c r="E456">
        <v>120</v>
      </c>
    </row>
    <row r="457" spans="1:5" x14ac:dyDescent="0.35">
      <c r="A457" t="s">
        <v>27</v>
      </c>
      <c r="B457">
        <v>3</v>
      </c>
      <c r="C457" t="str">
        <f t="shared" si="7"/>
        <v>March</v>
      </c>
      <c r="D457" t="s">
        <v>60</v>
      </c>
      <c r="E457">
        <v>396</v>
      </c>
    </row>
    <row r="458" spans="1:5" x14ac:dyDescent="0.35">
      <c r="A458" t="s">
        <v>27</v>
      </c>
      <c r="B458">
        <v>3</v>
      </c>
      <c r="C458" t="str">
        <f t="shared" si="7"/>
        <v>March</v>
      </c>
      <c r="D458" t="s">
        <v>59</v>
      </c>
      <c r="E458">
        <v>575</v>
      </c>
    </row>
    <row r="459" spans="1:5" x14ac:dyDescent="0.35">
      <c r="A459" t="s">
        <v>27</v>
      </c>
      <c r="B459">
        <v>3</v>
      </c>
      <c r="C459" t="str">
        <f t="shared" si="7"/>
        <v>March</v>
      </c>
      <c r="D459" t="s">
        <v>61</v>
      </c>
      <c r="E459">
        <v>810</v>
      </c>
    </row>
    <row r="460" spans="1:5" x14ac:dyDescent="0.35">
      <c r="A460" t="s">
        <v>27</v>
      </c>
      <c r="B460">
        <v>3</v>
      </c>
      <c r="C460" t="str">
        <f t="shared" si="7"/>
        <v>March</v>
      </c>
      <c r="D460" t="s">
        <v>62</v>
      </c>
      <c r="E460">
        <v>1376</v>
      </c>
    </row>
    <row r="461" spans="1:5" x14ac:dyDescent="0.35">
      <c r="A461" t="s">
        <v>27</v>
      </c>
      <c r="B461">
        <v>3</v>
      </c>
      <c r="C461" t="str">
        <f t="shared" si="7"/>
        <v>March</v>
      </c>
      <c r="D461" t="s">
        <v>63</v>
      </c>
      <c r="E461">
        <v>202</v>
      </c>
    </row>
    <row r="462" spans="1:5" x14ac:dyDescent="0.35">
      <c r="A462" t="s">
        <v>27</v>
      </c>
      <c r="B462">
        <v>3</v>
      </c>
      <c r="C462" t="str">
        <f t="shared" si="7"/>
        <v>March</v>
      </c>
      <c r="D462" t="s">
        <v>64</v>
      </c>
      <c r="E462">
        <v>280</v>
      </c>
    </row>
    <row r="463" spans="1:5" x14ac:dyDescent="0.35">
      <c r="A463" t="s">
        <v>27</v>
      </c>
      <c r="B463">
        <v>3</v>
      </c>
      <c r="C463" t="str">
        <f t="shared" si="7"/>
        <v>March</v>
      </c>
      <c r="D463" t="s">
        <v>65</v>
      </c>
      <c r="E463">
        <v>244</v>
      </c>
    </row>
    <row r="464" spans="1:5" x14ac:dyDescent="0.35">
      <c r="A464" t="s">
        <v>27</v>
      </c>
      <c r="B464">
        <v>4</v>
      </c>
      <c r="C464" t="str">
        <f t="shared" si="7"/>
        <v>April</v>
      </c>
      <c r="D464" t="s">
        <v>60</v>
      </c>
      <c r="E464">
        <v>130</v>
      </c>
    </row>
    <row r="465" spans="1:5" x14ac:dyDescent="0.35">
      <c r="A465" t="s">
        <v>27</v>
      </c>
      <c r="B465">
        <v>4</v>
      </c>
      <c r="C465" t="str">
        <f t="shared" si="7"/>
        <v>April</v>
      </c>
      <c r="D465" t="s">
        <v>59</v>
      </c>
      <c r="E465">
        <v>167</v>
      </c>
    </row>
    <row r="466" spans="1:5" x14ac:dyDescent="0.35">
      <c r="A466" t="s">
        <v>27</v>
      </c>
      <c r="B466">
        <v>4</v>
      </c>
      <c r="C466" t="str">
        <f t="shared" si="7"/>
        <v>April</v>
      </c>
      <c r="D466" t="s">
        <v>61</v>
      </c>
      <c r="E466">
        <v>126</v>
      </c>
    </row>
    <row r="467" spans="1:5" x14ac:dyDescent="0.35">
      <c r="A467" t="s">
        <v>27</v>
      </c>
      <c r="B467">
        <v>4</v>
      </c>
      <c r="C467" t="str">
        <f t="shared" si="7"/>
        <v>April</v>
      </c>
      <c r="D467" t="s">
        <v>62</v>
      </c>
      <c r="E467">
        <v>175</v>
      </c>
    </row>
    <row r="468" spans="1:5" x14ac:dyDescent="0.35">
      <c r="A468" t="s">
        <v>27</v>
      </c>
      <c r="B468">
        <v>4</v>
      </c>
      <c r="C468" t="str">
        <f t="shared" si="7"/>
        <v>April</v>
      </c>
      <c r="D468" t="s">
        <v>63</v>
      </c>
      <c r="E468">
        <v>100</v>
      </c>
    </row>
    <row r="469" spans="1:5" x14ac:dyDescent="0.35">
      <c r="A469" t="s">
        <v>27</v>
      </c>
      <c r="B469">
        <v>4</v>
      </c>
      <c r="C469" t="str">
        <f t="shared" si="7"/>
        <v>April</v>
      </c>
      <c r="D469" t="s">
        <v>64</v>
      </c>
      <c r="E469">
        <v>109</v>
      </c>
    </row>
    <row r="470" spans="1:5" x14ac:dyDescent="0.35">
      <c r="A470" t="s">
        <v>27</v>
      </c>
      <c r="B470">
        <v>4</v>
      </c>
      <c r="C470" t="str">
        <f t="shared" si="7"/>
        <v>April</v>
      </c>
      <c r="D470" t="s">
        <v>65</v>
      </c>
      <c r="E470">
        <v>116</v>
      </c>
    </row>
    <row r="471" spans="1:5" x14ac:dyDescent="0.35">
      <c r="A471" t="s">
        <v>27</v>
      </c>
      <c r="B471">
        <v>5</v>
      </c>
      <c r="C471" t="str">
        <f t="shared" si="7"/>
        <v>May</v>
      </c>
      <c r="D471" t="s">
        <v>60</v>
      </c>
      <c r="E471">
        <v>118</v>
      </c>
    </row>
    <row r="472" spans="1:5" x14ac:dyDescent="0.35">
      <c r="A472" t="s">
        <v>27</v>
      </c>
      <c r="B472">
        <v>5</v>
      </c>
      <c r="C472" t="str">
        <f t="shared" si="7"/>
        <v>May</v>
      </c>
      <c r="D472" t="s">
        <v>59</v>
      </c>
      <c r="E472">
        <v>151</v>
      </c>
    </row>
    <row r="473" spans="1:5" x14ac:dyDescent="0.35">
      <c r="A473" t="s">
        <v>27</v>
      </c>
      <c r="B473">
        <v>5</v>
      </c>
      <c r="C473" t="str">
        <f t="shared" si="7"/>
        <v>May</v>
      </c>
      <c r="D473" t="s">
        <v>61</v>
      </c>
      <c r="E473">
        <v>123</v>
      </c>
    </row>
    <row r="474" spans="1:5" x14ac:dyDescent="0.35">
      <c r="A474" t="s">
        <v>27</v>
      </c>
      <c r="B474">
        <v>5</v>
      </c>
      <c r="C474" t="str">
        <f t="shared" si="7"/>
        <v>May</v>
      </c>
      <c r="D474" t="s">
        <v>62</v>
      </c>
      <c r="E474">
        <v>171</v>
      </c>
    </row>
    <row r="475" spans="1:5" x14ac:dyDescent="0.35">
      <c r="A475" t="s">
        <v>27</v>
      </c>
      <c r="B475">
        <v>5</v>
      </c>
      <c r="C475" t="str">
        <f t="shared" si="7"/>
        <v>May</v>
      </c>
      <c r="D475" t="s">
        <v>63</v>
      </c>
      <c r="E475">
        <v>163</v>
      </c>
    </row>
    <row r="476" spans="1:5" x14ac:dyDescent="0.35">
      <c r="A476" t="s">
        <v>27</v>
      </c>
      <c r="B476">
        <v>5</v>
      </c>
      <c r="C476" t="str">
        <f t="shared" si="7"/>
        <v>May</v>
      </c>
      <c r="D476" t="s">
        <v>64</v>
      </c>
      <c r="E476">
        <v>147</v>
      </c>
    </row>
    <row r="477" spans="1:5" x14ac:dyDescent="0.35">
      <c r="A477" t="s">
        <v>27</v>
      </c>
      <c r="B477">
        <v>5</v>
      </c>
      <c r="C477" t="str">
        <f t="shared" si="7"/>
        <v>May</v>
      </c>
      <c r="D477" t="s">
        <v>65</v>
      </c>
      <c r="E477">
        <v>160</v>
      </c>
    </row>
    <row r="478" spans="1:5" x14ac:dyDescent="0.35">
      <c r="A478" t="s">
        <v>27</v>
      </c>
      <c r="B478">
        <v>6</v>
      </c>
      <c r="C478" t="str">
        <f t="shared" si="7"/>
        <v>June</v>
      </c>
      <c r="D478" t="s">
        <v>60</v>
      </c>
      <c r="E478">
        <v>154</v>
      </c>
    </row>
    <row r="479" spans="1:5" x14ac:dyDescent="0.35">
      <c r="A479" t="s">
        <v>27</v>
      </c>
      <c r="B479">
        <v>6</v>
      </c>
      <c r="C479" t="str">
        <f t="shared" si="7"/>
        <v>June</v>
      </c>
      <c r="D479" t="s">
        <v>59</v>
      </c>
      <c r="E479">
        <v>148</v>
      </c>
    </row>
    <row r="480" spans="1:5" x14ac:dyDescent="0.35">
      <c r="A480" t="s">
        <v>27</v>
      </c>
      <c r="B480">
        <v>6</v>
      </c>
      <c r="C480" t="str">
        <f t="shared" si="7"/>
        <v>June</v>
      </c>
      <c r="D480" t="s">
        <v>61</v>
      </c>
      <c r="E480">
        <v>231</v>
      </c>
    </row>
    <row r="481" spans="1:5" x14ac:dyDescent="0.35">
      <c r="A481" t="s">
        <v>27</v>
      </c>
      <c r="B481">
        <v>6</v>
      </c>
      <c r="C481" t="str">
        <f t="shared" si="7"/>
        <v>June</v>
      </c>
      <c r="D481" t="s">
        <v>62</v>
      </c>
      <c r="E481">
        <v>166</v>
      </c>
    </row>
    <row r="482" spans="1:5" x14ac:dyDescent="0.35">
      <c r="A482" t="s">
        <v>27</v>
      </c>
      <c r="B482">
        <v>6</v>
      </c>
      <c r="C482" t="str">
        <f t="shared" si="7"/>
        <v>June</v>
      </c>
      <c r="D482" t="s">
        <v>63</v>
      </c>
      <c r="E482">
        <v>151</v>
      </c>
    </row>
    <row r="483" spans="1:5" x14ac:dyDescent="0.35">
      <c r="A483" t="s">
        <v>27</v>
      </c>
      <c r="B483">
        <v>6</v>
      </c>
      <c r="C483" t="str">
        <f t="shared" si="7"/>
        <v>June</v>
      </c>
      <c r="D483" t="s">
        <v>64</v>
      </c>
      <c r="E483">
        <v>120</v>
      </c>
    </row>
    <row r="484" spans="1:5" x14ac:dyDescent="0.35">
      <c r="A484" t="s">
        <v>27</v>
      </c>
      <c r="B484">
        <v>6</v>
      </c>
      <c r="C484" t="str">
        <f t="shared" si="7"/>
        <v>June</v>
      </c>
      <c r="D484" t="s">
        <v>65</v>
      </c>
      <c r="E484">
        <v>160</v>
      </c>
    </row>
    <row r="485" spans="1:5" x14ac:dyDescent="0.35">
      <c r="A485" t="s">
        <v>27</v>
      </c>
      <c r="B485">
        <v>7</v>
      </c>
      <c r="C485" t="str">
        <f t="shared" si="7"/>
        <v>July</v>
      </c>
      <c r="D485" t="s">
        <v>60</v>
      </c>
      <c r="E485">
        <v>158</v>
      </c>
    </row>
    <row r="486" spans="1:5" x14ac:dyDescent="0.35">
      <c r="A486" t="s">
        <v>27</v>
      </c>
      <c r="B486">
        <v>7</v>
      </c>
      <c r="C486" t="str">
        <f t="shared" si="7"/>
        <v>July</v>
      </c>
      <c r="D486" t="s">
        <v>59</v>
      </c>
      <c r="E486">
        <v>301</v>
      </c>
    </row>
    <row r="487" spans="1:5" x14ac:dyDescent="0.35">
      <c r="A487" t="s">
        <v>27</v>
      </c>
      <c r="B487">
        <v>7</v>
      </c>
      <c r="C487" t="str">
        <f t="shared" si="7"/>
        <v>July</v>
      </c>
      <c r="D487" t="s">
        <v>61</v>
      </c>
      <c r="E487">
        <v>135</v>
      </c>
    </row>
    <row r="488" spans="1:5" x14ac:dyDescent="0.35">
      <c r="A488" t="s">
        <v>27</v>
      </c>
      <c r="B488">
        <v>7</v>
      </c>
      <c r="C488" t="str">
        <f t="shared" si="7"/>
        <v>July</v>
      </c>
      <c r="D488" t="s">
        <v>62</v>
      </c>
      <c r="E488">
        <v>238</v>
      </c>
    </row>
    <row r="489" spans="1:5" x14ac:dyDescent="0.35">
      <c r="A489" t="s">
        <v>27</v>
      </c>
      <c r="B489">
        <v>7</v>
      </c>
      <c r="C489" t="str">
        <f t="shared" si="7"/>
        <v>July</v>
      </c>
      <c r="D489" t="s">
        <v>63</v>
      </c>
      <c r="E489">
        <v>213</v>
      </c>
    </row>
    <row r="490" spans="1:5" x14ac:dyDescent="0.35">
      <c r="A490" t="s">
        <v>27</v>
      </c>
      <c r="B490">
        <v>7</v>
      </c>
      <c r="C490" t="str">
        <f t="shared" si="7"/>
        <v>July</v>
      </c>
      <c r="D490" t="s">
        <v>64</v>
      </c>
      <c r="E490">
        <v>191</v>
      </c>
    </row>
    <row r="491" spans="1:5" x14ac:dyDescent="0.35">
      <c r="A491" t="s">
        <v>27</v>
      </c>
      <c r="B491">
        <v>7</v>
      </c>
      <c r="C491" t="str">
        <f t="shared" si="7"/>
        <v>July</v>
      </c>
      <c r="D491" t="s">
        <v>65</v>
      </c>
      <c r="E491">
        <v>164</v>
      </c>
    </row>
    <row r="492" spans="1:5" x14ac:dyDescent="0.35">
      <c r="A492" t="s">
        <v>27</v>
      </c>
      <c r="B492">
        <v>8</v>
      </c>
      <c r="C492" t="str">
        <f t="shared" si="7"/>
        <v>August</v>
      </c>
      <c r="D492" t="s">
        <v>60</v>
      </c>
      <c r="E492">
        <v>176</v>
      </c>
    </row>
    <row r="493" spans="1:5" x14ac:dyDescent="0.35">
      <c r="A493" t="s">
        <v>27</v>
      </c>
      <c r="B493">
        <v>8</v>
      </c>
      <c r="C493" t="str">
        <f t="shared" si="7"/>
        <v>August</v>
      </c>
      <c r="D493" t="s">
        <v>59</v>
      </c>
      <c r="E493">
        <v>143</v>
      </c>
    </row>
    <row r="494" spans="1:5" x14ac:dyDescent="0.35">
      <c r="A494" t="s">
        <v>27</v>
      </c>
      <c r="B494">
        <v>8</v>
      </c>
      <c r="C494" t="str">
        <f t="shared" si="7"/>
        <v>August</v>
      </c>
      <c r="D494" t="s">
        <v>61</v>
      </c>
      <c r="E494">
        <v>155</v>
      </c>
    </row>
    <row r="495" spans="1:5" x14ac:dyDescent="0.35">
      <c r="A495" t="s">
        <v>27</v>
      </c>
      <c r="B495">
        <v>8</v>
      </c>
      <c r="C495" t="str">
        <f t="shared" si="7"/>
        <v>August</v>
      </c>
      <c r="D495" t="s">
        <v>62</v>
      </c>
      <c r="E495">
        <v>150</v>
      </c>
    </row>
    <row r="496" spans="1:5" x14ac:dyDescent="0.35">
      <c r="A496" t="s">
        <v>27</v>
      </c>
      <c r="B496">
        <v>8</v>
      </c>
      <c r="C496" t="str">
        <f t="shared" si="7"/>
        <v>August</v>
      </c>
      <c r="D496" t="s">
        <v>63</v>
      </c>
      <c r="E496">
        <v>285</v>
      </c>
    </row>
    <row r="497" spans="1:5" x14ac:dyDescent="0.35">
      <c r="A497" t="s">
        <v>27</v>
      </c>
      <c r="B497">
        <v>8</v>
      </c>
      <c r="C497" t="str">
        <f t="shared" si="7"/>
        <v>August</v>
      </c>
      <c r="D497" t="s">
        <v>64</v>
      </c>
      <c r="E497">
        <v>140</v>
      </c>
    </row>
    <row r="498" spans="1:5" x14ac:dyDescent="0.35">
      <c r="A498" t="s">
        <v>27</v>
      </c>
      <c r="B498">
        <v>8</v>
      </c>
      <c r="C498" t="str">
        <f t="shared" si="7"/>
        <v>August</v>
      </c>
      <c r="D498" t="s">
        <v>65</v>
      </c>
      <c r="E498">
        <v>213</v>
      </c>
    </row>
    <row r="499" spans="1:5" x14ac:dyDescent="0.35">
      <c r="A499" t="s">
        <v>27</v>
      </c>
      <c r="B499">
        <v>9</v>
      </c>
      <c r="C499" t="str">
        <f t="shared" si="7"/>
        <v>September</v>
      </c>
      <c r="D499" t="s">
        <v>60</v>
      </c>
      <c r="E499">
        <v>131</v>
      </c>
    </row>
    <row r="500" spans="1:5" x14ac:dyDescent="0.35">
      <c r="A500" t="s">
        <v>27</v>
      </c>
      <c r="B500">
        <v>9</v>
      </c>
      <c r="C500" t="str">
        <f t="shared" si="7"/>
        <v>September</v>
      </c>
      <c r="D500" t="s">
        <v>59</v>
      </c>
      <c r="E500">
        <v>148</v>
      </c>
    </row>
    <row r="501" spans="1:5" x14ac:dyDescent="0.35">
      <c r="A501" t="s">
        <v>27</v>
      </c>
      <c r="B501">
        <v>9</v>
      </c>
      <c r="C501" t="str">
        <f t="shared" si="7"/>
        <v>September</v>
      </c>
      <c r="D501" t="s">
        <v>61</v>
      </c>
      <c r="E501">
        <v>199</v>
      </c>
    </row>
    <row r="502" spans="1:5" x14ac:dyDescent="0.35">
      <c r="A502" t="s">
        <v>27</v>
      </c>
      <c r="B502">
        <v>9</v>
      </c>
      <c r="C502" t="str">
        <f t="shared" si="7"/>
        <v>September</v>
      </c>
      <c r="D502" t="s">
        <v>62</v>
      </c>
      <c r="E502">
        <v>205</v>
      </c>
    </row>
    <row r="503" spans="1:5" x14ac:dyDescent="0.35">
      <c r="A503" t="s">
        <v>27</v>
      </c>
      <c r="B503">
        <v>9</v>
      </c>
      <c r="C503" t="str">
        <f t="shared" si="7"/>
        <v>September</v>
      </c>
      <c r="D503" t="s">
        <v>63</v>
      </c>
      <c r="E503">
        <v>116</v>
      </c>
    </row>
    <row r="504" spans="1:5" x14ac:dyDescent="0.35">
      <c r="A504" t="s">
        <v>27</v>
      </c>
      <c r="B504">
        <v>9</v>
      </c>
      <c r="C504" t="str">
        <f t="shared" si="7"/>
        <v>September</v>
      </c>
      <c r="D504" t="s">
        <v>64</v>
      </c>
      <c r="E504">
        <v>134</v>
      </c>
    </row>
    <row r="505" spans="1:5" x14ac:dyDescent="0.35">
      <c r="A505" t="s">
        <v>27</v>
      </c>
      <c r="B505">
        <v>9</v>
      </c>
      <c r="C505" t="str">
        <f t="shared" si="7"/>
        <v>September</v>
      </c>
      <c r="D505" t="s">
        <v>65</v>
      </c>
      <c r="E505">
        <v>116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Code</vt:lpstr>
      <vt:lpstr>Notes</vt:lpstr>
      <vt:lpstr>FIRE0909</vt:lpstr>
      <vt:lpstr>Data</vt:lpstr>
      <vt:lpstr>FIRE0909_working</vt:lpstr>
      <vt:lpstr>data -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FIRE0909: Flooding or other water incidents, by day of the week, month and year, England</dc:title>
  <dc:creator/>
  <cp:keywords>data tables, flooding, water incidents, 2018, 2019</cp:keywords>
  <cp:lastModifiedBy/>
  <dcterms:created xsi:type="dcterms:W3CDTF">2019-02-11T16:57:50Z</dcterms:created>
  <dcterms:modified xsi:type="dcterms:W3CDTF">2019-02-11T16:59:05Z</dcterms:modified>
</cp:coreProperties>
</file>