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fastpkai6\DSaT\KAI-TMDT-Transparency\Transparency Agenda\Publications\Government spending moratorium\2019\"/>
    </mc:Choice>
  </mc:AlternateContent>
  <xr:revisionPtr revIDLastSave="0" documentId="13_ncr:1_{5BDE1613-B150-472E-809D-09655F3D4F92}" xr6:coauthVersionLast="41" xr6:coauthVersionMax="41" xr10:uidLastSave="{00000000-0000-0000-0000-000000000000}"/>
  <bookViews>
    <workbookView xWindow="3015" yWindow="1980" windowWidth="20475" windowHeight="13080" xr2:uid="{00000000-000D-0000-FFFF-FFFF00000000}"/>
  </bookViews>
  <sheets>
    <sheet name="IT" sheetId="4" r:id="rId1"/>
    <sheet name="Commercial " sheetId="14" r:id="rId2"/>
    <sheet name="Recruitment " sheetId="15" r:id="rId3"/>
    <sheet name="Property " sheetId="13" r:id="rId4"/>
    <sheet name="Facilities Mgt." sheetId="7" r:id="rId5"/>
    <sheet name="Consultancy" sheetId="1" r:id="rId6"/>
    <sheet name="Advertising &amp; Marketing" sheetId="2" r:id="rId7"/>
  </sheets>
  <definedNames>
    <definedName name="_MailEndCompose" localSheetId="6">'Advertising &amp; Marketing'!#REF!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8" i="15" l="1"/>
  <c r="V38" i="15"/>
  <c r="W37" i="15"/>
  <c r="V37" i="15"/>
  <c r="W36" i="15"/>
  <c r="V36" i="15"/>
  <c r="W35" i="15"/>
  <c r="V35" i="15"/>
  <c r="W34" i="15"/>
  <c r="V34" i="15"/>
  <c r="W33" i="15"/>
  <c r="V33" i="15"/>
  <c r="W32" i="15"/>
  <c r="V32" i="15"/>
  <c r="W31" i="15"/>
  <c r="V31" i="15"/>
  <c r="W30" i="15"/>
  <c r="V30" i="15"/>
  <c r="W29" i="15"/>
  <c r="V29" i="15"/>
  <c r="W28" i="15"/>
  <c r="V28" i="15"/>
  <c r="W27" i="15"/>
  <c r="V27" i="15"/>
  <c r="W26" i="15"/>
  <c r="V26" i="15"/>
  <c r="W25" i="15"/>
  <c r="V25" i="15"/>
  <c r="W24" i="15"/>
  <c r="V24" i="15"/>
  <c r="W23" i="15"/>
  <c r="V23" i="15"/>
  <c r="W22" i="15"/>
  <c r="V22" i="15"/>
  <c r="W21" i="15"/>
  <c r="V21" i="15"/>
  <c r="W20" i="15"/>
  <c r="V20" i="15"/>
  <c r="W19" i="15"/>
  <c r="V19" i="15"/>
  <c r="W18" i="15"/>
  <c r="V18" i="15"/>
  <c r="W17" i="15"/>
  <c r="V17" i="15"/>
  <c r="W16" i="15"/>
  <c r="V16" i="15"/>
  <c r="W15" i="15"/>
  <c r="V15" i="15"/>
  <c r="W14" i="15"/>
  <c r="V14" i="15"/>
  <c r="W13" i="15"/>
  <c r="V13" i="15"/>
  <c r="W12" i="15"/>
  <c r="V12" i="15"/>
  <c r="W11" i="15"/>
  <c r="V11" i="15"/>
  <c r="W10" i="15"/>
  <c r="V10" i="15"/>
  <c r="W9" i="15"/>
  <c r="V9" i="15"/>
  <c r="W8" i="15"/>
  <c r="V8" i="15"/>
  <c r="W7" i="15"/>
  <c r="V7" i="15"/>
  <c r="W6" i="15"/>
  <c r="V6" i="15"/>
  <c r="W5" i="15"/>
  <c r="V5" i="15"/>
  <c r="W4" i="15"/>
  <c r="V4" i="15"/>
  <c r="W3" i="15"/>
  <c r="V3" i="15"/>
</calcChain>
</file>

<file path=xl/sharedStrings.xml><?xml version="1.0" encoding="utf-8"?>
<sst xmlns="http://schemas.openxmlformats.org/spreadsheetml/2006/main" count="435" uniqueCount="136">
  <si>
    <t>Reference Number</t>
  </si>
  <si>
    <t>Owning Dept/ALB Department</t>
  </si>
  <si>
    <t>ALB</t>
  </si>
  <si>
    <t>Case Name</t>
  </si>
  <si>
    <t>Case details</t>
  </si>
  <si>
    <t>Value (£) (excluding VAT)</t>
  </si>
  <si>
    <t>Approval date</t>
  </si>
  <si>
    <t>Control</t>
  </si>
  <si>
    <t>HMRC</t>
  </si>
  <si>
    <t>Nil</t>
  </si>
  <si>
    <t>N/A</t>
  </si>
  <si>
    <t>Commercial</t>
  </si>
  <si>
    <t>Department</t>
  </si>
  <si>
    <t>Organisation Name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</si>
  <si>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</si>
  <si>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</si>
  <si>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</si>
  <si>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</si>
  <si>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</si>
  <si>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</si>
  <si>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</si>
  <si>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</si>
  <si>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</si>
  <si>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</si>
  <si>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</si>
  <si>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</si>
  <si>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</si>
  <si>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</si>
  <si>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</si>
  <si>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</si>
  <si>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</si>
  <si>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CDIO</t>
  </si>
  <si>
    <t>HMGC5340</t>
  </si>
  <si>
    <t>HMRC Sourcing 2020 - Contract Extensions - KCOM</t>
  </si>
  <si>
    <t>HMGC5314</t>
  </si>
  <si>
    <t>Protect Connect</t>
  </si>
  <si>
    <t>HMGD209</t>
  </si>
  <si>
    <t>Future of Child Benefit Programme</t>
  </si>
  <si>
    <t xml:space="preserve">The programme to which this spend relates will create new child benefit processing and payment system functionality within the HMRC IT estate and migrate data from the current system. </t>
  </si>
  <si>
    <t>£2.95m</t>
  </si>
  <si>
    <t>ICT</t>
  </si>
  <si>
    <t>Customer Contact Management Adviser User Interface Project</t>
  </si>
  <si>
    <t>The project to which this spend relates will deliver an adviser user interface for managing customer contact.</t>
  </si>
  <si>
    <t xml:space="preserve">£10.4m </t>
  </si>
  <si>
    <t>FTA Conversion</t>
  </si>
  <si>
    <t>RF201920-23 Associate Delivery Manager</t>
  </si>
  <si>
    <t>CSC Exception 10: Conversion to Permanency</t>
  </si>
  <si>
    <t>RF201920-24 Associate Delivery Manager</t>
  </si>
  <si>
    <t>RF201920-30 Security Vetting Officer</t>
  </si>
  <si>
    <t>Recruitment Freeze Exception</t>
  </si>
  <si>
    <t>Business Case</t>
  </si>
  <si>
    <t>RF201920-31 Digital Apprentice</t>
  </si>
  <si>
    <t>CSTD</t>
  </si>
  <si>
    <t>RF201920-32 PA Personal Assistant</t>
  </si>
  <si>
    <t>FTA Extension</t>
  </si>
  <si>
    <t>RF201920-33 Assistant Economist</t>
  </si>
  <si>
    <t>CSG</t>
  </si>
  <si>
    <t>RF201920-34 Front Line Managers (Ox10) and Apprentices (AO x100)</t>
  </si>
  <si>
    <t>RF201920-35 Project Manager</t>
  </si>
  <si>
    <t>RF201920-36 Programme Support x 2/ Deputy Account Manager</t>
  </si>
  <si>
    <t>CFO</t>
  </si>
  <si>
    <t>RF201920-37 Senior Internal Auditor</t>
  </si>
  <si>
    <t>RF201920-38 Customer Service Consultant</t>
  </si>
  <si>
    <t>CCG</t>
  </si>
  <si>
    <t>RF201920-39 Tax Specialist Trainee/Intern</t>
  </si>
  <si>
    <t>RF201920-40 Head of User Services</t>
  </si>
  <si>
    <t>SOLS</t>
  </si>
  <si>
    <t>RF201920-41 Appeals Review Officer</t>
  </si>
  <si>
    <t>RF201920-42 Legal Support</t>
  </si>
  <si>
    <t>RF201920-43 Direct Tax HO Review Officers</t>
  </si>
  <si>
    <t>RF2019/20-44 Corporate Treasury Admin Officer</t>
  </si>
  <si>
    <t>CEO (ExCom)</t>
  </si>
  <si>
    <t>RF2019/20-45 Operating Model Partner, Senior Operating Model Partner, Senior Capability Partner, Senior Comms Partner</t>
  </si>
  <si>
    <t>CPO</t>
  </si>
  <si>
    <t>RF2019/20-46 Senior Communications Manager</t>
  </si>
  <si>
    <t>RF2019/20-47 Reporting Manager</t>
  </si>
  <si>
    <t>RF2019/20-48 Access Control Security Guard</t>
  </si>
  <si>
    <t>CS&amp;TD</t>
  </si>
  <si>
    <t>RF2019/20-49 Project Support Officer</t>
  </si>
  <si>
    <t>Re-Appointment</t>
  </si>
  <si>
    <t>Rf2019/20-50 Data Analyst</t>
  </si>
  <si>
    <t>CSC Exception 5: Re-appointment</t>
  </si>
  <si>
    <t>Rf2019/20-51 Indirect Taxes AO Student Placement</t>
  </si>
  <si>
    <t>RF2019/20-52 Access Control Security Guard</t>
  </si>
  <si>
    <t>RF2019/20-53 Platform Operation Manager</t>
  </si>
  <si>
    <t>RF2019/20-55 Operational Delivery FLM</t>
  </si>
  <si>
    <t>RF2019/20-56 Customer Service Managers/Advisors</t>
  </si>
  <si>
    <t>RF2019/20-57 Respect @ Work Associate</t>
  </si>
  <si>
    <t>RF2019/20-58 Industrial Placement</t>
  </si>
  <si>
    <t>Change Request</t>
  </si>
  <si>
    <t>RF2019/20-59 Digital Apprentice</t>
  </si>
  <si>
    <t>RF2019/20-60 Senior Marketing Manager</t>
  </si>
  <si>
    <t>RF2019/20-61 Behavioural Insight &amp; Trials Advisor,  Senior Behavioural Insight &amp; Trials Advisor, Principal Behavioural Insight &amp; Trials Advisor</t>
  </si>
  <si>
    <t>VOA</t>
  </si>
  <si>
    <t>RF2019/20-64 Commercial Apprentice</t>
  </si>
  <si>
    <t>RF2019/20-65 Operational Manager &amp; Process Lead</t>
  </si>
  <si>
    <t>RF2019/20-67 GCS Summer Internship</t>
  </si>
  <si>
    <t>External Recruitment</t>
  </si>
  <si>
    <t>Deputy Director - Accounting Operations</t>
  </si>
  <si>
    <t>SCS1 x1</t>
  </si>
  <si>
    <t>Deputy Director of People Programmes</t>
  </si>
  <si>
    <t>Head of Business Services</t>
  </si>
  <si>
    <t>SCS1 x2</t>
  </si>
  <si>
    <t>CIDD</t>
  </si>
  <si>
    <t>DD, Design Strategy, Governance and Resourcing</t>
  </si>
  <si>
    <t>DD, Customer Insight</t>
  </si>
  <si>
    <t>DD, Culture, Impact and Equalities</t>
  </si>
  <si>
    <t>Head of Product, Design and User Research</t>
  </si>
  <si>
    <t>OC</t>
  </si>
  <si>
    <t>Deputy Director, Future Operating Model</t>
  </si>
  <si>
    <t>EU EXIT</t>
  </si>
  <si>
    <t>Finance Director for EU Exit</t>
  </si>
  <si>
    <t>Assistant Director - Large Business, Leeds</t>
  </si>
  <si>
    <t>CEO</t>
  </si>
  <si>
    <t>Deputy Director Portfolio Business Architect</t>
  </si>
  <si>
    <t>Deputy Director, Leadership Development</t>
  </si>
  <si>
    <t>£23m</t>
  </si>
  <si>
    <t>£32m</t>
  </si>
  <si>
    <t>HMGC5338</t>
  </si>
  <si>
    <t>HMRC Sourcing 2020 - Contract Extension - Capgemini</t>
  </si>
  <si>
    <t>£606.5m</t>
  </si>
  <si>
    <t>HMRC Sourcing 2020 - Contract Extension - Accenture</t>
  </si>
  <si>
    <t>HMGD216</t>
  </si>
  <si>
    <t>G7 Data Engineer</t>
  </si>
  <si>
    <t>AO Comms Assitant</t>
  </si>
  <si>
    <t>G7 External Affairs</t>
  </si>
  <si>
    <t>Director of District Valuer Services</t>
  </si>
  <si>
    <t>Chief Transformation and Strategy Officer</t>
  </si>
  <si>
    <t>SCS2 x1</t>
  </si>
  <si>
    <t>Property</t>
  </si>
  <si>
    <t>£2.3m</t>
  </si>
  <si>
    <t>Lease termination varied for value for money</t>
  </si>
  <si>
    <t>Cotton House, Glasgow</t>
  </si>
  <si>
    <t>HMGP6057</t>
  </si>
  <si>
    <t>HMGC5319</t>
  </si>
  <si>
    <t>£105m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</si>
</sst>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_);[Red]\(&quot;£&quot;#,##0\)"/>
    <numFmt numFmtId="165" formatCode="mmm\ yy"/>
    <numFmt numFmtId="166" formatCode="&quot;£&quot;#,##0.00"/>
  </numFmts>
  <fonts count="10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5" fillId="0" borderId="0" xfId="1" applyFont="1" applyAlignment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2" borderId="4" xfId="0" applyFont="1" applyFill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/>
    <xf numFmtId="17" fontId="2" fillId="0" borderId="0" xfId="0" applyNumberFormat="1" applyFo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/>
    <xf numFmtId="14" fontId="2" fillId="0" borderId="0" xfId="0" applyNumberFormat="1" applyFont="1" applyFill="1"/>
    <xf numFmtId="166" fontId="2" fillId="0" borderId="0" xfId="0" applyNumberFormat="1" applyFont="1"/>
    <xf numFmtId="0" fontId="7" fillId="0" borderId="0" xfId="0" applyFont="1"/>
    <xf numFmtId="0" fontId="6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8" fillId="0" borderId="0" xfId="0" applyFont="1" applyFill="1"/>
    <xf numFmtId="0" fontId="2" fillId="0" borderId="0" xfId="0" applyFont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3" borderId="0" xfId="0" applyFont="1" applyFill="1"/>
    <xf numFmtId="165" fontId="2" fillId="3" borderId="0" xfId="0" applyNumberFormat="1" applyFont="1" applyFill="1"/>
    <xf numFmtId="1" fontId="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 horizontal="center"/>
    </xf>
    <xf numFmtId="14" fontId="2" fillId="3" borderId="0" xfId="0" applyNumberFormat="1" applyFont="1" applyFill="1"/>
    <xf numFmtId="0" fontId="8" fillId="3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A4" sqref="A4"/>
    </sheetView>
  </sheetViews>
  <sheetFormatPr defaultRowHeight="15.75" x14ac:dyDescent="0.25"/>
  <cols>
    <col min="1" max="3" width="20.25" customWidth="1"/>
    <col min="4" max="4" width="60.375" customWidth="1"/>
    <col min="5" max="5" width="43" customWidth="1"/>
    <col min="6" max="8" width="20.2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3" customFormat="1" ht="51" x14ac:dyDescent="0.2">
      <c r="A2" s="32" t="s">
        <v>36</v>
      </c>
      <c r="B2" s="32" t="s">
        <v>8</v>
      </c>
      <c r="C2" s="39" t="s">
        <v>10</v>
      </c>
      <c r="D2" s="32" t="s">
        <v>37</v>
      </c>
      <c r="E2" s="28" t="s">
        <v>38</v>
      </c>
      <c r="F2" s="15" t="s">
        <v>39</v>
      </c>
      <c r="G2" s="29">
        <v>43718</v>
      </c>
      <c r="H2" s="15" t="s">
        <v>40</v>
      </c>
    </row>
    <row r="3" spans="1:8" s="3" customFormat="1" ht="25.5" x14ac:dyDescent="0.2">
      <c r="A3" s="32" t="s">
        <v>122</v>
      </c>
      <c r="B3" s="32" t="s">
        <v>8</v>
      </c>
      <c r="C3" s="39" t="s">
        <v>10</v>
      </c>
      <c r="D3" s="32" t="s">
        <v>41</v>
      </c>
      <c r="E3" s="28" t="s">
        <v>42</v>
      </c>
      <c r="F3" s="15" t="s">
        <v>43</v>
      </c>
      <c r="G3" s="29">
        <v>43719</v>
      </c>
      <c r="H3" s="15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A6" sqref="A6"/>
    </sheetView>
  </sheetViews>
  <sheetFormatPr defaultColWidth="11" defaultRowHeight="15.75" x14ac:dyDescent="0.25"/>
  <cols>
    <col min="1" max="1" width="16.5" bestFit="1" customWidth="1"/>
    <col min="2" max="2" width="25.5" bestFit="1" customWidth="1"/>
    <col min="3" max="3" width="24.5" bestFit="1" customWidth="1"/>
    <col min="4" max="4" width="58.5" bestFit="1" customWidth="1"/>
    <col min="5" max="5" width="20.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</row>
    <row r="2" spans="1:8" s="31" customFormat="1" ht="12.75" x14ac:dyDescent="0.2">
      <c r="A2" s="3" t="s">
        <v>32</v>
      </c>
      <c r="B2" s="15" t="s">
        <v>8</v>
      </c>
      <c r="C2" s="15" t="s">
        <v>10</v>
      </c>
      <c r="D2" s="3" t="s">
        <v>33</v>
      </c>
      <c r="E2" s="14" t="s">
        <v>116</v>
      </c>
      <c r="F2" s="29">
        <v>43714</v>
      </c>
      <c r="G2" s="3" t="s">
        <v>11</v>
      </c>
      <c r="H2" s="27"/>
    </row>
    <row r="3" spans="1:8" s="31" customFormat="1" ht="12.75" x14ac:dyDescent="0.2">
      <c r="A3" s="3" t="s">
        <v>34</v>
      </c>
      <c r="B3" s="15" t="s">
        <v>8</v>
      </c>
      <c r="C3" s="15" t="s">
        <v>10</v>
      </c>
      <c r="D3" s="3" t="s">
        <v>35</v>
      </c>
      <c r="E3" s="14" t="s">
        <v>117</v>
      </c>
      <c r="F3" s="29">
        <v>43697</v>
      </c>
      <c r="G3" s="3" t="s">
        <v>11</v>
      </c>
      <c r="H3" s="27"/>
    </row>
    <row r="4" spans="1:8" s="31" customFormat="1" ht="12.75" x14ac:dyDescent="0.2">
      <c r="A4" s="3" t="s">
        <v>118</v>
      </c>
      <c r="B4" s="15" t="s">
        <v>8</v>
      </c>
      <c r="C4" s="15" t="s">
        <v>10</v>
      </c>
      <c r="D4" s="3" t="s">
        <v>119</v>
      </c>
      <c r="E4" s="14" t="s">
        <v>120</v>
      </c>
      <c r="F4" s="29">
        <v>43738</v>
      </c>
      <c r="G4" s="3" t="s">
        <v>11</v>
      </c>
    </row>
    <row r="5" spans="1:8" s="31" customFormat="1" ht="12.75" x14ac:dyDescent="0.2">
      <c r="A5" s="3" t="s">
        <v>134</v>
      </c>
      <c r="B5" s="15" t="s">
        <v>8</v>
      </c>
      <c r="C5" s="15" t="s">
        <v>10</v>
      </c>
      <c r="D5" s="3" t="s">
        <v>121</v>
      </c>
      <c r="E5" s="14" t="s">
        <v>135</v>
      </c>
      <c r="F5" s="29">
        <v>43738</v>
      </c>
      <c r="G5" s="3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19FD-E8E6-42C5-B743-10984728EB64}">
  <dimension ref="A1:X230"/>
  <sheetViews>
    <sheetView zoomScale="90" zoomScaleNormal="90" workbookViewId="0">
      <selection activeCell="A2" sqref="A2"/>
    </sheetView>
  </sheetViews>
  <sheetFormatPr defaultColWidth="11" defaultRowHeight="15.75" x14ac:dyDescent="0.25"/>
  <cols>
    <col min="1" max="1" width="11.5" bestFit="1" customWidth="1"/>
    <col min="2" max="2" width="18.375" bestFit="1" customWidth="1"/>
    <col min="3" max="3" width="28.75" bestFit="1" customWidth="1"/>
    <col min="4" max="4" width="48.75" customWidth="1"/>
    <col min="5" max="5" width="13.875" customWidth="1"/>
    <col min="6" max="6" width="39.75" bestFit="1" customWidth="1"/>
    <col min="7" max="7" width="15.5" bestFit="1" customWidth="1"/>
    <col min="18" max="18" width="26.875" bestFit="1" customWidth="1"/>
    <col min="19" max="19" width="20.75" bestFit="1" customWidth="1"/>
    <col min="22" max="22" width="26.875" bestFit="1" customWidth="1"/>
    <col min="23" max="23" width="20.75" bestFit="1" customWidth="1"/>
    <col min="24" max="24" width="15.75" bestFit="1" customWidth="1"/>
  </cols>
  <sheetData>
    <row r="1" spans="1:24" x14ac:dyDescent="0.25">
      <c r="A1" s="5" t="s">
        <v>12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6"/>
      <c r="J1" s="6"/>
      <c r="K1" s="6"/>
      <c r="L1" s="6"/>
      <c r="M1" s="7"/>
      <c r="N1" s="6"/>
      <c r="O1" s="5" t="s">
        <v>20</v>
      </c>
      <c r="P1" s="6"/>
      <c r="Q1" s="6"/>
      <c r="R1" s="7"/>
      <c r="S1" s="7"/>
      <c r="T1" s="7"/>
      <c r="U1" s="7"/>
      <c r="V1" s="5" t="s">
        <v>21</v>
      </c>
      <c r="W1" s="5" t="s">
        <v>22</v>
      </c>
      <c r="X1" s="5" t="s">
        <v>23</v>
      </c>
    </row>
    <row r="2" spans="1:24" x14ac:dyDescent="0.25">
      <c r="A2" s="6"/>
      <c r="B2" s="6"/>
      <c r="C2" s="6"/>
      <c r="D2" s="6"/>
      <c r="E2" s="6"/>
      <c r="F2" s="6"/>
      <c r="G2" s="6"/>
      <c r="H2" s="13" t="s">
        <v>24</v>
      </c>
      <c r="I2" s="13" t="s">
        <v>25</v>
      </c>
      <c r="J2" s="13" t="s">
        <v>26</v>
      </c>
      <c r="K2" s="13" t="s">
        <v>27</v>
      </c>
      <c r="L2" s="13" t="s">
        <v>28</v>
      </c>
      <c r="M2" s="13" t="s">
        <v>29</v>
      </c>
      <c r="N2" s="13" t="s">
        <v>30</v>
      </c>
      <c r="O2" s="13" t="s">
        <v>24</v>
      </c>
      <c r="P2" s="13" t="s">
        <v>25</v>
      </c>
      <c r="Q2" s="13" t="s">
        <v>26</v>
      </c>
      <c r="R2" s="13" t="s">
        <v>27</v>
      </c>
      <c r="S2" s="13" t="s">
        <v>28</v>
      </c>
      <c r="T2" s="13" t="s">
        <v>29</v>
      </c>
      <c r="U2" s="13" t="s">
        <v>30</v>
      </c>
      <c r="V2" s="6"/>
      <c r="W2" s="6"/>
      <c r="X2" s="6"/>
    </row>
    <row r="3" spans="1:24" s="30" customFormat="1" ht="12.75" x14ac:dyDescent="0.2">
      <c r="A3" s="3" t="s">
        <v>8</v>
      </c>
      <c r="B3" s="3" t="s">
        <v>31</v>
      </c>
      <c r="C3" s="3" t="s">
        <v>44</v>
      </c>
      <c r="D3" s="3" t="s">
        <v>45</v>
      </c>
      <c r="E3" s="3"/>
      <c r="F3" s="3" t="s">
        <v>46</v>
      </c>
      <c r="G3" s="16">
        <v>43693</v>
      </c>
      <c r="H3" s="17"/>
      <c r="I3" s="17">
        <v>1</v>
      </c>
      <c r="J3" s="17"/>
      <c r="K3" s="17"/>
      <c r="L3" s="17"/>
      <c r="M3" s="17"/>
      <c r="N3" s="17"/>
      <c r="O3" s="17"/>
      <c r="P3" s="17">
        <v>1</v>
      </c>
      <c r="Q3" s="17"/>
      <c r="R3" s="17"/>
      <c r="S3" s="17"/>
      <c r="T3" s="17"/>
      <c r="U3" s="17"/>
      <c r="V3" s="18">
        <f t="shared" ref="V3:V38" si="0">SUM(O3:U3)</f>
        <v>1</v>
      </c>
      <c r="W3" s="18">
        <f t="shared" ref="W3:W38" si="1">SUM(H3:N3)</f>
        <v>1</v>
      </c>
      <c r="X3" s="11">
        <v>43691</v>
      </c>
    </row>
    <row r="4" spans="1:24" s="30" customFormat="1" ht="12.75" x14ac:dyDescent="0.2">
      <c r="A4" s="3" t="s">
        <v>8</v>
      </c>
      <c r="B4" s="3" t="s">
        <v>31</v>
      </c>
      <c r="C4" s="3" t="s">
        <v>44</v>
      </c>
      <c r="D4" s="3" t="s">
        <v>47</v>
      </c>
      <c r="E4" s="3"/>
      <c r="F4" s="3" t="s">
        <v>46</v>
      </c>
      <c r="G4" s="16">
        <v>43693</v>
      </c>
      <c r="H4" s="17"/>
      <c r="I4" s="17">
        <v>1</v>
      </c>
      <c r="J4" s="17"/>
      <c r="K4" s="17"/>
      <c r="L4" s="17"/>
      <c r="M4" s="17"/>
      <c r="N4" s="17"/>
      <c r="O4" s="17"/>
      <c r="P4" s="17">
        <v>1</v>
      </c>
      <c r="Q4" s="17"/>
      <c r="R4" s="17"/>
      <c r="S4" s="17"/>
      <c r="T4" s="17"/>
      <c r="U4" s="17"/>
      <c r="V4" s="18">
        <f t="shared" si="0"/>
        <v>1</v>
      </c>
      <c r="W4" s="18">
        <f t="shared" si="1"/>
        <v>1</v>
      </c>
      <c r="X4" s="11">
        <v>43691</v>
      </c>
    </row>
    <row r="5" spans="1:24" s="30" customFormat="1" ht="12.75" x14ac:dyDescent="0.2">
      <c r="A5" s="3" t="s">
        <v>8</v>
      </c>
      <c r="B5" s="3" t="s">
        <v>31</v>
      </c>
      <c r="C5" s="3" t="s">
        <v>44</v>
      </c>
      <c r="D5" s="3" t="s">
        <v>48</v>
      </c>
      <c r="E5" s="3"/>
      <c r="F5" s="3" t="s">
        <v>49</v>
      </c>
      <c r="G5" s="16">
        <v>43654</v>
      </c>
      <c r="H5" s="17">
        <v>1</v>
      </c>
      <c r="I5" s="17"/>
      <c r="J5" s="17"/>
      <c r="K5" s="17"/>
      <c r="L5" s="17"/>
      <c r="M5" s="17"/>
      <c r="N5" s="17"/>
      <c r="O5" s="17">
        <v>1</v>
      </c>
      <c r="P5" s="17"/>
      <c r="Q5" s="17"/>
      <c r="R5" s="17"/>
      <c r="S5" s="17"/>
      <c r="T5" s="17"/>
      <c r="U5" s="17"/>
      <c r="V5" s="18">
        <f t="shared" si="0"/>
        <v>1</v>
      </c>
      <c r="W5" s="18">
        <f t="shared" si="1"/>
        <v>1</v>
      </c>
      <c r="X5" s="11">
        <v>43654</v>
      </c>
    </row>
    <row r="6" spans="1:24" s="30" customFormat="1" ht="12.75" x14ac:dyDescent="0.2">
      <c r="A6" s="3" t="s">
        <v>8</v>
      </c>
      <c r="B6" s="3" t="s">
        <v>31</v>
      </c>
      <c r="C6" s="3" t="s">
        <v>50</v>
      </c>
      <c r="D6" s="3" t="s">
        <v>51</v>
      </c>
      <c r="E6" s="3"/>
      <c r="F6" s="3" t="s">
        <v>49</v>
      </c>
      <c r="G6" s="16">
        <v>43655</v>
      </c>
      <c r="H6" s="17"/>
      <c r="I6" s="17">
        <v>5</v>
      </c>
      <c r="J6" s="17"/>
      <c r="K6" s="17"/>
      <c r="L6" s="17"/>
      <c r="M6" s="17"/>
      <c r="N6" s="17"/>
      <c r="O6" s="17"/>
      <c r="P6" s="17">
        <v>5</v>
      </c>
      <c r="Q6" s="17"/>
      <c r="R6" s="17"/>
      <c r="S6" s="17"/>
      <c r="T6" s="17"/>
      <c r="U6" s="17"/>
      <c r="V6" s="18">
        <f t="shared" si="0"/>
        <v>5</v>
      </c>
      <c r="W6" s="18">
        <f t="shared" si="1"/>
        <v>5</v>
      </c>
      <c r="X6" s="11">
        <v>43654</v>
      </c>
    </row>
    <row r="7" spans="1:24" s="30" customFormat="1" ht="12.75" x14ac:dyDescent="0.2">
      <c r="A7" s="3" t="s">
        <v>8</v>
      </c>
      <c r="B7" s="3" t="s">
        <v>52</v>
      </c>
      <c r="C7" s="3" t="s">
        <v>44</v>
      </c>
      <c r="D7" s="3" t="s">
        <v>53</v>
      </c>
      <c r="E7" s="3"/>
      <c r="F7" s="3" t="s">
        <v>49</v>
      </c>
      <c r="G7" s="16">
        <v>43651</v>
      </c>
      <c r="H7" s="17"/>
      <c r="I7" s="17">
        <v>1</v>
      </c>
      <c r="J7" s="17"/>
      <c r="K7" s="17"/>
      <c r="L7" s="17"/>
      <c r="M7" s="17"/>
      <c r="N7" s="17"/>
      <c r="O7" s="17"/>
      <c r="P7" s="17">
        <v>1</v>
      </c>
      <c r="Q7" s="17"/>
      <c r="R7" s="17"/>
      <c r="S7" s="17"/>
      <c r="T7" s="17"/>
      <c r="U7" s="17"/>
      <c r="V7" s="18">
        <f t="shared" si="0"/>
        <v>1</v>
      </c>
      <c r="W7" s="18">
        <f t="shared" si="1"/>
        <v>1</v>
      </c>
      <c r="X7" s="11">
        <v>43651</v>
      </c>
    </row>
    <row r="8" spans="1:24" s="30" customFormat="1" ht="12.75" x14ac:dyDescent="0.2">
      <c r="A8" s="3" t="s">
        <v>8</v>
      </c>
      <c r="B8" s="3" t="s">
        <v>52</v>
      </c>
      <c r="C8" s="3" t="s">
        <v>54</v>
      </c>
      <c r="D8" s="3" t="s">
        <v>55</v>
      </c>
      <c r="E8" s="3"/>
      <c r="F8" s="3" t="s">
        <v>49</v>
      </c>
      <c r="G8" s="16">
        <v>43649</v>
      </c>
      <c r="H8" s="17">
        <v>1</v>
      </c>
      <c r="I8" s="17"/>
      <c r="J8" s="17"/>
      <c r="K8" s="17"/>
      <c r="L8" s="17"/>
      <c r="M8" s="17"/>
      <c r="N8" s="17"/>
      <c r="O8" s="17">
        <v>1</v>
      </c>
      <c r="P8" s="17"/>
      <c r="Q8" s="17"/>
      <c r="R8" s="17"/>
      <c r="S8" s="17"/>
      <c r="T8" s="17"/>
      <c r="U8" s="17"/>
      <c r="V8" s="18">
        <f t="shared" si="0"/>
        <v>1</v>
      </c>
      <c r="W8" s="18">
        <f t="shared" si="1"/>
        <v>1</v>
      </c>
      <c r="X8" s="11">
        <v>43649</v>
      </c>
    </row>
    <row r="9" spans="1:24" s="30" customFormat="1" ht="25.5" x14ac:dyDescent="0.2">
      <c r="A9" s="3" t="s">
        <v>8</v>
      </c>
      <c r="B9" s="3" t="s">
        <v>56</v>
      </c>
      <c r="C9" s="3" t="s">
        <v>50</v>
      </c>
      <c r="D9" s="12" t="s">
        <v>57</v>
      </c>
      <c r="E9" s="3"/>
      <c r="F9" s="3" t="s">
        <v>49</v>
      </c>
      <c r="G9" s="16">
        <v>43655</v>
      </c>
      <c r="H9" s="17">
        <v>100</v>
      </c>
      <c r="I9" s="17">
        <v>10</v>
      </c>
      <c r="J9" s="17"/>
      <c r="K9" s="17"/>
      <c r="L9" s="17"/>
      <c r="M9" s="17"/>
      <c r="N9" s="17"/>
      <c r="O9" s="17">
        <v>100</v>
      </c>
      <c r="P9" s="17">
        <v>10</v>
      </c>
      <c r="Q9" s="17"/>
      <c r="R9" s="17"/>
      <c r="S9" s="17"/>
      <c r="T9" s="17"/>
      <c r="U9" s="17"/>
      <c r="V9" s="18">
        <f t="shared" si="0"/>
        <v>110</v>
      </c>
      <c r="W9" s="18">
        <f t="shared" si="1"/>
        <v>110</v>
      </c>
      <c r="X9" s="11">
        <v>43655</v>
      </c>
    </row>
    <row r="10" spans="1:24" s="30" customFormat="1" ht="12.75" x14ac:dyDescent="0.2">
      <c r="A10" s="3" t="s">
        <v>8</v>
      </c>
      <c r="B10" s="3" t="s">
        <v>31</v>
      </c>
      <c r="C10" s="3" t="s">
        <v>54</v>
      </c>
      <c r="D10" s="3" t="s">
        <v>58</v>
      </c>
      <c r="E10" s="3"/>
      <c r="F10" s="3" t="s">
        <v>49</v>
      </c>
      <c r="G10" s="16">
        <v>43658</v>
      </c>
      <c r="H10" s="17"/>
      <c r="I10" s="17"/>
      <c r="J10" s="17"/>
      <c r="K10" s="17"/>
      <c r="L10" s="17">
        <v>1</v>
      </c>
      <c r="M10" s="17"/>
      <c r="N10" s="17"/>
      <c r="O10" s="17"/>
      <c r="P10" s="17"/>
      <c r="Q10" s="17"/>
      <c r="R10" s="17"/>
      <c r="S10" s="17">
        <v>1</v>
      </c>
      <c r="T10" s="17"/>
      <c r="U10" s="17"/>
      <c r="V10" s="18">
        <f t="shared" si="0"/>
        <v>1</v>
      </c>
      <c r="W10" s="18">
        <f t="shared" si="1"/>
        <v>1</v>
      </c>
      <c r="X10" s="11">
        <v>43658</v>
      </c>
    </row>
    <row r="11" spans="1:24" s="30" customFormat="1" ht="25.5" x14ac:dyDescent="0.2">
      <c r="A11" s="3" t="s">
        <v>8</v>
      </c>
      <c r="B11" s="3" t="s">
        <v>31</v>
      </c>
      <c r="C11" s="3" t="s">
        <v>54</v>
      </c>
      <c r="D11" s="12" t="s">
        <v>59</v>
      </c>
      <c r="E11" s="3"/>
      <c r="F11" s="3" t="s">
        <v>49</v>
      </c>
      <c r="G11" s="16">
        <v>43658</v>
      </c>
      <c r="H11" s="17"/>
      <c r="I11" s="17">
        <v>3</v>
      </c>
      <c r="J11" s="17"/>
      <c r="K11" s="17"/>
      <c r="L11" s="17"/>
      <c r="M11" s="17"/>
      <c r="N11" s="17"/>
      <c r="O11" s="17"/>
      <c r="P11" s="17">
        <v>3</v>
      </c>
      <c r="Q11" s="17"/>
      <c r="R11" s="17"/>
      <c r="S11" s="17"/>
      <c r="T11" s="17"/>
      <c r="U11" s="17"/>
      <c r="V11" s="18">
        <f t="shared" si="0"/>
        <v>3</v>
      </c>
      <c r="W11" s="18">
        <f t="shared" si="1"/>
        <v>3</v>
      </c>
      <c r="X11" s="11">
        <v>43658</v>
      </c>
    </row>
    <row r="12" spans="1:24" s="30" customFormat="1" ht="12.75" x14ac:dyDescent="0.2">
      <c r="A12" s="3" t="s">
        <v>8</v>
      </c>
      <c r="B12" s="3" t="s">
        <v>60</v>
      </c>
      <c r="C12" s="3" t="s">
        <v>50</v>
      </c>
      <c r="D12" s="3" t="s">
        <v>61</v>
      </c>
      <c r="E12" s="3"/>
      <c r="F12" s="3" t="s">
        <v>49</v>
      </c>
      <c r="G12" s="16">
        <v>43658</v>
      </c>
      <c r="H12" s="17"/>
      <c r="I12" s="17"/>
      <c r="J12" s="17"/>
      <c r="K12" s="17">
        <v>4</v>
      </c>
      <c r="L12" s="17"/>
      <c r="M12" s="17"/>
      <c r="N12" s="17"/>
      <c r="O12" s="17"/>
      <c r="P12" s="17"/>
      <c r="Q12" s="17"/>
      <c r="R12" s="17">
        <v>4</v>
      </c>
      <c r="S12" s="17"/>
      <c r="T12" s="17"/>
      <c r="U12" s="17"/>
      <c r="V12" s="18">
        <f t="shared" si="0"/>
        <v>4</v>
      </c>
      <c r="W12" s="18">
        <f t="shared" si="1"/>
        <v>4</v>
      </c>
      <c r="X12" s="11">
        <v>43657</v>
      </c>
    </row>
    <row r="13" spans="1:24" s="30" customFormat="1" ht="12.75" x14ac:dyDescent="0.2">
      <c r="A13" s="3" t="s">
        <v>8</v>
      </c>
      <c r="B13" s="3" t="s">
        <v>56</v>
      </c>
      <c r="C13" s="3" t="s">
        <v>50</v>
      </c>
      <c r="D13" s="3" t="s">
        <v>62</v>
      </c>
      <c r="E13" s="3"/>
      <c r="F13" s="3" t="s">
        <v>49</v>
      </c>
      <c r="G13" s="16">
        <v>43665</v>
      </c>
      <c r="H13" s="17">
        <v>150</v>
      </c>
      <c r="I13" s="17"/>
      <c r="J13" s="17"/>
      <c r="K13" s="17"/>
      <c r="L13" s="17"/>
      <c r="M13" s="17"/>
      <c r="N13" s="17"/>
      <c r="O13" s="17">
        <v>150</v>
      </c>
      <c r="P13" s="17"/>
      <c r="Q13" s="17"/>
      <c r="R13" s="17"/>
      <c r="S13" s="17"/>
      <c r="T13" s="17"/>
      <c r="U13" s="17"/>
      <c r="V13" s="18">
        <f t="shared" si="0"/>
        <v>150</v>
      </c>
      <c r="W13" s="18">
        <f t="shared" si="1"/>
        <v>150</v>
      </c>
      <c r="X13" s="11">
        <v>43665</v>
      </c>
    </row>
    <row r="14" spans="1:24" s="30" customFormat="1" ht="12.75" x14ac:dyDescent="0.2">
      <c r="A14" s="3" t="s">
        <v>8</v>
      </c>
      <c r="B14" s="3" t="s">
        <v>63</v>
      </c>
      <c r="C14" s="3" t="s">
        <v>50</v>
      </c>
      <c r="D14" s="3" t="s">
        <v>64</v>
      </c>
      <c r="E14" s="3"/>
      <c r="F14" s="3" t="s">
        <v>49</v>
      </c>
      <c r="G14" s="16">
        <v>43669</v>
      </c>
      <c r="H14" s="17"/>
      <c r="I14" s="17">
        <v>30</v>
      </c>
      <c r="J14" s="17">
        <v>200</v>
      </c>
      <c r="K14" s="17"/>
      <c r="L14" s="17"/>
      <c r="M14" s="17"/>
      <c r="N14" s="17"/>
      <c r="O14" s="17"/>
      <c r="P14" s="17">
        <v>30</v>
      </c>
      <c r="Q14" s="17">
        <v>200</v>
      </c>
      <c r="R14" s="17"/>
      <c r="S14" s="17"/>
      <c r="T14" s="17"/>
      <c r="U14" s="17"/>
      <c r="V14" s="18">
        <f t="shared" si="0"/>
        <v>230</v>
      </c>
      <c r="W14" s="18">
        <f t="shared" si="1"/>
        <v>230</v>
      </c>
      <c r="X14" s="11">
        <v>43668</v>
      </c>
    </row>
    <row r="15" spans="1:24" s="30" customFormat="1" ht="12.75" x14ac:dyDescent="0.2">
      <c r="A15" s="3" t="s">
        <v>8</v>
      </c>
      <c r="B15" s="3" t="s">
        <v>31</v>
      </c>
      <c r="C15" s="3" t="s">
        <v>50</v>
      </c>
      <c r="D15" s="3" t="s">
        <v>65</v>
      </c>
      <c r="E15" s="3"/>
      <c r="F15" s="3" t="s">
        <v>49</v>
      </c>
      <c r="G15" s="16">
        <v>43669</v>
      </c>
      <c r="H15" s="17"/>
      <c r="I15" s="17"/>
      <c r="J15" s="17"/>
      <c r="K15" s="17"/>
      <c r="L15" s="17">
        <v>1</v>
      </c>
      <c r="M15" s="17"/>
      <c r="N15" s="17"/>
      <c r="O15" s="17"/>
      <c r="P15" s="17"/>
      <c r="Q15" s="17"/>
      <c r="R15" s="17"/>
      <c r="S15" s="17">
        <v>1</v>
      </c>
      <c r="T15" s="17"/>
      <c r="U15" s="17"/>
      <c r="V15" s="18">
        <f t="shared" si="0"/>
        <v>1</v>
      </c>
      <c r="W15" s="18">
        <f t="shared" si="1"/>
        <v>1</v>
      </c>
      <c r="X15" s="11">
        <v>43669</v>
      </c>
    </row>
    <row r="16" spans="1:24" s="30" customFormat="1" ht="12.75" x14ac:dyDescent="0.2">
      <c r="A16" s="3" t="s">
        <v>8</v>
      </c>
      <c r="B16" s="3" t="s">
        <v>66</v>
      </c>
      <c r="C16" s="3" t="s">
        <v>50</v>
      </c>
      <c r="D16" s="3" t="s">
        <v>67</v>
      </c>
      <c r="E16" s="3"/>
      <c r="F16" s="3" t="s">
        <v>49</v>
      </c>
      <c r="G16" s="16">
        <v>43677</v>
      </c>
      <c r="H16" s="17">
        <v>4</v>
      </c>
      <c r="I16" s="17"/>
      <c r="J16" s="17"/>
      <c r="K16" s="17"/>
      <c r="L16" s="17"/>
      <c r="M16" s="17"/>
      <c r="N16" s="17"/>
      <c r="O16" s="17">
        <v>4</v>
      </c>
      <c r="P16" s="17"/>
      <c r="Q16" s="17"/>
      <c r="R16" s="17"/>
      <c r="S16" s="17"/>
      <c r="T16" s="17"/>
      <c r="U16" s="17"/>
      <c r="V16" s="18">
        <f t="shared" si="0"/>
        <v>4</v>
      </c>
      <c r="W16" s="18">
        <f t="shared" si="1"/>
        <v>4</v>
      </c>
      <c r="X16" s="11">
        <v>43677</v>
      </c>
    </row>
    <row r="17" spans="1:24" s="30" customFormat="1" ht="12.75" x14ac:dyDescent="0.2">
      <c r="A17" s="3" t="s">
        <v>8</v>
      </c>
      <c r="B17" s="3" t="s">
        <v>66</v>
      </c>
      <c r="C17" s="3" t="s">
        <v>50</v>
      </c>
      <c r="D17" s="3" t="s">
        <v>68</v>
      </c>
      <c r="E17" s="3"/>
      <c r="F17" s="3" t="s">
        <v>49</v>
      </c>
      <c r="G17" s="16">
        <v>43676</v>
      </c>
      <c r="H17" s="17">
        <v>6</v>
      </c>
      <c r="I17" s="17"/>
      <c r="J17" s="17"/>
      <c r="K17" s="17"/>
      <c r="L17" s="17"/>
      <c r="M17" s="17"/>
      <c r="N17" s="17"/>
      <c r="O17" s="17">
        <v>6</v>
      </c>
      <c r="P17" s="17"/>
      <c r="Q17" s="17"/>
      <c r="R17" s="17"/>
      <c r="S17" s="17"/>
      <c r="T17" s="17"/>
      <c r="U17" s="17"/>
      <c r="V17" s="18">
        <f t="shared" si="0"/>
        <v>6</v>
      </c>
      <c r="W17" s="18">
        <f t="shared" si="1"/>
        <v>6</v>
      </c>
      <c r="X17" s="11">
        <v>43676</v>
      </c>
    </row>
    <row r="18" spans="1:24" s="30" customFormat="1" ht="12.75" x14ac:dyDescent="0.2">
      <c r="A18" s="3" t="s">
        <v>8</v>
      </c>
      <c r="B18" s="3" t="s">
        <v>66</v>
      </c>
      <c r="C18" s="3" t="s">
        <v>50</v>
      </c>
      <c r="D18" s="3" t="s">
        <v>69</v>
      </c>
      <c r="E18" s="3"/>
      <c r="F18" s="3" t="s">
        <v>49</v>
      </c>
      <c r="G18" s="16">
        <v>43677</v>
      </c>
      <c r="H18" s="17"/>
      <c r="I18" s="17"/>
      <c r="J18" s="17">
        <v>2</v>
      </c>
      <c r="K18" s="17"/>
      <c r="L18" s="17"/>
      <c r="M18" s="17"/>
      <c r="N18" s="17"/>
      <c r="O18" s="17"/>
      <c r="P18" s="17"/>
      <c r="Q18" s="17">
        <v>2</v>
      </c>
      <c r="R18" s="17"/>
      <c r="S18" s="17"/>
      <c r="T18" s="17"/>
      <c r="U18" s="17"/>
      <c r="V18" s="18">
        <f t="shared" si="0"/>
        <v>2</v>
      </c>
      <c r="W18" s="18">
        <f t="shared" si="1"/>
        <v>2</v>
      </c>
      <c r="X18" s="11">
        <v>43677</v>
      </c>
    </row>
    <row r="19" spans="1:24" s="30" customFormat="1" ht="12.75" x14ac:dyDescent="0.2">
      <c r="A19" s="3" t="s">
        <v>8</v>
      </c>
      <c r="B19" s="3" t="s">
        <v>60</v>
      </c>
      <c r="C19" s="3" t="s">
        <v>50</v>
      </c>
      <c r="D19" s="3" t="s">
        <v>70</v>
      </c>
      <c r="E19" s="3"/>
      <c r="F19" s="3" t="s">
        <v>49</v>
      </c>
      <c r="G19" s="16">
        <v>43675</v>
      </c>
      <c r="H19" s="17">
        <v>15</v>
      </c>
      <c r="I19" s="17"/>
      <c r="J19" s="17"/>
      <c r="K19" s="17"/>
      <c r="L19" s="17"/>
      <c r="M19" s="17"/>
      <c r="N19" s="17"/>
      <c r="O19" s="17">
        <v>15</v>
      </c>
      <c r="P19" s="17"/>
      <c r="Q19" s="17"/>
      <c r="R19" s="17"/>
      <c r="S19" s="17"/>
      <c r="T19" s="17"/>
      <c r="U19" s="17"/>
      <c r="V19" s="18">
        <f t="shared" si="0"/>
        <v>15</v>
      </c>
      <c r="W19" s="18">
        <f t="shared" si="1"/>
        <v>15</v>
      </c>
      <c r="X19" s="11">
        <v>43675</v>
      </c>
    </row>
    <row r="20" spans="1:24" s="30" customFormat="1" ht="25.5" x14ac:dyDescent="0.2">
      <c r="A20" s="3" t="s">
        <v>8</v>
      </c>
      <c r="B20" s="3" t="s">
        <v>71</v>
      </c>
      <c r="C20" s="3" t="s">
        <v>50</v>
      </c>
      <c r="D20" s="12" t="s">
        <v>72</v>
      </c>
      <c r="E20" s="3"/>
      <c r="F20" s="3" t="s">
        <v>49</v>
      </c>
      <c r="G20" s="16">
        <v>43672</v>
      </c>
      <c r="H20" s="17"/>
      <c r="I20" s="17"/>
      <c r="J20" s="17"/>
      <c r="K20" s="17"/>
      <c r="L20" s="17">
        <v>5</v>
      </c>
      <c r="M20" s="17"/>
      <c r="N20" s="17"/>
      <c r="O20" s="17"/>
      <c r="P20" s="17"/>
      <c r="Q20" s="17"/>
      <c r="R20" s="17"/>
      <c r="S20" s="17">
        <v>5</v>
      </c>
      <c r="T20" s="17"/>
      <c r="U20" s="17"/>
      <c r="V20" s="18">
        <f t="shared" si="0"/>
        <v>5</v>
      </c>
      <c r="W20" s="18">
        <f t="shared" si="1"/>
        <v>5</v>
      </c>
      <c r="X20" s="11">
        <v>43672</v>
      </c>
    </row>
    <row r="21" spans="1:24" s="30" customFormat="1" ht="12.75" x14ac:dyDescent="0.2">
      <c r="A21" s="3" t="s">
        <v>8</v>
      </c>
      <c r="B21" s="3" t="s">
        <v>73</v>
      </c>
      <c r="C21" s="3" t="s">
        <v>50</v>
      </c>
      <c r="D21" s="3" t="s">
        <v>74</v>
      </c>
      <c r="E21" s="3"/>
      <c r="F21" s="3" t="s">
        <v>49</v>
      </c>
      <c r="G21" s="16">
        <v>43678</v>
      </c>
      <c r="H21" s="17"/>
      <c r="I21" s="17"/>
      <c r="J21" s="17"/>
      <c r="K21" s="17">
        <v>1</v>
      </c>
      <c r="L21" s="17"/>
      <c r="M21" s="17"/>
      <c r="N21" s="17"/>
      <c r="O21" s="17"/>
      <c r="P21" s="17"/>
      <c r="Q21" s="17"/>
      <c r="R21" s="17">
        <v>1</v>
      </c>
      <c r="S21" s="17"/>
      <c r="T21" s="17"/>
      <c r="U21" s="17"/>
      <c r="V21" s="18">
        <f t="shared" si="0"/>
        <v>1</v>
      </c>
      <c r="W21" s="18">
        <f t="shared" si="1"/>
        <v>1</v>
      </c>
      <c r="X21" s="11">
        <v>43678</v>
      </c>
    </row>
    <row r="22" spans="1:24" s="30" customFormat="1" ht="12.75" x14ac:dyDescent="0.2">
      <c r="A22" s="3" t="s">
        <v>8</v>
      </c>
      <c r="B22" s="3" t="s">
        <v>73</v>
      </c>
      <c r="C22" s="3" t="s">
        <v>50</v>
      </c>
      <c r="D22" s="3" t="s">
        <v>75</v>
      </c>
      <c r="E22" s="3"/>
      <c r="F22" s="3" t="s">
        <v>49</v>
      </c>
      <c r="G22" s="16">
        <v>43693</v>
      </c>
      <c r="H22" s="17"/>
      <c r="I22" s="17"/>
      <c r="J22" s="17"/>
      <c r="K22" s="17">
        <v>1</v>
      </c>
      <c r="L22" s="17"/>
      <c r="M22" s="17"/>
      <c r="N22" s="17"/>
      <c r="O22" s="17"/>
      <c r="P22" s="17"/>
      <c r="Q22" s="17"/>
      <c r="R22" s="17">
        <v>1</v>
      </c>
      <c r="S22" s="17"/>
      <c r="T22" s="17"/>
      <c r="U22" s="17"/>
      <c r="V22" s="18">
        <f t="shared" si="0"/>
        <v>1</v>
      </c>
      <c r="W22" s="18">
        <f t="shared" si="1"/>
        <v>1</v>
      </c>
      <c r="X22" s="11">
        <v>43693</v>
      </c>
    </row>
    <row r="23" spans="1:24" s="30" customFormat="1" ht="12.75" x14ac:dyDescent="0.2">
      <c r="A23" s="3" t="s">
        <v>8</v>
      </c>
      <c r="B23" s="3" t="s">
        <v>60</v>
      </c>
      <c r="C23" s="3" t="s">
        <v>54</v>
      </c>
      <c r="D23" s="3" t="s">
        <v>76</v>
      </c>
      <c r="E23" s="3"/>
      <c r="F23" s="3" t="s">
        <v>49</v>
      </c>
      <c r="G23" s="16">
        <v>43685</v>
      </c>
      <c r="H23" s="17">
        <v>1</v>
      </c>
      <c r="I23" s="17"/>
      <c r="J23" s="17"/>
      <c r="K23" s="17"/>
      <c r="L23" s="17"/>
      <c r="M23" s="17"/>
      <c r="N23" s="17"/>
      <c r="O23" s="17">
        <v>1</v>
      </c>
      <c r="P23" s="17"/>
      <c r="Q23" s="17"/>
      <c r="R23" s="17"/>
      <c r="S23" s="17"/>
      <c r="T23" s="17"/>
      <c r="U23" s="17"/>
      <c r="V23" s="18">
        <f t="shared" si="0"/>
        <v>1</v>
      </c>
      <c r="W23" s="18">
        <f t="shared" si="1"/>
        <v>1</v>
      </c>
      <c r="X23" s="11">
        <v>43685</v>
      </c>
    </row>
    <row r="24" spans="1:24" s="30" customFormat="1" ht="12.75" x14ac:dyDescent="0.2">
      <c r="A24" s="3" t="s">
        <v>8</v>
      </c>
      <c r="B24" s="3" t="s">
        <v>77</v>
      </c>
      <c r="C24" s="3" t="s">
        <v>54</v>
      </c>
      <c r="D24" s="3" t="s">
        <v>78</v>
      </c>
      <c r="E24" s="3"/>
      <c r="F24" s="3" t="s">
        <v>49</v>
      </c>
      <c r="G24" s="16">
        <v>43690</v>
      </c>
      <c r="H24" s="17"/>
      <c r="I24" s="17">
        <v>1</v>
      </c>
      <c r="J24" s="17"/>
      <c r="K24" s="17"/>
      <c r="L24" s="17"/>
      <c r="M24" s="17"/>
      <c r="N24" s="17"/>
      <c r="O24" s="17"/>
      <c r="P24" s="17">
        <v>1</v>
      </c>
      <c r="Q24" s="17"/>
      <c r="R24" s="17"/>
      <c r="S24" s="17"/>
      <c r="T24" s="17"/>
      <c r="U24" s="17"/>
      <c r="V24" s="18">
        <f t="shared" si="0"/>
        <v>1</v>
      </c>
      <c r="W24" s="18">
        <f t="shared" si="1"/>
        <v>1</v>
      </c>
      <c r="X24" s="11">
        <v>43690</v>
      </c>
    </row>
    <row r="25" spans="1:24" s="30" customFormat="1" ht="12.75" x14ac:dyDescent="0.2">
      <c r="A25" s="3" t="s">
        <v>8</v>
      </c>
      <c r="B25" s="3" t="s">
        <v>63</v>
      </c>
      <c r="C25" s="3" t="s">
        <v>79</v>
      </c>
      <c r="D25" s="3" t="s">
        <v>80</v>
      </c>
      <c r="E25" s="3"/>
      <c r="F25" s="3" t="s">
        <v>81</v>
      </c>
      <c r="G25" s="16">
        <v>43710</v>
      </c>
      <c r="H25" s="17"/>
      <c r="I25" s="17"/>
      <c r="J25" s="17">
        <v>1</v>
      </c>
      <c r="K25" s="17"/>
      <c r="L25" s="17"/>
      <c r="M25" s="17"/>
      <c r="N25" s="17"/>
      <c r="O25" s="17"/>
      <c r="P25" s="17"/>
      <c r="Q25" s="17">
        <v>1</v>
      </c>
      <c r="R25" s="17"/>
      <c r="S25" s="17"/>
      <c r="T25" s="17"/>
      <c r="U25" s="17"/>
      <c r="V25" s="18">
        <f t="shared" si="0"/>
        <v>1</v>
      </c>
      <c r="W25" s="18">
        <f t="shared" si="1"/>
        <v>1</v>
      </c>
      <c r="X25" s="11">
        <v>43710</v>
      </c>
    </row>
    <row r="26" spans="1:24" s="30" customFormat="1" ht="12.75" x14ac:dyDescent="0.2">
      <c r="A26" s="3" t="s">
        <v>8</v>
      </c>
      <c r="B26" s="3" t="s">
        <v>77</v>
      </c>
      <c r="C26" s="3" t="s">
        <v>54</v>
      </c>
      <c r="D26" s="3" t="s">
        <v>82</v>
      </c>
      <c r="E26" s="3"/>
      <c r="F26" s="3" t="s">
        <v>49</v>
      </c>
      <c r="G26" s="16">
        <v>43697</v>
      </c>
      <c r="H26" s="17">
        <v>1</v>
      </c>
      <c r="I26" s="17"/>
      <c r="J26" s="17"/>
      <c r="K26" s="17"/>
      <c r="L26" s="17"/>
      <c r="M26" s="17"/>
      <c r="N26" s="17"/>
      <c r="O26" s="17">
        <v>1</v>
      </c>
      <c r="P26" s="17"/>
      <c r="Q26" s="17"/>
      <c r="R26" s="17"/>
      <c r="S26" s="17"/>
      <c r="T26" s="17"/>
      <c r="U26" s="17"/>
      <c r="V26" s="18">
        <f t="shared" si="0"/>
        <v>1</v>
      </c>
      <c r="W26" s="18">
        <f t="shared" si="1"/>
        <v>1</v>
      </c>
      <c r="X26" s="11">
        <v>43697</v>
      </c>
    </row>
    <row r="27" spans="1:24" s="30" customFormat="1" ht="12.75" x14ac:dyDescent="0.2">
      <c r="A27" s="3" t="s">
        <v>8</v>
      </c>
      <c r="B27" s="3" t="s">
        <v>60</v>
      </c>
      <c r="C27" s="3" t="s">
        <v>54</v>
      </c>
      <c r="D27" s="3" t="s">
        <v>83</v>
      </c>
      <c r="E27" s="3"/>
      <c r="F27" s="3" t="s">
        <v>49</v>
      </c>
      <c r="G27" s="16">
        <v>43704</v>
      </c>
      <c r="H27" s="17">
        <v>1</v>
      </c>
      <c r="I27" s="17"/>
      <c r="J27" s="17"/>
      <c r="K27" s="17"/>
      <c r="L27" s="17"/>
      <c r="M27" s="17"/>
      <c r="N27" s="17"/>
      <c r="O27" s="17">
        <v>1</v>
      </c>
      <c r="P27" s="17"/>
      <c r="Q27" s="17"/>
      <c r="R27" s="17"/>
      <c r="S27" s="17"/>
      <c r="T27" s="17"/>
      <c r="U27" s="17"/>
      <c r="V27" s="18">
        <f t="shared" si="0"/>
        <v>1</v>
      </c>
      <c r="W27" s="18">
        <f t="shared" si="1"/>
        <v>1</v>
      </c>
      <c r="X27" s="11">
        <v>43704</v>
      </c>
    </row>
    <row r="28" spans="1:24" s="30" customFormat="1" ht="12.75" x14ac:dyDescent="0.2">
      <c r="A28" s="3" t="s">
        <v>8</v>
      </c>
      <c r="B28" s="3" t="s">
        <v>77</v>
      </c>
      <c r="C28" s="3" t="s">
        <v>50</v>
      </c>
      <c r="D28" s="3" t="s">
        <v>84</v>
      </c>
      <c r="E28" s="3"/>
      <c r="F28" s="3" t="s">
        <v>49</v>
      </c>
      <c r="G28" s="16">
        <v>43710</v>
      </c>
      <c r="H28" s="17"/>
      <c r="I28" s="17"/>
      <c r="J28" s="17"/>
      <c r="K28" s="17"/>
      <c r="L28" s="17">
        <v>1</v>
      </c>
      <c r="M28" s="17"/>
      <c r="N28" s="17"/>
      <c r="O28" s="17"/>
      <c r="P28" s="17"/>
      <c r="Q28" s="17"/>
      <c r="R28" s="17"/>
      <c r="S28" s="17">
        <v>1</v>
      </c>
      <c r="T28" s="17"/>
      <c r="U28" s="17"/>
      <c r="V28" s="18">
        <f t="shared" si="0"/>
        <v>1</v>
      </c>
      <c r="W28" s="18">
        <f t="shared" si="1"/>
        <v>1</v>
      </c>
      <c r="X28" s="11">
        <v>43710</v>
      </c>
    </row>
    <row r="29" spans="1:24" s="30" customFormat="1" ht="12.75" x14ac:dyDescent="0.2">
      <c r="A29" s="3" t="s">
        <v>8</v>
      </c>
      <c r="B29" s="3" t="s">
        <v>56</v>
      </c>
      <c r="C29" s="3" t="s">
        <v>50</v>
      </c>
      <c r="D29" s="3" t="s">
        <v>85</v>
      </c>
      <c r="E29" s="3"/>
      <c r="F29" s="3" t="s">
        <v>49</v>
      </c>
      <c r="G29" s="16">
        <v>43706</v>
      </c>
      <c r="H29" s="17"/>
      <c r="I29" s="17">
        <v>15</v>
      </c>
      <c r="J29" s="17"/>
      <c r="K29" s="17"/>
      <c r="L29" s="17"/>
      <c r="M29" s="17"/>
      <c r="N29" s="17"/>
      <c r="O29" s="17"/>
      <c r="P29" s="17">
        <v>15</v>
      </c>
      <c r="Q29" s="17"/>
      <c r="R29" s="17"/>
      <c r="S29" s="17"/>
      <c r="T29" s="17"/>
      <c r="U29" s="17"/>
      <c r="V29" s="18">
        <f t="shared" si="0"/>
        <v>15</v>
      </c>
      <c r="W29" s="18">
        <f t="shared" si="1"/>
        <v>15</v>
      </c>
      <c r="X29" s="11">
        <v>43706</v>
      </c>
    </row>
    <row r="30" spans="1:24" s="47" customFormat="1" ht="12.75" x14ac:dyDescent="0.2">
      <c r="A30" s="42" t="s">
        <v>8</v>
      </c>
      <c r="B30" s="42" t="s">
        <v>56</v>
      </c>
      <c r="C30" s="42" t="s">
        <v>50</v>
      </c>
      <c r="D30" s="42" t="s">
        <v>86</v>
      </c>
      <c r="E30" s="42"/>
      <c r="F30" s="42" t="s">
        <v>49</v>
      </c>
      <c r="G30" s="43">
        <v>43711</v>
      </c>
      <c r="H30" s="44">
        <v>3</v>
      </c>
      <c r="I30" s="44">
        <v>2</v>
      </c>
      <c r="J30" s="44"/>
      <c r="K30" s="44"/>
      <c r="L30" s="44"/>
      <c r="M30" s="44"/>
      <c r="N30" s="44"/>
      <c r="O30" s="44">
        <v>3</v>
      </c>
      <c r="P30" s="44">
        <v>2</v>
      </c>
      <c r="Q30" s="44"/>
      <c r="R30" s="44"/>
      <c r="S30" s="44"/>
      <c r="T30" s="44"/>
      <c r="U30" s="44"/>
      <c r="V30" s="45">
        <f t="shared" si="0"/>
        <v>5</v>
      </c>
      <c r="W30" s="45">
        <f t="shared" si="1"/>
        <v>5</v>
      </c>
      <c r="X30" s="46">
        <v>43711</v>
      </c>
    </row>
    <row r="31" spans="1:24" s="30" customFormat="1" ht="12.75" x14ac:dyDescent="0.2">
      <c r="A31" s="3" t="s">
        <v>8</v>
      </c>
      <c r="B31" s="3" t="s">
        <v>73</v>
      </c>
      <c r="C31" s="3" t="s">
        <v>50</v>
      </c>
      <c r="D31" s="3" t="s">
        <v>87</v>
      </c>
      <c r="E31" s="3"/>
      <c r="F31" s="3" t="s">
        <v>49</v>
      </c>
      <c r="G31" s="16">
        <v>43714</v>
      </c>
      <c r="H31" s="17"/>
      <c r="I31" s="17"/>
      <c r="J31" s="17"/>
      <c r="K31" s="17">
        <v>1</v>
      </c>
      <c r="L31" s="17"/>
      <c r="M31" s="17"/>
      <c r="N31" s="17"/>
      <c r="O31" s="17"/>
      <c r="P31" s="17"/>
      <c r="Q31" s="17"/>
      <c r="R31" s="17">
        <v>1</v>
      </c>
      <c r="S31" s="17"/>
      <c r="T31" s="17"/>
      <c r="U31" s="17"/>
      <c r="V31" s="18">
        <f t="shared" si="0"/>
        <v>1</v>
      </c>
      <c r="W31" s="18">
        <f t="shared" si="1"/>
        <v>1</v>
      </c>
      <c r="X31" s="11">
        <v>43714</v>
      </c>
    </row>
    <row r="32" spans="1:24" s="30" customFormat="1" ht="12.75" x14ac:dyDescent="0.2">
      <c r="A32" s="3" t="s">
        <v>8</v>
      </c>
      <c r="B32" s="3" t="s">
        <v>77</v>
      </c>
      <c r="C32" s="3" t="s">
        <v>44</v>
      </c>
      <c r="D32" s="3" t="s">
        <v>88</v>
      </c>
      <c r="E32" s="3"/>
      <c r="F32" s="3" t="s">
        <v>49</v>
      </c>
      <c r="G32" s="16">
        <v>43710</v>
      </c>
      <c r="H32" s="17"/>
      <c r="I32" s="17">
        <v>1</v>
      </c>
      <c r="J32" s="17"/>
      <c r="K32" s="17"/>
      <c r="L32" s="17"/>
      <c r="M32" s="17"/>
      <c r="N32" s="17"/>
      <c r="O32" s="17"/>
      <c r="P32" s="17">
        <v>1</v>
      </c>
      <c r="Q32" s="17"/>
      <c r="R32" s="17"/>
      <c r="S32" s="17"/>
      <c r="T32" s="17"/>
      <c r="U32" s="17"/>
      <c r="V32" s="18">
        <f t="shared" si="0"/>
        <v>1</v>
      </c>
      <c r="W32" s="18">
        <f t="shared" si="1"/>
        <v>1</v>
      </c>
      <c r="X32" s="11">
        <v>43710</v>
      </c>
    </row>
    <row r="33" spans="1:24" s="30" customFormat="1" ht="12.75" x14ac:dyDescent="0.2">
      <c r="A33" s="3" t="s">
        <v>8</v>
      </c>
      <c r="B33" s="3" t="s">
        <v>77</v>
      </c>
      <c r="C33" s="3" t="s">
        <v>89</v>
      </c>
      <c r="D33" s="3" t="s">
        <v>90</v>
      </c>
      <c r="E33" s="3"/>
      <c r="F33" s="3" t="s">
        <v>49</v>
      </c>
      <c r="G33" s="16">
        <v>43717</v>
      </c>
      <c r="H33" s="17"/>
      <c r="I33" s="17">
        <v>8</v>
      </c>
      <c r="J33" s="17"/>
      <c r="K33" s="17"/>
      <c r="L33" s="17"/>
      <c r="M33" s="17"/>
      <c r="N33" s="17"/>
      <c r="O33" s="17"/>
      <c r="P33" s="17">
        <v>8</v>
      </c>
      <c r="Q33" s="17"/>
      <c r="R33" s="17"/>
      <c r="S33" s="17"/>
      <c r="T33" s="17"/>
      <c r="U33" s="17"/>
      <c r="V33" s="18">
        <f t="shared" si="0"/>
        <v>8</v>
      </c>
      <c r="W33" s="18">
        <f t="shared" si="1"/>
        <v>8</v>
      </c>
      <c r="X33" s="11">
        <v>43717</v>
      </c>
    </row>
    <row r="34" spans="1:24" s="30" customFormat="1" ht="12.75" x14ac:dyDescent="0.2">
      <c r="A34" s="3" t="s">
        <v>8</v>
      </c>
      <c r="B34" s="3" t="s">
        <v>73</v>
      </c>
      <c r="C34" s="3" t="s">
        <v>50</v>
      </c>
      <c r="D34" s="3" t="s">
        <v>91</v>
      </c>
      <c r="E34" s="3"/>
      <c r="F34" s="3" t="s">
        <v>49</v>
      </c>
      <c r="G34" s="16">
        <v>43717</v>
      </c>
      <c r="H34" s="17"/>
      <c r="I34" s="17"/>
      <c r="J34" s="17"/>
      <c r="K34" s="17">
        <v>1</v>
      </c>
      <c r="L34" s="17"/>
      <c r="M34" s="17"/>
      <c r="N34" s="17"/>
      <c r="O34" s="17"/>
      <c r="P34" s="17"/>
      <c r="Q34" s="17"/>
      <c r="R34" s="17">
        <v>1</v>
      </c>
      <c r="S34" s="17"/>
      <c r="T34" s="17"/>
      <c r="U34" s="17"/>
      <c r="V34" s="18">
        <f t="shared" si="0"/>
        <v>1</v>
      </c>
      <c r="W34" s="18">
        <f t="shared" si="1"/>
        <v>1</v>
      </c>
      <c r="X34" s="11">
        <v>43717</v>
      </c>
    </row>
    <row r="35" spans="1:24" s="30" customFormat="1" ht="36" customHeight="1" x14ac:dyDescent="0.2">
      <c r="A35" s="32" t="s">
        <v>8</v>
      </c>
      <c r="B35" s="32" t="s">
        <v>77</v>
      </c>
      <c r="C35" s="32" t="s">
        <v>50</v>
      </c>
      <c r="D35" s="33" t="s">
        <v>92</v>
      </c>
      <c r="E35" s="32"/>
      <c r="F35" s="32" t="s">
        <v>49</v>
      </c>
      <c r="G35" s="34">
        <v>43738</v>
      </c>
      <c r="H35" s="35"/>
      <c r="I35" s="35"/>
      <c r="J35" s="35">
        <v>3</v>
      </c>
      <c r="K35" s="35">
        <v>3</v>
      </c>
      <c r="L35" s="35">
        <v>1</v>
      </c>
      <c r="M35" s="35"/>
      <c r="N35" s="35"/>
      <c r="O35" s="35"/>
      <c r="P35" s="35"/>
      <c r="Q35" s="35">
        <v>3</v>
      </c>
      <c r="R35" s="35">
        <v>3</v>
      </c>
      <c r="S35" s="35">
        <v>1</v>
      </c>
      <c r="T35" s="35"/>
      <c r="U35" s="35"/>
      <c r="V35" s="36">
        <f t="shared" si="0"/>
        <v>7</v>
      </c>
      <c r="W35" s="36">
        <f t="shared" si="1"/>
        <v>7</v>
      </c>
      <c r="X35" s="37">
        <v>43738</v>
      </c>
    </row>
    <row r="36" spans="1:24" s="30" customFormat="1" ht="12.75" x14ac:dyDescent="0.2">
      <c r="A36" s="3" t="s">
        <v>8</v>
      </c>
      <c r="B36" s="3" t="s">
        <v>93</v>
      </c>
      <c r="C36" s="3" t="s">
        <v>44</v>
      </c>
      <c r="D36" s="3" t="s">
        <v>94</v>
      </c>
      <c r="E36" s="3"/>
      <c r="F36" s="3" t="s">
        <v>49</v>
      </c>
      <c r="G36" s="16">
        <v>43727</v>
      </c>
      <c r="H36" s="17"/>
      <c r="I36" s="17">
        <v>1</v>
      </c>
      <c r="J36" s="17"/>
      <c r="K36" s="17"/>
      <c r="L36" s="17"/>
      <c r="M36" s="17"/>
      <c r="N36" s="17"/>
      <c r="O36" s="17"/>
      <c r="P36" s="17">
        <v>1</v>
      </c>
      <c r="Q36" s="17"/>
      <c r="R36" s="17"/>
      <c r="S36" s="17"/>
      <c r="T36" s="17"/>
      <c r="U36" s="17"/>
      <c r="V36" s="18">
        <f t="shared" si="0"/>
        <v>1</v>
      </c>
      <c r="W36" s="18">
        <f t="shared" si="1"/>
        <v>1</v>
      </c>
      <c r="X36" s="11">
        <v>43727</v>
      </c>
    </row>
    <row r="37" spans="1:24" s="30" customFormat="1" ht="20.65" customHeight="1" x14ac:dyDescent="0.2">
      <c r="A37" s="3" t="s">
        <v>8</v>
      </c>
      <c r="B37" s="3" t="s">
        <v>56</v>
      </c>
      <c r="C37" s="3" t="s">
        <v>50</v>
      </c>
      <c r="D37" s="12" t="s">
        <v>95</v>
      </c>
      <c r="E37" s="3"/>
      <c r="F37" s="3" t="s">
        <v>49</v>
      </c>
      <c r="G37" s="16">
        <v>43735</v>
      </c>
      <c r="H37" s="17"/>
      <c r="I37" s="17"/>
      <c r="J37" s="17">
        <v>1</v>
      </c>
      <c r="K37" s="17"/>
      <c r="L37" s="17"/>
      <c r="M37" s="17"/>
      <c r="N37" s="17"/>
      <c r="O37" s="17"/>
      <c r="P37" s="17"/>
      <c r="Q37" s="17">
        <v>1</v>
      </c>
      <c r="R37" s="17"/>
      <c r="S37" s="17"/>
      <c r="T37" s="17"/>
      <c r="U37" s="17"/>
      <c r="V37" s="18">
        <f t="shared" si="0"/>
        <v>1</v>
      </c>
      <c r="W37" s="18">
        <f t="shared" si="1"/>
        <v>1</v>
      </c>
      <c r="X37" s="11">
        <v>43735</v>
      </c>
    </row>
    <row r="38" spans="1:24" s="30" customFormat="1" ht="12.75" x14ac:dyDescent="0.2">
      <c r="A38" s="3" t="s">
        <v>8</v>
      </c>
      <c r="B38" s="3" t="s">
        <v>56</v>
      </c>
      <c r="C38" s="3" t="s">
        <v>54</v>
      </c>
      <c r="D38" s="3" t="s">
        <v>96</v>
      </c>
      <c r="E38" s="3"/>
      <c r="F38" s="3" t="s">
        <v>49</v>
      </c>
      <c r="G38" s="16">
        <v>43735</v>
      </c>
      <c r="H38" s="17">
        <v>1</v>
      </c>
      <c r="I38" s="17"/>
      <c r="J38" s="17"/>
      <c r="K38" s="17"/>
      <c r="L38" s="17"/>
      <c r="M38" s="17"/>
      <c r="N38" s="17"/>
      <c r="O38" s="17">
        <v>1</v>
      </c>
      <c r="P38" s="17"/>
      <c r="Q38" s="17"/>
      <c r="R38" s="17"/>
      <c r="S38" s="17"/>
      <c r="T38" s="17"/>
      <c r="U38" s="17"/>
      <c r="V38" s="18">
        <f t="shared" si="0"/>
        <v>1</v>
      </c>
      <c r="W38" s="18">
        <f t="shared" si="1"/>
        <v>1</v>
      </c>
      <c r="X38" s="11">
        <v>43735</v>
      </c>
    </row>
    <row r="39" spans="1:24" s="30" customFormat="1" ht="12.75" x14ac:dyDescent="0.2">
      <c r="A39" s="3" t="s">
        <v>8</v>
      </c>
      <c r="B39" s="3" t="s">
        <v>60</v>
      </c>
      <c r="C39" s="19" t="s">
        <v>97</v>
      </c>
      <c r="D39" s="12" t="s">
        <v>98</v>
      </c>
      <c r="E39" s="15"/>
      <c r="F39" s="19" t="s">
        <v>97</v>
      </c>
      <c r="G39" s="20">
        <v>43647</v>
      </c>
      <c r="H39" s="18"/>
      <c r="I39" s="18"/>
      <c r="J39" s="18"/>
      <c r="K39" s="18"/>
      <c r="L39" s="18"/>
      <c r="M39" s="21" t="s">
        <v>99</v>
      </c>
      <c r="N39" s="18"/>
      <c r="O39" s="18"/>
      <c r="P39" s="18"/>
      <c r="Q39" s="18"/>
      <c r="R39" s="18"/>
      <c r="S39" s="18"/>
      <c r="T39" s="21" t="s">
        <v>99</v>
      </c>
      <c r="U39" s="18"/>
      <c r="V39" s="18">
        <v>1</v>
      </c>
      <c r="W39" s="18">
        <v>1</v>
      </c>
      <c r="X39" s="11">
        <v>43648</v>
      </c>
    </row>
    <row r="40" spans="1:24" s="30" customFormat="1" ht="12.75" x14ac:dyDescent="0.2">
      <c r="A40" s="3" t="s">
        <v>8</v>
      </c>
      <c r="B40" s="3" t="s">
        <v>73</v>
      </c>
      <c r="C40" s="3" t="s">
        <v>97</v>
      </c>
      <c r="D40" s="12" t="s">
        <v>100</v>
      </c>
      <c r="E40" s="15"/>
      <c r="F40" s="3" t="s">
        <v>97</v>
      </c>
      <c r="G40" s="20">
        <v>43647</v>
      </c>
      <c r="H40" s="18"/>
      <c r="I40" s="18"/>
      <c r="J40" s="18"/>
      <c r="K40" s="18"/>
      <c r="L40" s="18"/>
      <c r="M40" s="21" t="s">
        <v>99</v>
      </c>
      <c r="N40" s="18"/>
      <c r="O40" s="18"/>
      <c r="P40" s="18"/>
      <c r="Q40" s="18"/>
      <c r="R40" s="18"/>
      <c r="S40" s="18"/>
      <c r="T40" s="21" t="s">
        <v>99</v>
      </c>
      <c r="U40" s="18"/>
      <c r="V40" s="18">
        <v>1</v>
      </c>
      <c r="W40" s="18">
        <v>1</v>
      </c>
      <c r="X40" s="11">
        <v>43654</v>
      </c>
    </row>
    <row r="41" spans="1:24" s="38" customFormat="1" ht="12.75" x14ac:dyDescent="0.2">
      <c r="A41" s="19" t="s">
        <v>8</v>
      </c>
      <c r="B41" s="19" t="s">
        <v>93</v>
      </c>
      <c r="C41" s="19" t="s">
        <v>97</v>
      </c>
      <c r="D41" s="22" t="s">
        <v>101</v>
      </c>
      <c r="E41" s="23"/>
      <c r="F41" s="19" t="s">
        <v>97</v>
      </c>
      <c r="G41" s="24">
        <v>43647</v>
      </c>
      <c r="H41" s="21"/>
      <c r="I41" s="21"/>
      <c r="J41" s="21"/>
      <c r="K41" s="21"/>
      <c r="L41" s="21"/>
      <c r="M41" s="21" t="s">
        <v>102</v>
      </c>
      <c r="N41" s="21"/>
      <c r="O41" s="21"/>
      <c r="P41" s="21"/>
      <c r="Q41" s="21"/>
      <c r="R41" s="21"/>
      <c r="S41" s="21"/>
      <c r="T41" s="21" t="s">
        <v>102</v>
      </c>
      <c r="U41" s="21"/>
      <c r="V41" s="21">
        <v>2</v>
      </c>
      <c r="W41" s="21">
        <v>2</v>
      </c>
      <c r="X41" s="25">
        <v>43662</v>
      </c>
    </row>
    <row r="42" spans="1:24" s="30" customFormat="1" ht="12.75" x14ac:dyDescent="0.2">
      <c r="A42" s="3" t="s">
        <v>8</v>
      </c>
      <c r="B42" s="3" t="s">
        <v>103</v>
      </c>
      <c r="C42" s="3" t="s">
        <v>97</v>
      </c>
      <c r="D42" s="12" t="s">
        <v>104</v>
      </c>
      <c r="E42" s="15"/>
      <c r="F42" s="3" t="s">
        <v>97</v>
      </c>
      <c r="G42" s="20">
        <v>43647</v>
      </c>
      <c r="H42" s="18"/>
      <c r="I42" s="18"/>
      <c r="J42" s="18"/>
      <c r="K42" s="18"/>
      <c r="L42" s="18"/>
      <c r="M42" s="21" t="s">
        <v>99</v>
      </c>
      <c r="N42" s="18"/>
      <c r="O42" s="18"/>
      <c r="P42" s="18"/>
      <c r="Q42" s="18"/>
      <c r="R42" s="18"/>
      <c r="S42" s="18"/>
      <c r="T42" s="21" t="s">
        <v>99</v>
      </c>
      <c r="U42" s="18"/>
      <c r="V42" s="18">
        <v>1</v>
      </c>
      <c r="W42" s="18">
        <v>1</v>
      </c>
      <c r="X42" s="11">
        <v>43671</v>
      </c>
    </row>
    <row r="43" spans="1:24" s="30" customFormat="1" ht="12.75" x14ac:dyDescent="0.2">
      <c r="A43" s="3" t="s">
        <v>8</v>
      </c>
      <c r="B43" s="3" t="s">
        <v>103</v>
      </c>
      <c r="C43" s="3" t="s">
        <v>97</v>
      </c>
      <c r="D43" s="12" t="s">
        <v>105</v>
      </c>
      <c r="E43" s="15"/>
      <c r="F43" s="3" t="s">
        <v>97</v>
      </c>
      <c r="G43" s="20">
        <v>43647</v>
      </c>
      <c r="H43" s="18"/>
      <c r="I43" s="18"/>
      <c r="J43" s="18"/>
      <c r="K43" s="18"/>
      <c r="L43" s="18"/>
      <c r="M43" s="21" t="s">
        <v>99</v>
      </c>
      <c r="N43" s="18"/>
      <c r="O43" s="18"/>
      <c r="P43" s="18"/>
      <c r="Q43" s="18"/>
      <c r="R43" s="18"/>
      <c r="S43" s="18"/>
      <c r="T43" s="21" t="s">
        <v>99</v>
      </c>
      <c r="U43" s="18"/>
      <c r="V43" s="18">
        <v>1</v>
      </c>
      <c r="W43" s="18">
        <v>1</v>
      </c>
      <c r="X43" s="11">
        <v>43671</v>
      </c>
    </row>
    <row r="44" spans="1:24" s="30" customFormat="1" ht="12.75" x14ac:dyDescent="0.2">
      <c r="A44" s="3" t="s">
        <v>8</v>
      </c>
      <c r="B44" s="3" t="s">
        <v>103</v>
      </c>
      <c r="C44" s="3" t="s">
        <v>97</v>
      </c>
      <c r="D44" s="12" t="s">
        <v>106</v>
      </c>
      <c r="E44" s="15"/>
      <c r="F44" s="3" t="s">
        <v>97</v>
      </c>
      <c r="G44" s="20">
        <v>43647</v>
      </c>
      <c r="H44" s="18"/>
      <c r="I44" s="18"/>
      <c r="J44" s="18"/>
      <c r="K44" s="18"/>
      <c r="L44" s="18"/>
      <c r="M44" s="21" t="s">
        <v>99</v>
      </c>
      <c r="N44" s="18"/>
      <c r="O44" s="18"/>
      <c r="P44" s="18"/>
      <c r="Q44" s="18"/>
      <c r="R44" s="18"/>
      <c r="S44" s="18"/>
      <c r="T44" s="21" t="s">
        <v>99</v>
      </c>
      <c r="U44" s="18"/>
      <c r="V44" s="18">
        <v>1</v>
      </c>
      <c r="W44" s="18">
        <v>1</v>
      </c>
      <c r="X44" s="11">
        <v>43671</v>
      </c>
    </row>
    <row r="45" spans="1:24" s="30" customFormat="1" ht="12.75" x14ac:dyDescent="0.2">
      <c r="A45" s="3" t="s">
        <v>8</v>
      </c>
      <c r="B45" s="3" t="s">
        <v>63</v>
      </c>
      <c r="C45" s="3" t="s">
        <v>97</v>
      </c>
      <c r="D45" s="12" t="s">
        <v>107</v>
      </c>
      <c r="E45" s="15"/>
      <c r="F45" s="3" t="s">
        <v>97</v>
      </c>
      <c r="G45" s="20">
        <v>43647</v>
      </c>
      <c r="H45" s="18"/>
      <c r="I45" s="18"/>
      <c r="J45" s="18"/>
      <c r="K45" s="18"/>
      <c r="L45" s="18"/>
      <c r="M45" s="21" t="s">
        <v>99</v>
      </c>
      <c r="N45" s="18"/>
      <c r="O45" s="18"/>
      <c r="P45" s="18"/>
      <c r="Q45" s="18"/>
      <c r="R45" s="18"/>
      <c r="S45" s="18"/>
      <c r="T45" s="21" t="s">
        <v>99</v>
      </c>
      <c r="U45" s="18"/>
      <c r="V45" s="18">
        <v>1</v>
      </c>
      <c r="W45" s="18">
        <v>1</v>
      </c>
      <c r="X45" s="11">
        <v>43671</v>
      </c>
    </row>
    <row r="46" spans="1:24" s="30" customFormat="1" ht="12.75" x14ac:dyDescent="0.2">
      <c r="A46" s="3" t="s">
        <v>8</v>
      </c>
      <c r="B46" s="3" t="s">
        <v>108</v>
      </c>
      <c r="C46" s="3" t="s">
        <v>97</v>
      </c>
      <c r="D46" s="12" t="s">
        <v>109</v>
      </c>
      <c r="E46" s="15"/>
      <c r="F46" s="3" t="s">
        <v>97</v>
      </c>
      <c r="G46" s="20">
        <v>43647</v>
      </c>
      <c r="H46" s="18"/>
      <c r="I46" s="18"/>
      <c r="J46" s="18"/>
      <c r="K46" s="18"/>
      <c r="L46" s="18"/>
      <c r="M46" s="21" t="s">
        <v>99</v>
      </c>
      <c r="N46" s="18"/>
      <c r="O46" s="18"/>
      <c r="P46" s="18"/>
      <c r="Q46" s="18"/>
      <c r="R46" s="18"/>
      <c r="S46" s="18"/>
      <c r="T46" s="21" t="s">
        <v>99</v>
      </c>
      <c r="U46" s="18"/>
      <c r="V46" s="18">
        <v>1</v>
      </c>
      <c r="W46" s="18">
        <v>1</v>
      </c>
      <c r="X46" s="11">
        <v>43669</v>
      </c>
    </row>
    <row r="47" spans="1:24" s="30" customFormat="1" ht="12.75" x14ac:dyDescent="0.2">
      <c r="A47" s="3" t="s">
        <v>8</v>
      </c>
      <c r="B47" s="3" t="s">
        <v>110</v>
      </c>
      <c r="C47" s="3" t="s">
        <v>97</v>
      </c>
      <c r="D47" s="12" t="s">
        <v>111</v>
      </c>
      <c r="E47" s="15"/>
      <c r="F47" s="3" t="s">
        <v>97</v>
      </c>
      <c r="G47" s="20">
        <v>43678</v>
      </c>
      <c r="H47" s="18"/>
      <c r="I47" s="18"/>
      <c r="J47" s="18"/>
      <c r="K47" s="18"/>
      <c r="L47" s="18"/>
      <c r="M47" s="21" t="s">
        <v>99</v>
      </c>
      <c r="N47" s="18"/>
      <c r="O47" s="18"/>
      <c r="P47" s="18"/>
      <c r="Q47" s="18"/>
      <c r="R47" s="18"/>
      <c r="S47" s="18"/>
      <c r="T47" s="21" t="s">
        <v>99</v>
      </c>
      <c r="U47" s="18"/>
      <c r="V47" s="18">
        <v>1</v>
      </c>
      <c r="W47" s="18">
        <v>1</v>
      </c>
      <c r="X47" s="11">
        <v>43704</v>
      </c>
    </row>
    <row r="48" spans="1:24" s="30" customFormat="1" ht="12.75" x14ac:dyDescent="0.2">
      <c r="A48" s="3" t="s">
        <v>8</v>
      </c>
      <c r="B48" s="3" t="s">
        <v>63</v>
      </c>
      <c r="C48" s="19" t="s">
        <v>97</v>
      </c>
      <c r="D48" s="12" t="s">
        <v>112</v>
      </c>
      <c r="E48" s="15"/>
      <c r="F48" s="19" t="s">
        <v>97</v>
      </c>
      <c r="G48" s="20">
        <v>43647</v>
      </c>
      <c r="H48" s="18"/>
      <c r="I48" s="18"/>
      <c r="J48" s="18"/>
      <c r="K48" s="18"/>
      <c r="L48" s="18"/>
      <c r="M48" s="21" t="s">
        <v>99</v>
      </c>
      <c r="N48" s="18"/>
      <c r="O48" s="18"/>
      <c r="P48" s="18"/>
      <c r="Q48" s="18"/>
      <c r="R48" s="18"/>
      <c r="S48" s="18"/>
      <c r="T48" s="21" t="s">
        <v>99</v>
      </c>
      <c r="U48" s="18"/>
      <c r="V48" s="18">
        <v>1</v>
      </c>
      <c r="W48" s="18">
        <v>1</v>
      </c>
      <c r="X48" s="11">
        <v>43654</v>
      </c>
    </row>
    <row r="49" spans="1:24" s="30" customFormat="1" ht="12.75" x14ac:dyDescent="0.2">
      <c r="A49" s="3" t="s">
        <v>8</v>
      </c>
      <c r="B49" s="3" t="s">
        <v>113</v>
      </c>
      <c r="C49" s="3" t="s">
        <v>97</v>
      </c>
      <c r="D49" s="12" t="s">
        <v>114</v>
      </c>
      <c r="E49" s="15"/>
      <c r="F49" s="3" t="s">
        <v>97</v>
      </c>
      <c r="G49" s="20">
        <v>43647</v>
      </c>
      <c r="H49" s="18"/>
      <c r="I49" s="18"/>
      <c r="J49" s="18"/>
      <c r="K49" s="18"/>
      <c r="L49" s="18"/>
      <c r="M49" s="21" t="s">
        <v>99</v>
      </c>
      <c r="N49" s="18"/>
      <c r="O49" s="18"/>
      <c r="P49" s="18"/>
      <c r="Q49" s="18"/>
      <c r="R49" s="18"/>
      <c r="S49" s="18"/>
      <c r="T49" s="21" t="s">
        <v>99</v>
      </c>
      <c r="U49" s="18"/>
      <c r="V49" s="18">
        <v>1</v>
      </c>
      <c r="W49" s="18">
        <v>1</v>
      </c>
      <c r="X49" s="11">
        <v>43654</v>
      </c>
    </row>
    <row r="50" spans="1:24" s="30" customFormat="1" ht="12.75" x14ac:dyDescent="0.2">
      <c r="A50" s="3" t="s">
        <v>8</v>
      </c>
      <c r="B50" s="19" t="s">
        <v>73</v>
      </c>
      <c r="C50" s="3" t="s">
        <v>97</v>
      </c>
      <c r="D50" s="12" t="s">
        <v>115</v>
      </c>
      <c r="E50" s="15"/>
      <c r="F50" s="3" t="s">
        <v>97</v>
      </c>
      <c r="G50" s="20">
        <v>43678</v>
      </c>
      <c r="H50" s="18"/>
      <c r="I50" s="18"/>
      <c r="J50" s="18"/>
      <c r="K50" s="18"/>
      <c r="L50" s="18"/>
      <c r="M50" s="21" t="s">
        <v>99</v>
      </c>
      <c r="N50" s="18"/>
      <c r="O50" s="18"/>
      <c r="P50" s="18"/>
      <c r="Q50" s="18"/>
      <c r="R50" s="18"/>
      <c r="S50" s="18"/>
      <c r="T50" s="21" t="s">
        <v>99</v>
      </c>
      <c r="U50" s="18"/>
      <c r="V50" s="18">
        <v>1</v>
      </c>
      <c r="W50" s="18">
        <v>1</v>
      </c>
      <c r="X50" s="11">
        <v>43678</v>
      </c>
    </row>
    <row r="51" spans="1:24" s="30" customFormat="1" ht="12.75" x14ac:dyDescent="0.2">
      <c r="A51" s="3" t="s">
        <v>8</v>
      </c>
      <c r="B51" s="3" t="s">
        <v>93</v>
      </c>
      <c r="C51" s="3" t="s">
        <v>97</v>
      </c>
      <c r="D51" s="3" t="s">
        <v>123</v>
      </c>
      <c r="E51" s="26"/>
      <c r="F51" s="3" t="s">
        <v>97</v>
      </c>
      <c r="G51" s="20">
        <v>43647</v>
      </c>
      <c r="H51" s="18"/>
      <c r="I51" s="18"/>
      <c r="J51" s="18"/>
      <c r="K51" s="18"/>
      <c r="L51" s="18">
        <v>1</v>
      </c>
      <c r="M51" s="21"/>
      <c r="N51" s="18"/>
      <c r="O51" s="18"/>
      <c r="P51" s="18"/>
      <c r="Q51" s="18"/>
      <c r="R51" s="18"/>
      <c r="S51" s="18">
        <v>1</v>
      </c>
      <c r="T51" s="18"/>
      <c r="U51" s="18"/>
      <c r="V51" s="18">
        <v>1</v>
      </c>
      <c r="W51" s="18">
        <v>1</v>
      </c>
      <c r="X51" s="11">
        <v>43661</v>
      </c>
    </row>
    <row r="52" spans="1:24" s="30" customFormat="1" ht="12.75" x14ac:dyDescent="0.2">
      <c r="A52" s="3" t="s">
        <v>8</v>
      </c>
      <c r="B52" s="3" t="s">
        <v>93</v>
      </c>
      <c r="C52" s="3" t="s">
        <v>97</v>
      </c>
      <c r="D52" s="3" t="s">
        <v>124</v>
      </c>
      <c r="E52" s="26"/>
      <c r="F52" s="3" t="s">
        <v>97</v>
      </c>
      <c r="G52" s="20">
        <v>43678</v>
      </c>
      <c r="H52" s="18">
        <v>1</v>
      </c>
      <c r="I52" s="18"/>
      <c r="J52" s="18"/>
      <c r="K52" s="18"/>
      <c r="L52" s="18"/>
      <c r="M52" s="21"/>
      <c r="N52" s="18"/>
      <c r="O52" s="18">
        <v>1</v>
      </c>
      <c r="P52" s="18"/>
      <c r="Q52" s="18"/>
      <c r="R52" s="18"/>
      <c r="S52" s="18"/>
      <c r="T52" s="18"/>
      <c r="U52" s="18"/>
      <c r="V52" s="18">
        <v>1</v>
      </c>
      <c r="W52" s="18">
        <v>1</v>
      </c>
      <c r="X52" s="11">
        <v>43693</v>
      </c>
    </row>
    <row r="53" spans="1:24" s="30" customFormat="1" ht="12.75" x14ac:dyDescent="0.2">
      <c r="A53" s="3" t="s">
        <v>8</v>
      </c>
      <c r="B53" s="3" t="s">
        <v>93</v>
      </c>
      <c r="C53" s="3" t="s">
        <v>97</v>
      </c>
      <c r="D53" s="3" t="s">
        <v>125</v>
      </c>
      <c r="E53" s="26"/>
      <c r="F53" s="3" t="s">
        <v>97</v>
      </c>
      <c r="G53" s="20">
        <v>43709</v>
      </c>
      <c r="H53" s="18"/>
      <c r="I53" s="18"/>
      <c r="J53" s="18"/>
      <c r="K53" s="18"/>
      <c r="L53" s="18">
        <v>1</v>
      </c>
      <c r="M53" s="21"/>
      <c r="N53" s="18"/>
      <c r="O53" s="18"/>
      <c r="P53" s="18"/>
      <c r="Q53" s="18"/>
      <c r="R53" s="18"/>
      <c r="S53" s="18">
        <v>1</v>
      </c>
      <c r="T53" s="18"/>
      <c r="U53" s="18"/>
      <c r="V53" s="18">
        <v>1</v>
      </c>
      <c r="W53" s="18">
        <v>1</v>
      </c>
      <c r="X53" s="11">
        <v>43716</v>
      </c>
    </row>
    <row r="54" spans="1:24" s="30" customFormat="1" ht="12.75" x14ac:dyDescent="0.2">
      <c r="A54" s="3" t="s">
        <v>8</v>
      </c>
      <c r="B54" s="3" t="s">
        <v>93</v>
      </c>
      <c r="C54" s="3" t="s">
        <v>97</v>
      </c>
      <c r="D54" s="3" t="s">
        <v>126</v>
      </c>
      <c r="E54" s="26"/>
      <c r="F54" s="3" t="s">
        <v>97</v>
      </c>
      <c r="G54" s="20">
        <v>43709</v>
      </c>
      <c r="H54" s="18"/>
      <c r="I54" s="18"/>
      <c r="J54" s="18"/>
      <c r="K54" s="18"/>
      <c r="L54" s="18"/>
      <c r="M54" s="21" t="s">
        <v>99</v>
      </c>
      <c r="N54" s="18"/>
      <c r="O54" s="18"/>
      <c r="P54" s="18"/>
      <c r="Q54" s="18"/>
      <c r="R54" s="18"/>
      <c r="S54" s="18"/>
      <c r="T54" s="21" t="s">
        <v>99</v>
      </c>
      <c r="U54" s="18"/>
      <c r="V54" s="18">
        <v>1</v>
      </c>
      <c r="W54" s="18">
        <v>1</v>
      </c>
      <c r="X54" s="11">
        <v>43716</v>
      </c>
    </row>
    <row r="55" spans="1:24" s="30" customFormat="1" ht="12.75" x14ac:dyDescent="0.2">
      <c r="A55" s="3" t="s">
        <v>8</v>
      </c>
      <c r="B55" s="3" t="s">
        <v>93</v>
      </c>
      <c r="C55" s="3" t="s">
        <v>97</v>
      </c>
      <c r="D55" s="3" t="s">
        <v>127</v>
      </c>
      <c r="E55" s="26"/>
      <c r="F55" s="3" t="s">
        <v>97</v>
      </c>
      <c r="G55" s="20">
        <v>43709</v>
      </c>
      <c r="H55" s="18"/>
      <c r="I55" s="18"/>
      <c r="J55" s="18"/>
      <c r="K55" s="18"/>
      <c r="L55" s="18"/>
      <c r="M55" s="21" t="s">
        <v>128</v>
      </c>
      <c r="N55" s="18"/>
      <c r="O55" s="18"/>
      <c r="P55" s="18"/>
      <c r="Q55" s="18"/>
      <c r="R55" s="18"/>
      <c r="S55" s="18"/>
      <c r="T55" s="21" t="s">
        <v>128</v>
      </c>
      <c r="U55" s="18"/>
      <c r="V55" s="18">
        <v>1</v>
      </c>
      <c r="W55" s="18">
        <v>1</v>
      </c>
      <c r="X55" s="11">
        <v>43738</v>
      </c>
    </row>
    <row r="56" spans="1:24" s="30" customFormat="1" ht="12.75" x14ac:dyDescent="0.2"/>
    <row r="57" spans="1:24" s="30" customFormat="1" ht="12.75" x14ac:dyDescent="0.2"/>
    <row r="58" spans="1:24" s="30" customFormat="1" ht="12.75" x14ac:dyDescent="0.2"/>
    <row r="59" spans="1:24" s="30" customFormat="1" ht="12.75" x14ac:dyDescent="0.2"/>
    <row r="60" spans="1:24" s="30" customFormat="1" ht="12.75" x14ac:dyDescent="0.2"/>
    <row r="61" spans="1:24" s="30" customFormat="1" ht="12.75" x14ac:dyDescent="0.2"/>
    <row r="62" spans="1:24" s="30" customFormat="1" ht="12.75" x14ac:dyDescent="0.2"/>
    <row r="63" spans="1:24" s="30" customFormat="1" ht="12.75" x14ac:dyDescent="0.2"/>
    <row r="64" spans="1:24" s="30" customFormat="1" ht="12.75" x14ac:dyDescent="0.2"/>
    <row r="65" s="30" customFormat="1" ht="12.75" x14ac:dyDescent="0.2"/>
    <row r="66" s="30" customFormat="1" ht="12.75" x14ac:dyDescent="0.2"/>
    <row r="67" s="30" customFormat="1" ht="12.75" x14ac:dyDescent="0.2"/>
    <row r="68" s="30" customFormat="1" ht="12.75" x14ac:dyDescent="0.2"/>
    <row r="69" s="30" customFormat="1" ht="12.75" x14ac:dyDescent="0.2"/>
    <row r="70" s="30" customFormat="1" ht="12.75" x14ac:dyDescent="0.2"/>
    <row r="71" s="30" customFormat="1" ht="12.75" x14ac:dyDescent="0.2"/>
    <row r="72" s="30" customFormat="1" ht="12.75" x14ac:dyDescent="0.2"/>
    <row r="73" s="30" customFormat="1" ht="12.75" x14ac:dyDescent="0.2"/>
    <row r="74" s="30" customFormat="1" ht="12.75" x14ac:dyDescent="0.2"/>
    <row r="75" s="30" customFormat="1" ht="12.75" x14ac:dyDescent="0.2"/>
    <row r="76" s="30" customFormat="1" ht="12.75" x14ac:dyDescent="0.2"/>
    <row r="77" s="30" customFormat="1" ht="12.75" x14ac:dyDescent="0.2"/>
    <row r="78" s="30" customFormat="1" ht="12.75" x14ac:dyDescent="0.2"/>
    <row r="79" s="30" customFormat="1" ht="12.75" x14ac:dyDescent="0.2"/>
    <row r="80" s="30" customFormat="1" ht="12.75" x14ac:dyDescent="0.2"/>
    <row r="81" s="30" customFormat="1" ht="12.75" x14ac:dyDescent="0.2"/>
    <row r="82" s="30" customFormat="1" ht="12.75" x14ac:dyDescent="0.2"/>
    <row r="83" s="30" customFormat="1" ht="12.75" x14ac:dyDescent="0.2"/>
    <row r="84" s="30" customFormat="1" ht="12.75" x14ac:dyDescent="0.2"/>
    <row r="85" s="30" customFormat="1" ht="12.75" x14ac:dyDescent="0.2"/>
    <row r="86" s="30" customFormat="1" ht="12.75" x14ac:dyDescent="0.2"/>
    <row r="87" s="30" customFormat="1" ht="12.75" x14ac:dyDescent="0.2"/>
    <row r="88" s="30" customFormat="1" ht="12.75" x14ac:dyDescent="0.2"/>
    <row r="89" s="30" customFormat="1" ht="12.75" x14ac:dyDescent="0.2"/>
    <row r="90" s="30" customFormat="1" ht="12.75" x14ac:dyDescent="0.2"/>
    <row r="91" s="30" customFormat="1" ht="12.75" x14ac:dyDescent="0.2"/>
    <row r="92" s="30" customFormat="1" ht="12.75" x14ac:dyDescent="0.2"/>
    <row r="93" s="30" customFormat="1" ht="12.75" x14ac:dyDescent="0.2"/>
    <row r="94" s="30" customFormat="1" ht="12.75" x14ac:dyDescent="0.2"/>
    <row r="95" s="30" customFormat="1" ht="12.75" x14ac:dyDescent="0.2"/>
    <row r="96" s="30" customFormat="1" ht="12.75" x14ac:dyDescent="0.2"/>
    <row r="97" s="30" customFormat="1" ht="12.75" x14ac:dyDescent="0.2"/>
    <row r="98" s="30" customFormat="1" ht="12.75" x14ac:dyDescent="0.2"/>
    <row r="99" s="30" customFormat="1" ht="12.75" x14ac:dyDescent="0.2"/>
    <row r="100" s="30" customFormat="1" ht="12.75" x14ac:dyDescent="0.2"/>
    <row r="101" s="30" customFormat="1" ht="12.75" x14ac:dyDescent="0.2"/>
    <row r="102" s="30" customFormat="1" ht="12.75" x14ac:dyDescent="0.2"/>
    <row r="103" s="30" customFormat="1" ht="12.75" x14ac:dyDescent="0.2"/>
    <row r="104" s="30" customFormat="1" ht="12.75" x14ac:dyDescent="0.2"/>
    <row r="105" s="30" customFormat="1" ht="12.75" x14ac:dyDescent="0.2"/>
    <row r="106" s="30" customFormat="1" ht="12.75" x14ac:dyDescent="0.2"/>
    <row r="107" s="30" customFormat="1" ht="12.75" x14ac:dyDescent="0.2"/>
    <row r="108" s="30" customFormat="1" ht="12.75" x14ac:dyDescent="0.2"/>
    <row r="109" s="30" customFormat="1" ht="12.75" x14ac:dyDescent="0.2"/>
    <row r="110" s="30" customFormat="1" ht="12.75" x14ac:dyDescent="0.2"/>
    <row r="111" s="30" customFormat="1" ht="12.75" x14ac:dyDescent="0.2"/>
    <row r="112" s="30" customFormat="1" ht="12.75" x14ac:dyDescent="0.2"/>
    <row r="113" s="30" customFormat="1" ht="12.75" x14ac:dyDescent="0.2"/>
    <row r="114" s="30" customFormat="1" ht="12.75" x14ac:dyDescent="0.2"/>
    <row r="115" s="30" customFormat="1" ht="12.75" x14ac:dyDescent="0.2"/>
    <row r="116" s="30" customFormat="1" ht="12.75" x14ac:dyDescent="0.2"/>
    <row r="117" s="30" customFormat="1" ht="12.75" x14ac:dyDescent="0.2"/>
    <row r="118" s="30" customFormat="1" ht="12.75" x14ac:dyDescent="0.2"/>
    <row r="119" s="30" customFormat="1" ht="12.75" x14ac:dyDescent="0.2"/>
    <row r="120" s="30" customFormat="1" ht="12.75" x14ac:dyDescent="0.2"/>
    <row r="121" s="30" customFormat="1" ht="12.75" x14ac:dyDescent="0.2"/>
    <row r="122" s="30" customFormat="1" ht="12.75" x14ac:dyDescent="0.2"/>
    <row r="123" s="30" customFormat="1" ht="12.75" x14ac:dyDescent="0.2"/>
    <row r="124" s="30" customFormat="1" ht="12.75" x14ac:dyDescent="0.2"/>
    <row r="125" s="30" customFormat="1" ht="12.75" x14ac:dyDescent="0.2"/>
    <row r="126" s="30" customFormat="1" ht="12.75" x14ac:dyDescent="0.2"/>
    <row r="127" s="30" customFormat="1" ht="12.75" x14ac:dyDescent="0.2"/>
    <row r="128" s="30" customFormat="1" ht="12.75" x14ac:dyDescent="0.2"/>
    <row r="129" s="30" customFormat="1" ht="12.75" x14ac:dyDescent="0.2"/>
    <row r="130" s="30" customFormat="1" ht="12.75" x14ac:dyDescent="0.2"/>
    <row r="131" s="30" customFormat="1" ht="12.75" x14ac:dyDescent="0.2"/>
    <row r="132" s="30" customFormat="1" ht="12.75" x14ac:dyDescent="0.2"/>
    <row r="133" s="30" customFormat="1" ht="12.75" x14ac:dyDescent="0.2"/>
    <row r="134" s="30" customFormat="1" ht="12.75" x14ac:dyDescent="0.2"/>
    <row r="135" s="30" customFormat="1" ht="12.75" x14ac:dyDescent="0.2"/>
    <row r="136" s="30" customFormat="1" ht="12.75" x14ac:dyDescent="0.2"/>
    <row r="137" s="30" customFormat="1" ht="12.75" x14ac:dyDescent="0.2"/>
    <row r="138" s="30" customFormat="1" ht="12.75" x14ac:dyDescent="0.2"/>
    <row r="139" s="30" customFormat="1" ht="12.75" x14ac:dyDescent="0.2"/>
    <row r="140" s="30" customFormat="1" ht="12.75" x14ac:dyDescent="0.2"/>
    <row r="141" s="30" customFormat="1" ht="12.75" x14ac:dyDescent="0.2"/>
    <row r="142" s="30" customFormat="1" ht="12.75" x14ac:dyDescent="0.2"/>
    <row r="143" s="30" customFormat="1" ht="12.75" x14ac:dyDescent="0.2"/>
    <row r="144" s="30" customFormat="1" ht="12.75" x14ac:dyDescent="0.2"/>
    <row r="145" s="30" customFormat="1" ht="12.75" x14ac:dyDescent="0.2"/>
    <row r="146" s="30" customFormat="1" ht="12.75" x14ac:dyDescent="0.2"/>
    <row r="147" s="30" customFormat="1" ht="12.75" x14ac:dyDescent="0.2"/>
    <row r="148" s="30" customFormat="1" ht="12.75" x14ac:dyDescent="0.2"/>
    <row r="149" s="30" customFormat="1" ht="12.75" x14ac:dyDescent="0.2"/>
    <row r="150" s="30" customFormat="1" ht="12.75" x14ac:dyDescent="0.2"/>
    <row r="151" s="30" customFormat="1" ht="12.75" x14ac:dyDescent="0.2"/>
    <row r="152" s="30" customFormat="1" ht="12.75" x14ac:dyDescent="0.2"/>
    <row r="153" s="30" customFormat="1" ht="12.75" x14ac:dyDescent="0.2"/>
    <row r="154" s="30" customFormat="1" ht="12.75" x14ac:dyDescent="0.2"/>
    <row r="155" s="30" customFormat="1" ht="12.75" x14ac:dyDescent="0.2"/>
    <row r="156" s="30" customFormat="1" ht="12.75" x14ac:dyDescent="0.2"/>
    <row r="157" s="30" customFormat="1" ht="12.75" x14ac:dyDescent="0.2"/>
    <row r="158" s="30" customFormat="1" ht="12.75" x14ac:dyDescent="0.2"/>
    <row r="159" s="30" customFormat="1" ht="12.75" x14ac:dyDescent="0.2"/>
    <row r="160" s="30" customFormat="1" ht="12.75" x14ac:dyDescent="0.2"/>
    <row r="161" s="30" customFormat="1" ht="12.75" x14ac:dyDescent="0.2"/>
    <row r="162" s="30" customFormat="1" ht="12.75" x14ac:dyDescent="0.2"/>
    <row r="163" s="30" customFormat="1" ht="12.75" x14ac:dyDescent="0.2"/>
    <row r="164" s="30" customFormat="1" ht="12.75" x14ac:dyDescent="0.2"/>
    <row r="165" s="30" customFormat="1" ht="12.75" x14ac:dyDescent="0.2"/>
    <row r="166" s="30" customFormat="1" ht="12.75" x14ac:dyDescent="0.2"/>
    <row r="167" s="30" customFormat="1" ht="12.75" x14ac:dyDescent="0.2"/>
    <row r="168" s="30" customFormat="1" ht="12.75" x14ac:dyDescent="0.2"/>
    <row r="169" s="30" customFormat="1" ht="12.75" x14ac:dyDescent="0.2"/>
    <row r="170" s="30" customFormat="1" ht="12.75" x14ac:dyDescent="0.2"/>
    <row r="171" s="30" customFormat="1" ht="12.75" x14ac:dyDescent="0.2"/>
    <row r="172" s="30" customFormat="1" ht="12.75" x14ac:dyDescent="0.2"/>
    <row r="173" s="30" customFormat="1" ht="12.75" x14ac:dyDescent="0.2"/>
    <row r="174" s="30" customFormat="1" ht="12.75" x14ac:dyDescent="0.2"/>
    <row r="175" s="30" customFormat="1" ht="12.75" x14ac:dyDescent="0.2"/>
    <row r="176" s="30" customFormat="1" ht="12.75" x14ac:dyDescent="0.2"/>
    <row r="177" s="30" customFormat="1" ht="12.75" x14ac:dyDescent="0.2"/>
    <row r="178" s="30" customFormat="1" ht="12.75" x14ac:dyDescent="0.2"/>
    <row r="179" s="30" customFormat="1" ht="12.75" x14ac:dyDescent="0.2"/>
    <row r="180" s="30" customFormat="1" ht="12.75" x14ac:dyDescent="0.2"/>
    <row r="181" s="30" customFormat="1" ht="12.75" x14ac:dyDescent="0.2"/>
    <row r="182" s="30" customFormat="1" ht="12.75" x14ac:dyDescent="0.2"/>
    <row r="183" s="30" customFormat="1" ht="12.75" x14ac:dyDescent="0.2"/>
    <row r="184" s="30" customFormat="1" ht="12.75" x14ac:dyDescent="0.2"/>
    <row r="185" s="30" customFormat="1" ht="12.75" x14ac:dyDescent="0.2"/>
    <row r="186" s="30" customFormat="1" ht="12.75" x14ac:dyDescent="0.2"/>
    <row r="187" s="30" customFormat="1" ht="12.75" x14ac:dyDescent="0.2"/>
    <row r="188" s="30" customFormat="1" ht="12.75" x14ac:dyDescent="0.2"/>
    <row r="189" s="30" customFormat="1" ht="12.75" x14ac:dyDescent="0.2"/>
    <row r="190" s="30" customFormat="1" ht="12.75" x14ac:dyDescent="0.2"/>
    <row r="191" s="30" customFormat="1" ht="12.75" x14ac:dyDescent="0.2"/>
    <row r="192" s="30" customFormat="1" ht="12.75" x14ac:dyDescent="0.2"/>
    <row r="193" s="30" customFormat="1" ht="12.75" x14ac:dyDescent="0.2"/>
    <row r="194" s="30" customFormat="1" ht="12.75" x14ac:dyDescent="0.2"/>
    <row r="195" s="30" customFormat="1" ht="12.75" x14ac:dyDescent="0.2"/>
    <row r="196" s="30" customFormat="1" ht="12.75" x14ac:dyDescent="0.2"/>
    <row r="197" s="30" customFormat="1" ht="12.75" x14ac:dyDescent="0.2"/>
    <row r="198" s="30" customFormat="1" ht="12.75" x14ac:dyDescent="0.2"/>
    <row r="199" s="30" customFormat="1" ht="12.75" x14ac:dyDescent="0.2"/>
    <row r="200" s="30" customFormat="1" ht="12.75" x14ac:dyDescent="0.2"/>
    <row r="201" s="30" customFormat="1" ht="12.75" x14ac:dyDescent="0.2"/>
    <row r="202" s="30" customFormat="1" ht="12.75" x14ac:dyDescent="0.2"/>
    <row r="203" s="30" customFormat="1" ht="12.75" x14ac:dyDescent="0.2"/>
    <row r="204" s="30" customFormat="1" ht="12.75" x14ac:dyDescent="0.2"/>
    <row r="205" s="30" customFormat="1" ht="12.75" x14ac:dyDescent="0.2"/>
    <row r="206" s="30" customFormat="1" ht="12.75" x14ac:dyDescent="0.2"/>
    <row r="207" s="30" customFormat="1" ht="12.75" x14ac:dyDescent="0.2"/>
    <row r="208" s="30" customFormat="1" ht="12.75" x14ac:dyDescent="0.2"/>
    <row r="209" s="30" customFormat="1" ht="12.75" x14ac:dyDescent="0.2"/>
    <row r="210" s="30" customFormat="1" ht="12.75" x14ac:dyDescent="0.2"/>
    <row r="211" s="30" customFormat="1" ht="12.75" x14ac:dyDescent="0.2"/>
    <row r="212" s="30" customFormat="1" ht="12.75" x14ac:dyDescent="0.2"/>
    <row r="213" s="30" customFormat="1" ht="12.75" x14ac:dyDescent="0.2"/>
    <row r="214" s="30" customFormat="1" ht="12.75" x14ac:dyDescent="0.2"/>
    <row r="215" s="30" customFormat="1" ht="12.75" x14ac:dyDescent="0.2"/>
    <row r="216" s="30" customFormat="1" ht="12.75" x14ac:dyDescent="0.2"/>
    <row r="217" s="30" customFormat="1" ht="12.75" x14ac:dyDescent="0.2"/>
    <row r="218" s="30" customFormat="1" ht="12.75" x14ac:dyDescent="0.2"/>
    <row r="219" s="30" customFormat="1" ht="12.75" x14ac:dyDescent="0.2"/>
    <row r="220" s="30" customFormat="1" ht="12.75" x14ac:dyDescent="0.2"/>
    <row r="221" s="30" customFormat="1" ht="12.75" x14ac:dyDescent="0.2"/>
    <row r="222" s="30" customFormat="1" ht="12.75" x14ac:dyDescent="0.2"/>
    <row r="223" s="30" customFormat="1" ht="12.75" x14ac:dyDescent="0.2"/>
    <row r="224" s="30" customFormat="1" ht="12.75" x14ac:dyDescent="0.2"/>
    <row r="225" s="30" customFormat="1" ht="12.75" x14ac:dyDescent="0.2"/>
    <row r="226" s="30" customFormat="1" ht="12.75" x14ac:dyDescent="0.2"/>
    <row r="227" s="30" customFormat="1" ht="12.75" x14ac:dyDescent="0.2"/>
    <row r="228" s="30" customFormat="1" ht="12.75" x14ac:dyDescent="0.2"/>
    <row r="229" s="30" customFormat="1" ht="12.75" x14ac:dyDescent="0.2"/>
    <row r="230" s="30" customFormat="1" ht="12.75" x14ac:dyDescent="0.2"/>
  </sheetData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"/>
  <sheetViews>
    <sheetView topLeftCell="D1" workbookViewId="0">
      <selection activeCell="D3" sqref="D3"/>
    </sheetView>
  </sheetViews>
  <sheetFormatPr defaultRowHeight="15.75" x14ac:dyDescent="0.25"/>
  <cols>
    <col min="1" max="1" width="16.375" customWidth="1"/>
    <col min="2" max="2" width="32.875" customWidth="1"/>
    <col min="3" max="3" width="25.25" customWidth="1"/>
    <col min="4" max="4" width="32.875" customWidth="1"/>
    <col min="5" max="5" width="62.75" customWidth="1"/>
    <col min="6" max="6" width="35.875" customWidth="1"/>
    <col min="7" max="7" width="26.875" customWidth="1"/>
    <col min="8" max="8" width="25.75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t="s">
        <v>133</v>
      </c>
      <c r="B2" s="4" t="s">
        <v>8</v>
      </c>
      <c r="C2" s="4" t="s">
        <v>10</v>
      </c>
      <c r="D2" s="41" t="s">
        <v>132</v>
      </c>
      <c r="E2" s="41" t="s">
        <v>131</v>
      </c>
      <c r="F2" s="41" t="s">
        <v>130</v>
      </c>
      <c r="G2" s="40">
        <v>43689</v>
      </c>
      <c r="H2" s="4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"/>
  <sheetViews>
    <sheetView workbookViewId="0">
      <selection activeCell="A3" sqref="A3"/>
    </sheetView>
  </sheetViews>
  <sheetFormatPr defaultRowHeight="12.75" x14ac:dyDescent="0.2"/>
  <cols>
    <col min="1" max="1" width="17.5" style="8" customWidth="1"/>
    <col min="2" max="4" width="24.125" style="8" customWidth="1"/>
    <col min="5" max="8" width="18" style="8" customWidth="1"/>
    <col min="9" max="16384" width="9" style="8"/>
  </cols>
  <sheetData>
    <row r="1" spans="1:8" customFormat="1" ht="15.7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46.5" customHeight="1" x14ac:dyDescent="0.2">
      <c r="A2" s="9" t="s">
        <v>8</v>
      </c>
      <c r="B2" s="9" t="s">
        <v>10</v>
      </c>
      <c r="C2" s="10" t="s">
        <v>9</v>
      </c>
      <c r="D2" s="10" t="s">
        <v>9</v>
      </c>
      <c r="E2" s="10" t="s">
        <v>9</v>
      </c>
      <c r="F2" s="10" t="s">
        <v>9</v>
      </c>
      <c r="G2" s="10" t="s">
        <v>9</v>
      </c>
      <c r="H2" s="10" t="s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"/>
  <sheetViews>
    <sheetView workbookViewId="0">
      <selection activeCell="A3" sqref="A3"/>
    </sheetView>
  </sheetViews>
  <sheetFormatPr defaultRowHeight="15.75" x14ac:dyDescent="0.25"/>
  <cols>
    <col min="1" max="3" width="20.375" customWidth="1"/>
    <col min="4" max="4" width="27.875" customWidth="1"/>
    <col min="5" max="5" width="44.25" customWidth="1"/>
    <col min="6" max="8" width="20.375" customWidth="1"/>
  </cols>
  <sheetData>
    <row r="1" spans="1:8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9</v>
      </c>
      <c r="B2" t="s">
        <v>9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 t="s">
        <v>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"/>
  <sheetViews>
    <sheetView workbookViewId="0">
      <selection activeCell="A3" sqref="A3"/>
    </sheetView>
  </sheetViews>
  <sheetFormatPr defaultRowHeight="15.75" x14ac:dyDescent="0.25"/>
  <cols>
    <col min="1" max="8" width="42.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9</v>
      </c>
      <c r="B2" t="s">
        <v>9</v>
      </c>
      <c r="C2" t="s">
        <v>9</v>
      </c>
      <c r="D2" t="s">
        <v>9</v>
      </c>
      <c r="E2" t="s">
        <v>9</v>
      </c>
      <c r="F2" t="s">
        <v>9</v>
      </c>
      <c r="G2" t="s">
        <v>9</v>
      </c>
      <c r="H2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IT</vt:lpstr>
      <vt:lpstr>Commercial </vt:lpstr>
      <vt:lpstr>Recruitment </vt:lpstr>
      <vt:lpstr>Property </vt:lpstr>
      <vt:lpstr>Facilities Mgt.</vt:lpstr>
      <vt:lpstr>Consultancy</vt:lpstr>
      <vt:lpstr>Advertising &amp; Marketing</vt:lpstr>
    </vt:vector>
  </TitlesOfParts>
  <Company>HM Revenue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Carr, Doris (Corporate Finance Performance &amp; Risk)</dc:creator>
  <cp:lastModifiedBy>Jonathan Kaye</cp:lastModifiedBy>
  <dcterms:created xsi:type="dcterms:W3CDTF">2019-09-04T06:56:00Z</dcterms:created>
  <dcterms:modified xsi:type="dcterms:W3CDTF">2020-07-17T12:55:48Z</dcterms:modified>
</cp:coreProperties>
</file>