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WilkinsonJ\Desktop\"/>
    </mc:Choice>
  </mc:AlternateContent>
  <xr:revisionPtr revIDLastSave="0" documentId="8_{70A4CC12-36A9-4F6F-AD04-F5D8C8F120BE}" xr6:coauthVersionLast="45" xr6:coauthVersionMax="45" xr10:uidLastSave="{00000000-0000-0000-0000-000000000000}"/>
  <bookViews>
    <workbookView xWindow="-120" yWindow="-120" windowWidth="25440" windowHeight="15390" xr2:uid="{5B91F38B-6908-40F7-B03A-66696A2F9750}"/>
  </bookViews>
  <sheets>
    <sheet name="Contents" sheetId="1" r:id="rId1"/>
    <sheet name="Chapter 1" sheetId="2" r:id="rId2"/>
    <sheet name="1.1" sheetId="94" r:id="rId3"/>
    <sheet name="1.2" sheetId="95" r:id="rId4"/>
    <sheet name="1.3" sheetId="96" r:id="rId5"/>
    <sheet name="1.4" sheetId="97" r:id="rId6"/>
    <sheet name="1.5" sheetId="98" r:id="rId7"/>
    <sheet name="1.6" sheetId="99" r:id="rId8"/>
    <sheet name="1.7" sheetId="100" r:id="rId9"/>
    <sheet name="1.8" sheetId="101" r:id="rId10"/>
    <sheet name="1.9" sheetId="102" r:id="rId11"/>
    <sheet name="1.10" sheetId="103" r:id="rId12"/>
    <sheet name="1.11" sheetId="104" r:id="rId13"/>
    <sheet name="Chapter 2" sheetId="3" r:id="rId14"/>
    <sheet name="2.1" sheetId="66" r:id="rId15"/>
    <sheet name="2.2" sheetId="67" r:id="rId16"/>
    <sheet name="2.3" sheetId="68" r:id="rId17"/>
    <sheet name="2.4" sheetId="69" r:id="rId18"/>
    <sheet name="2.5" sheetId="70" r:id="rId19"/>
    <sheet name="2.6" sheetId="71" r:id="rId20"/>
    <sheet name="2.7" sheetId="72" r:id="rId21"/>
    <sheet name="2.8" sheetId="73" r:id="rId22"/>
    <sheet name="2.9" sheetId="74" r:id="rId23"/>
    <sheet name="2.10" sheetId="75" r:id="rId24"/>
    <sheet name="2.11" sheetId="76" r:id="rId25"/>
    <sheet name="2.12" sheetId="77" r:id="rId26"/>
    <sheet name="2.13" sheetId="91" r:id="rId27"/>
    <sheet name="Chapter 3" sheetId="5" r:id="rId28"/>
    <sheet name="3.1" sheetId="78" r:id="rId29"/>
    <sheet name="3.2" sheetId="79" r:id="rId30"/>
    <sheet name="3.3" sheetId="80" r:id="rId31"/>
    <sheet name="3.4" sheetId="81" r:id="rId32"/>
    <sheet name="3.5" sheetId="82" r:id="rId33"/>
    <sheet name="3.6" sheetId="83" r:id="rId34"/>
    <sheet name="3.7" sheetId="84" r:id="rId35"/>
    <sheet name="3.8" sheetId="85" r:id="rId36"/>
    <sheet name="3.9" sheetId="86" r:id="rId37"/>
    <sheet name="3.10" sheetId="87" r:id="rId38"/>
    <sheet name="3.11" sheetId="88" r:id="rId39"/>
    <sheet name="Chapter 4" sheetId="6" r:id="rId40"/>
    <sheet name="4.1" sheetId="12" r:id="rId41"/>
    <sheet name="4.2" sheetId="13" r:id="rId42"/>
    <sheet name="4.3" sheetId="14" r:id="rId43"/>
    <sheet name="4.4" sheetId="15" r:id="rId44"/>
    <sheet name="4.5" sheetId="16" r:id="rId45"/>
    <sheet name="4.6" sheetId="17" r:id="rId46"/>
    <sheet name="4.7" sheetId="18" r:id="rId47"/>
    <sheet name="4.8" sheetId="19" r:id="rId48"/>
    <sheet name="4.9" sheetId="20" r:id="rId49"/>
    <sheet name="4.10" sheetId="21" r:id="rId50"/>
    <sheet name="4.11" sheetId="22" r:id="rId51"/>
    <sheet name="4.12" sheetId="23" r:id="rId52"/>
    <sheet name="4.13" sheetId="24" r:id="rId53"/>
    <sheet name="4.14" sheetId="25" r:id="rId54"/>
    <sheet name="4.15" sheetId="26" r:id="rId55"/>
    <sheet name="4.16" sheetId="27" r:id="rId56"/>
    <sheet name="Chapter 5" sheetId="7" r:id="rId57"/>
    <sheet name="5.1" sheetId="46" r:id="rId58"/>
    <sheet name="5.2" sheetId="47" r:id="rId59"/>
    <sheet name="5.3" sheetId="48" r:id="rId60"/>
    <sheet name="5.4" sheetId="49" r:id="rId61"/>
    <sheet name="5.5" sheetId="50" r:id="rId62"/>
    <sheet name="5.6" sheetId="51" r:id="rId63"/>
    <sheet name="5.7" sheetId="52" r:id="rId64"/>
    <sheet name="5.8" sheetId="53" r:id="rId65"/>
    <sheet name="5.9" sheetId="54" r:id="rId66"/>
    <sheet name="5.10" sheetId="55" r:id="rId67"/>
    <sheet name="5.11" sheetId="56" r:id="rId68"/>
    <sheet name="5.12" sheetId="57" r:id="rId69"/>
    <sheet name="5.13" sheetId="58" r:id="rId70"/>
    <sheet name="5.14" sheetId="59" r:id="rId71"/>
    <sheet name="5.15" sheetId="60" r:id="rId72"/>
    <sheet name="5.16" sheetId="61" r:id="rId73"/>
    <sheet name="5.17" sheetId="62" r:id="rId74"/>
    <sheet name="5.18" sheetId="63" r:id="rId75"/>
    <sheet name="5.19" sheetId="64" r:id="rId76"/>
    <sheet name="5.20" sheetId="65" r:id="rId77"/>
    <sheet name="Chapter 6" sheetId="8" r:id="rId78"/>
    <sheet name="6.1" sheetId="28" r:id="rId79"/>
    <sheet name="6.2" sheetId="29" r:id="rId80"/>
    <sheet name="6.3" sheetId="30" r:id="rId81"/>
    <sheet name="6.4" sheetId="31" r:id="rId82"/>
    <sheet name="6.5" sheetId="32" r:id="rId83"/>
    <sheet name="6.6" sheetId="33" r:id="rId84"/>
    <sheet name="6.7" sheetId="44" r:id="rId85"/>
    <sheet name="6.8" sheetId="42" r:id="rId86"/>
    <sheet name="6.9" sheetId="43" r:id="rId87"/>
    <sheet name="6.10" sheetId="34" r:id="rId88"/>
    <sheet name="6.11" sheetId="38" r:id="rId89"/>
    <sheet name="6.12" sheetId="39" r:id="rId90"/>
    <sheet name="6.13" sheetId="40" r:id="rId91"/>
    <sheet name="6.14" sheetId="41" r:id="rId92"/>
    <sheet name="Chapter 7" sheetId="9" r:id="rId93"/>
    <sheet name="7.1" sheetId="35" r:id="rId94"/>
    <sheet name="7.2" sheetId="36" r:id="rId95"/>
    <sheet name="7.3" sheetId="37" r:id="rId96"/>
    <sheet name="Chapter 8" sheetId="10" r:id="rId97"/>
    <sheet name="8.1" sheetId="105" r:id="rId98"/>
    <sheet name="8.2" sheetId="106" r:id="rId99"/>
    <sheet name="8.3" sheetId="107" r:id="rId100"/>
    <sheet name="8.4" sheetId="108" r:id="rId101"/>
    <sheet name="8.5" sheetId="109" r:id="rId102"/>
    <sheet name="8.6" sheetId="110" r:id="rId103"/>
    <sheet name="8.7" sheetId="111" r:id="rId104"/>
    <sheet name="8.8" sheetId="112" r:id="rId105"/>
    <sheet name="8.9" sheetId="113" r:id="rId106"/>
    <sheet name="8.10" sheetId="45" r:id="rId107"/>
    <sheet name="8.11" sheetId="115" r:id="rId108"/>
    <sheet name="8.12" sheetId="116" r:id="rId109"/>
    <sheet name="Chapter 9" sheetId="11" r:id="rId110"/>
    <sheet name="9.1" sheetId="92" r:id="rId111"/>
    <sheet name="9.2" sheetId="93" r:id="rId1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93" l="1"/>
  <c r="A1" i="92"/>
  <c r="A1" i="65" l="1"/>
  <c r="A1" i="64"/>
  <c r="A1" i="63"/>
  <c r="A1" i="62"/>
  <c r="A1" i="61"/>
  <c r="A1" i="60"/>
  <c r="A1" i="59"/>
  <c r="A1" i="58"/>
  <c r="A1" i="57"/>
  <c r="A1" i="56"/>
  <c r="A1" i="55"/>
  <c r="A1" i="54"/>
  <c r="A1" i="53"/>
  <c r="A1" i="52"/>
  <c r="A1" i="51"/>
  <c r="A1" i="50"/>
  <c r="A1" i="49"/>
  <c r="A1" i="48"/>
  <c r="A1" i="47"/>
  <c r="A1" i="46"/>
  <c r="A1" i="37" l="1"/>
  <c r="A1" i="36"/>
  <c r="A1" i="35"/>
  <c r="A1" i="34"/>
  <c r="A1" i="33"/>
  <c r="A1" i="32"/>
  <c r="E4" i="31"/>
  <c r="G4" i="31" s="1"/>
  <c r="I4" i="31" s="1"/>
  <c r="K4" i="31" s="1"/>
  <c r="M4" i="31" s="1"/>
  <c r="O4" i="31" s="1"/>
  <c r="Q4" i="31" s="1"/>
  <c r="D4" i="31"/>
  <c r="F4" i="31" s="1"/>
  <c r="H4" i="31" s="1"/>
  <c r="J4" i="31" s="1"/>
  <c r="L4" i="31" s="1"/>
  <c r="N4" i="31" s="1"/>
  <c r="P4" i="31" s="1"/>
  <c r="A1" i="31" l="1"/>
  <c r="A1" i="30"/>
  <c r="A1" i="29"/>
  <c r="A1" i="28"/>
  <c r="A1" i="27" l="1"/>
  <c r="A1" i="26" l="1"/>
  <c r="A1" i="25"/>
  <c r="A1" i="24" l="1"/>
  <c r="A1" i="23" l="1"/>
  <c r="A1" i="22" l="1"/>
  <c r="A1" i="21" l="1"/>
  <c r="A1" i="20" l="1"/>
  <c r="A1" i="19" l="1"/>
  <c r="A1" i="18" l="1"/>
  <c r="A1" i="17" l="1"/>
  <c r="A1" i="16" l="1"/>
  <c r="A1" i="15" l="1"/>
  <c r="A1" i="14" l="1"/>
  <c r="A1" i="13"/>
  <c r="A1" i="12"/>
  <c r="A1" i="11" l="1"/>
  <c r="A1" i="10"/>
  <c r="A1" i="9"/>
  <c r="A1" i="8"/>
  <c r="A1" i="7"/>
  <c r="A1" i="6"/>
  <c r="A1" i="5"/>
  <c r="A1" i="3"/>
  <c r="A1" i="2"/>
</calcChain>
</file>

<file path=xl/sharedStrings.xml><?xml version="1.0" encoding="utf-8"?>
<sst xmlns="http://schemas.openxmlformats.org/spreadsheetml/2006/main" count="4481" uniqueCount="2082">
  <si>
    <t>Low Pay Commission 2019 Report Data</t>
  </si>
  <si>
    <t>Chapter 1: Economic context</t>
  </si>
  <si>
    <t>Chapter 2: The Labour Market</t>
  </si>
  <si>
    <t>Chapter 3: Who are Minimum Wage workers?</t>
  </si>
  <si>
    <t>Chapter 4: The impact of the National Living Wage</t>
  </si>
  <si>
    <t>Chapter 5: The Impact of the Youth Rates</t>
  </si>
  <si>
    <t>Chapter 6: The Apprentice Rate</t>
  </si>
  <si>
    <t>Chapter 7: Other impacts on employers and workers</t>
  </si>
  <si>
    <t>Chapter 8: Forecasts for the Economy</t>
  </si>
  <si>
    <t>Chapter 9: Recommended rates and their implications</t>
  </si>
  <si>
    <t>Figure 2.1: Headline changes in employment, unemployment and inactivity, UK, 2018-2019</t>
  </si>
  <si>
    <t>Figure 2.2: Employment, UK, 2008-2019</t>
  </si>
  <si>
    <t>Figure 2.3: Employment growth, UK, 2008-2019</t>
  </si>
  <si>
    <t>Figure 2.6: Unemployment level and rate, 16 and over, UK, 2008-2019</t>
  </si>
  <si>
    <t>Figure 3.1: Relationship between weekly and hourly pay distribution, employees aged 25 and over, UK, 2019</t>
  </si>
  <si>
    <t>Figure 3.6: Coverage of the NMW/NLW for workers aged 25 and over, by occupation, UK, 2015-2019</t>
  </si>
  <si>
    <t>Figure 4.1: Bite of the NMW/NLW for workers aged 25 and over, UK, 1999-2020</t>
  </si>
  <si>
    <t>Figure 4.2: Real and relative values of the NMW/NLW, UK, 1999-2019</t>
  </si>
  <si>
    <t>Figure 4.3: Percentage growth in the hourly wage distribution for workers aged 25 and over, UK, 2015-2019</t>
  </si>
  <si>
    <t>Figure 4.4: Growth in median weekly pay, by hourly pay decile for workers aged 25 and over, UK, 2016-2019</t>
  </si>
  <si>
    <t>Figure 4.5: Hourly wage distribution for workers aged 25 and over, UK, 2015-2019</t>
  </si>
  <si>
    <t>Figure 4.6: Numbers earning within different bands of the NMW/NLW, for workers aged 25 and over, UK, 2013-2019</t>
  </si>
  <si>
    <t>Figure 4.7: Increase in the hourly wage distribution, including spillovers, for workers aged 25 and over, UK, 2015-19</t>
  </si>
  <si>
    <t>Figure 4.8: Increase in the hourly wage distribution, including spillovers, for workers aged 25 and over, UK, 2018-19</t>
  </si>
  <si>
    <t>Figure 4.9: Median pay and pay growth, by industry and occupation, for workers aged 25 and over, UK, 2018-19</t>
  </si>
  <si>
    <t>Figure 4.10: Growth in pay distributions, by industry, for workers aged 25 and over, UK, 2015-19</t>
  </si>
  <si>
    <t>Figure 4.11: Change in employment rates for those aged 25 and over, by personal characteristics, UK, 2016-2019</t>
  </si>
  <si>
    <t>Figure 4.12: Change in employment for those aged 25 and over, by occupation, UK, 2015-2019</t>
  </si>
  <si>
    <t>Figure 4.13: Total hours worked by those aged 25 and over, by workplace size, private sector, UK, 2016-2019</t>
  </si>
  <si>
    <t>Figure 4.14: Employment for those aged 25 and over, by region and nation, UK, 2016-2019</t>
  </si>
  <si>
    <t>Figure 4.15: Change in employment rate for those aged 25 and over, by local authority district, UK, 2016-2019</t>
  </si>
  <si>
    <t>Figure 4.16: Underemployment by industry and occupation, UK, 2013-2018</t>
  </si>
  <si>
    <t>Figure 5.1: Economic activity of young people aged 16-24, Q2 2019, UK</t>
  </si>
  <si>
    <t>Figure 5.2: Hourly earnings growth at the median, by age, UK, 2016-2019</t>
  </si>
  <si>
    <t>Figure 5.3: Earnings growth across hourly pay distribution for 16-17 year olds (excluding apprentices), UK 2018-2019</t>
  </si>
  <si>
    <t>Figure 5.4: Earnings growth across the hourly pay distribution for 18-20 year olds (excluding apprentices), UK 2018-2019</t>
  </si>
  <si>
    <t>Figure 5.5: Earnings growth across the hourly pay distribution for 21-24 year olds (excluding apprentices), UK 2018-19</t>
  </si>
  <si>
    <t>Figure 5.6: Real value of National Minimum Wage rates (left panel) and relative value of the rates as a proportion of the National Minimum Wage rate for workers over 25 (right panel), UK, 2005-2019</t>
  </si>
  <si>
    <t>Figure 5.7: Bite of the National Minimum Wage at the median of the hourly earnings distribution, by age, UK, 1999-2019</t>
  </si>
  <si>
    <t>Figure 5.8: Growth in median hourly pay by sector and age, UK, 2018-2019</t>
  </si>
  <si>
    <t>Figure 5.9: Hourly wage distribution for workers aged 16-24, UK, 2019</t>
  </si>
  <si>
    <t>Figure 5.10: Simplified hourly wage distribution, by age, UK, 2019</t>
  </si>
  <si>
    <t>Figure 5.11: Coverage and underpayment of youth rates, by age, UK, 2013-2019</t>
  </si>
  <si>
    <t>Figure 5.12: Coverage and usage of youth rates by sector and age, UK, 2019</t>
  </si>
  <si>
    <t>Figure 5.13: Coverage and usage of youth rates by firm size and age, UK, 2019</t>
  </si>
  <si>
    <t>Figure 5.14: Employment of young people in FTE (left panel) and not in FTE (right panel)</t>
  </si>
  <si>
    <t>Figure 5.15: Unemployment of young people in FTE (left panel) and not in FTE (right panel)</t>
  </si>
  <si>
    <t>Figure 5.17: Median hours worked by age and education status, UK, Q2 2016-Q2 2019</t>
  </si>
  <si>
    <t>Figure 5.18: Change in average hours of young people aged 16-24, by sector, UK, 2016-2019</t>
  </si>
  <si>
    <t>Figure 5.19: Change in employment of young people aged 16-24, by sector, UK, 2016-2019</t>
  </si>
  <si>
    <t>Figure 5.20: Proportion of workforce aged between 16 and 24, by sector, UK, 2014-2019</t>
  </si>
  <si>
    <t>Figure 6.11: Apprenticeship starts in England by age and level, 2013/14 Q4 to 2018/19 Q4</t>
  </si>
  <si>
    <t>Figure 7.1: Business births and deaths by industry, UK, 2010-2017</t>
  </si>
  <si>
    <t>Figure 7.2: Real pay, productivity, hours and jobs, by industry, UK, 1997-2019</t>
  </si>
  <si>
    <t>Figure 7.3: Business investment, by industry, UK, 2015-2019</t>
  </si>
  <si>
    <t>April bite</t>
  </si>
  <si>
    <t>Mid-year bite</t>
  </si>
  <si>
    <t>per cent</t>
  </si>
  <si>
    <t>Source: LPC estimates using adjusted earnings data based on ONS data: ASHE without supplementary information, April 1999-2004; ASHE with supplementary information, April 2004-06; ASHE 2007 methodology, April 2006-11; and ASHE 2010 methodology, April 2011-19, standard weights, UK. Forecasts are based on AWE total pay from (Office for National Statistics, 2019) and (HM Treasury, 2019) and (Bank of England, 2019) average weekly earnings predictions.</t>
  </si>
  <si>
    <t>Notes:</t>
  </si>
  <si>
    <t>b.     Data include all apprentices (as it is not possible to identify apprentices prior to 2013). Our 2020 target bite is does not include first year apprentices.</t>
  </si>
  <si>
    <t>a.     Bites from mid-year 2019 are based on earnings forecasts and may change when out-turn data is available.</t>
  </si>
  <si>
    <t>Nominal NMW/NLW rates</t>
  </si>
  <si>
    <t xml:space="preserve">RPI adjusted </t>
  </si>
  <si>
    <t xml:space="preserve">AWE adjusted </t>
  </si>
  <si>
    <t xml:space="preserve">CPIH adjusted </t>
  </si>
  <si>
    <t>£</t>
  </si>
  <si>
    <t>Source: Source: LPC estimates based on ONS data: AEI including bonuses (LNMQ) 1999-2000, AWE total pay (KAB9) 1999-2019, CPI (D7BT) 1999-2018, and RPI (CHAW) 1999-2018, quarterly, seasonally adjusted (AEI and AWE only), UK (GB for AEI and AWE).</t>
  </si>
  <si>
    <t>Note: The AWE series began in January 2000 and the AEI series ended in July 2010. Our earnings series is estimated using AEI (including bonuses) from April 1999-January 2000 and AWE (total pay) from January 2000-April 2019.</t>
  </si>
  <si>
    <t>2015-16</t>
  </si>
  <si>
    <t>2016-17</t>
  </si>
  <si>
    <t>2017-18</t>
  </si>
  <si>
    <t>2018-19</t>
  </si>
  <si>
    <t>Source: LPC estimates using ASHE 2010 methodology, standard weights, UK, 2015-2019.</t>
  </si>
  <si>
    <t>Note: Data exclude first year apprentices.</t>
  </si>
  <si>
    <t>NLW</t>
  </si>
  <si>
    <t>Second decile</t>
  </si>
  <si>
    <t>Third decile</t>
  </si>
  <si>
    <t>Forth decile</t>
  </si>
  <si>
    <t>Fifth decile</t>
  </si>
  <si>
    <t>Sixth decile</t>
  </si>
  <si>
    <t>Seventh decile</t>
  </si>
  <si>
    <t>Eight decile</t>
  </si>
  <si>
    <t>Nineth decile</t>
  </si>
  <si>
    <t>Highest paid decile</t>
  </si>
  <si>
    <t>The rest of the lowest paid decile</t>
  </si>
  <si>
    <t>Total lowest paid decile</t>
  </si>
  <si>
    <t>Source: LPC estimates using ASHE 2010 methodology, standard weights, UK, 2016-2019.</t>
  </si>
  <si>
    <t>Note: Data exclude first-year apprentices.</t>
  </si>
  <si>
    <t>under £6.00</t>
  </si>
  <si>
    <t>£6.00-£6.05</t>
  </si>
  <si>
    <t>£6.05-£6.10</t>
  </si>
  <si>
    <t>£6.10-£6.15</t>
  </si>
  <si>
    <t>£6.15-£6.20</t>
  </si>
  <si>
    <t>£6.20-£6.25</t>
  </si>
  <si>
    <t>£6.25-£6.30</t>
  </si>
  <si>
    <t>£6.30-£6.35</t>
  </si>
  <si>
    <t>£6.35-£6.40</t>
  </si>
  <si>
    <t>£6.40-£6.45</t>
  </si>
  <si>
    <t>£6.45-£6.50</t>
  </si>
  <si>
    <t>£6.50-£6.55</t>
  </si>
  <si>
    <t>£6.55-£6.60</t>
  </si>
  <si>
    <t>£6.60-£6.65</t>
  </si>
  <si>
    <t>£6.65-£6.70</t>
  </si>
  <si>
    <t>£6.70-£6.75</t>
  </si>
  <si>
    <t>£6.75-£6.80</t>
  </si>
  <si>
    <t>£6.80-£6.85</t>
  </si>
  <si>
    <t>£6.85-£6.90</t>
  </si>
  <si>
    <t>£6.90-£6.95</t>
  </si>
  <si>
    <t>£6.95-£7.00</t>
  </si>
  <si>
    <t>£7.00-£7.05</t>
  </si>
  <si>
    <t>£7.05-£7.10</t>
  </si>
  <si>
    <t>£7.10-£7.15</t>
  </si>
  <si>
    <t>£7.15-£7.20</t>
  </si>
  <si>
    <t>£7.20-£7.25</t>
  </si>
  <si>
    <t>£7.25-£7.30</t>
  </si>
  <si>
    <t>£7.30-£7.35</t>
  </si>
  <si>
    <t>£7.35-£7.40</t>
  </si>
  <si>
    <t>£7.40-£7.45</t>
  </si>
  <si>
    <t>£7.45-£7.50</t>
  </si>
  <si>
    <t>£7.50-£7.55</t>
  </si>
  <si>
    <t>£7.55-£7.60</t>
  </si>
  <si>
    <t>£7.60-£7.65</t>
  </si>
  <si>
    <t>£7.65-£7.70</t>
  </si>
  <si>
    <t>£7.70-£7.75</t>
  </si>
  <si>
    <t>£7.75-£7.80</t>
  </si>
  <si>
    <t>£7.80-£7.85</t>
  </si>
  <si>
    <t>£7.85-£7.90</t>
  </si>
  <si>
    <t>£7.90-£7.95</t>
  </si>
  <si>
    <t>£7.95-£8.00</t>
  </si>
  <si>
    <t>£8.00-£8.05</t>
  </si>
  <si>
    <t>£8.05-£8.10</t>
  </si>
  <si>
    <t>£8.10-£8.15</t>
  </si>
  <si>
    <t>£8.15-£8.20</t>
  </si>
  <si>
    <t>£8.20-£8.25</t>
  </si>
  <si>
    <t>£8.25-£8.30</t>
  </si>
  <si>
    <t>£8.30-£8.35</t>
  </si>
  <si>
    <t>£8.35-£8.40</t>
  </si>
  <si>
    <t>£8.40-£8.45</t>
  </si>
  <si>
    <t>£8.45-£8.50</t>
  </si>
  <si>
    <t>£8.50-£8.55</t>
  </si>
  <si>
    <t>£8.55-£8.60</t>
  </si>
  <si>
    <t>£8.60-£8.65</t>
  </si>
  <si>
    <t>£8.65-£8.70</t>
  </si>
  <si>
    <t>£8.70-£8.75</t>
  </si>
  <si>
    <t>£8.75-£8.80</t>
  </si>
  <si>
    <t>£8.80-£8.85</t>
  </si>
  <si>
    <t>£8.85-£8.90</t>
  </si>
  <si>
    <t>£8.90-£8.95</t>
  </si>
  <si>
    <t>£8.95-£9.00</t>
  </si>
  <si>
    <t>£9.00-£9.05</t>
  </si>
  <si>
    <t>£9.05-£9.10</t>
  </si>
  <si>
    <t>£9.10-£9.15</t>
  </si>
  <si>
    <t>£9.15-£9.20</t>
  </si>
  <si>
    <t>£9.20-£9.25</t>
  </si>
  <si>
    <t>£9.25-£9.30</t>
  </si>
  <si>
    <t>£9.30-£9.35</t>
  </si>
  <si>
    <t>£9.35-£9.40</t>
  </si>
  <si>
    <t>£9.40-£9.45</t>
  </si>
  <si>
    <t>£9.45-£9.50</t>
  </si>
  <si>
    <t>£9.50-£9.55</t>
  </si>
  <si>
    <t>£9.55-£9.60</t>
  </si>
  <si>
    <t>£9.60-£9.65</t>
  </si>
  <si>
    <t>£9.65-£9.70</t>
  </si>
  <si>
    <t>£9.70-£9.75</t>
  </si>
  <si>
    <t>£9.75-£9.80</t>
  </si>
  <si>
    <t>£9.80-£9.85</t>
  </si>
  <si>
    <t>£9.85-£9.90</t>
  </si>
  <si>
    <t>£9.90-£9.95</t>
  </si>
  <si>
    <t>£9.95-£10.00</t>
  </si>
  <si>
    <t>£10.00-£10.05</t>
  </si>
  <si>
    <t>£10.05-£10.10</t>
  </si>
  <si>
    <t>£10.10-£10.15</t>
  </si>
  <si>
    <t>£10.15-£10.20</t>
  </si>
  <si>
    <t>£10.20-£10.25</t>
  </si>
  <si>
    <t>£10.25-£10.30</t>
  </si>
  <si>
    <t>£10.30-£10.35</t>
  </si>
  <si>
    <t>£10.35-£10.40</t>
  </si>
  <si>
    <t>£10.40-£10.45</t>
  </si>
  <si>
    <t>£10.45-£10.50</t>
  </si>
  <si>
    <t>£10.50-£10.55</t>
  </si>
  <si>
    <t>£10.55-£10.60</t>
  </si>
  <si>
    <t>£10.60-£10.65</t>
  </si>
  <si>
    <t>£10.65-£10.70</t>
  </si>
  <si>
    <t>£10.70-£10.75</t>
  </si>
  <si>
    <t>£10.75-£10.80</t>
  </si>
  <si>
    <t>£10.80-£10.85</t>
  </si>
  <si>
    <t>£10.85-£10.90</t>
  </si>
  <si>
    <t>£10.90-£10.95</t>
  </si>
  <si>
    <t>£10.95-£11.00</t>
  </si>
  <si>
    <t>£11.00-£11.05</t>
  </si>
  <si>
    <t>£11.05-£11.10</t>
  </si>
  <si>
    <t>£11.10-£11.15</t>
  </si>
  <si>
    <t>£11.15-£11.20</t>
  </si>
  <si>
    <t>£11.20-£11.25</t>
  </si>
  <si>
    <t>£11.25-£11.30</t>
  </si>
  <si>
    <t>£11.30-£11.35</t>
  </si>
  <si>
    <t>£11.35-£11.40</t>
  </si>
  <si>
    <t>£11.40-£11.45</t>
  </si>
  <si>
    <t>£11.45-£11.50</t>
  </si>
  <si>
    <t>£11.50-£11.55</t>
  </si>
  <si>
    <t>£11.55-£11.60</t>
  </si>
  <si>
    <t>£11.60-£11.65</t>
  </si>
  <si>
    <t>£11.65-£11.70</t>
  </si>
  <si>
    <t>£11.70-£11.75</t>
  </si>
  <si>
    <t>£11.75-£11.80</t>
  </si>
  <si>
    <t>£11.80-£11.85</t>
  </si>
  <si>
    <t>£11.85-£11.90</t>
  </si>
  <si>
    <t>£11.90-£11.95</t>
  </si>
  <si>
    <t>£11.95-£12.00</t>
  </si>
  <si>
    <t>MW+5p</t>
  </si>
  <si>
    <t>MW+10p</t>
  </si>
  <si>
    <t>MW+20p</t>
  </si>
  <si>
    <t>MW+30p</t>
  </si>
  <si>
    <t>MW+40p</t>
  </si>
  <si>
    <t>MW+50p</t>
  </si>
  <si>
    <t>thousands</t>
  </si>
  <si>
    <t>Source: LPC estimates using ASHE 2010 methodology, low pay weights, UK, April 2013-2019.</t>
  </si>
  <si>
    <t>Estimated increase without NLW</t>
  </si>
  <si>
    <t>Increase needed to meet NLW</t>
  </si>
  <si>
    <t>Additional spillover</t>
  </si>
  <si>
    <t>Not affected by the NLW</t>
  </si>
  <si>
    <t>Source: LPC estimates using ASHE 2010 methodology, standard weights, UK, 2018-2019.</t>
  </si>
  <si>
    <t>Pay growth</t>
  </si>
  <si>
    <t>Median wage in 2018</t>
  </si>
  <si>
    <t>Total</t>
  </si>
  <si>
    <t>transport</t>
  </si>
  <si>
    <t>leisure</t>
  </si>
  <si>
    <t>non-food processing</t>
  </si>
  <si>
    <t>call centres</t>
  </si>
  <si>
    <t>agriculture</t>
  </si>
  <si>
    <t>security and enforcement</t>
  </si>
  <si>
    <t>office work</t>
  </si>
  <si>
    <t>storage</t>
  </si>
  <si>
    <t>social care</t>
  </si>
  <si>
    <t>childcare</t>
  </si>
  <si>
    <t>food processing</t>
  </si>
  <si>
    <t>retail</t>
  </si>
  <si>
    <t>textiles</t>
  </si>
  <si>
    <t>hair and beauty</t>
  </si>
  <si>
    <t>cleaning and maintenance</t>
  </si>
  <si>
    <t>hospitality</t>
  </si>
  <si>
    <t>wholesale food incl. agents</t>
  </si>
  <si>
    <t>employment agencies</t>
  </si>
  <si>
    <t>security</t>
  </si>
  <si>
    <t>Occupations</t>
  </si>
  <si>
    <t>Industries</t>
  </si>
  <si>
    <t>Agriculture</t>
  </si>
  <si>
    <t>Food processing</t>
  </si>
  <si>
    <t>Textiles</t>
  </si>
  <si>
    <t>Retail</t>
  </si>
  <si>
    <t>Hospitality</t>
  </si>
  <si>
    <t>Security</t>
  </si>
  <si>
    <t>Cleaning and maintenance</t>
  </si>
  <si>
    <t>Social care</t>
  </si>
  <si>
    <t>Childcare</t>
  </si>
  <si>
    <t>Leisure</t>
  </si>
  <si>
    <t>Hair and beauty</t>
  </si>
  <si>
    <t>Wholesale food incl. agents</t>
  </si>
  <si>
    <t>Employment agencies</t>
  </si>
  <si>
    <t>Non low-paying sectors</t>
  </si>
  <si>
    <r>
      <t>10</t>
    </r>
    <r>
      <rPr>
        <b/>
        <vertAlign val="superscript"/>
        <sz val="11"/>
        <color theme="1"/>
        <rFont val="Univers Light"/>
        <family val="2"/>
      </rPr>
      <t>th</t>
    </r>
    <r>
      <rPr>
        <b/>
        <sz val="11"/>
        <color theme="1"/>
        <rFont val="Univers Light"/>
        <family val="2"/>
      </rPr>
      <t xml:space="preserve"> percentile</t>
    </r>
  </si>
  <si>
    <r>
      <t>20</t>
    </r>
    <r>
      <rPr>
        <b/>
        <vertAlign val="superscript"/>
        <sz val="11"/>
        <color theme="1"/>
        <rFont val="Univers Light"/>
        <family val="2"/>
      </rPr>
      <t>th</t>
    </r>
    <r>
      <rPr>
        <b/>
        <sz val="11"/>
        <color theme="1"/>
        <rFont val="Univers Light"/>
        <family val="2"/>
      </rPr>
      <t xml:space="preserve"> percentile</t>
    </r>
  </si>
  <si>
    <r>
      <t>30</t>
    </r>
    <r>
      <rPr>
        <b/>
        <vertAlign val="superscript"/>
        <sz val="11"/>
        <color theme="1"/>
        <rFont val="Univers Light"/>
        <family val="2"/>
      </rPr>
      <t>th</t>
    </r>
    <r>
      <rPr>
        <b/>
        <sz val="11"/>
        <color theme="1"/>
        <rFont val="Univers Light"/>
        <family val="2"/>
      </rPr>
      <t xml:space="preserve"> percentile</t>
    </r>
  </si>
  <si>
    <r>
      <t>40</t>
    </r>
    <r>
      <rPr>
        <b/>
        <vertAlign val="superscript"/>
        <sz val="11"/>
        <color theme="1"/>
        <rFont val="Univers Light"/>
        <family val="2"/>
      </rPr>
      <t>th</t>
    </r>
    <r>
      <rPr>
        <b/>
        <sz val="11"/>
        <color theme="1"/>
        <rFont val="Univers Light"/>
        <family val="2"/>
      </rPr>
      <t xml:space="preserve"> percentile</t>
    </r>
  </si>
  <si>
    <r>
      <t>50</t>
    </r>
    <r>
      <rPr>
        <b/>
        <vertAlign val="superscript"/>
        <sz val="11"/>
        <color theme="1"/>
        <rFont val="Univers Light"/>
        <family val="2"/>
      </rPr>
      <t>th</t>
    </r>
    <r>
      <rPr>
        <b/>
        <sz val="11"/>
        <color theme="1"/>
        <rFont val="Univers Light"/>
        <family val="2"/>
      </rPr>
      <t xml:space="preserve"> percentile</t>
    </r>
  </si>
  <si>
    <r>
      <t>60</t>
    </r>
    <r>
      <rPr>
        <b/>
        <vertAlign val="superscript"/>
        <sz val="11"/>
        <color theme="1"/>
        <rFont val="Univers Light"/>
        <family val="2"/>
      </rPr>
      <t>th</t>
    </r>
    <r>
      <rPr>
        <b/>
        <sz val="11"/>
        <color theme="1"/>
        <rFont val="Univers Light"/>
        <family val="2"/>
      </rPr>
      <t xml:space="preserve"> percentile</t>
    </r>
  </si>
  <si>
    <r>
      <t>70</t>
    </r>
    <r>
      <rPr>
        <b/>
        <vertAlign val="superscript"/>
        <sz val="11"/>
        <color theme="1"/>
        <rFont val="Univers Light"/>
        <family val="2"/>
      </rPr>
      <t>th</t>
    </r>
    <r>
      <rPr>
        <b/>
        <sz val="11"/>
        <color theme="1"/>
        <rFont val="Univers Light"/>
        <family val="2"/>
      </rPr>
      <t xml:space="preserve"> percentile</t>
    </r>
  </si>
  <si>
    <r>
      <t>80</t>
    </r>
    <r>
      <rPr>
        <b/>
        <vertAlign val="superscript"/>
        <sz val="11"/>
        <color theme="1"/>
        <rFont val="Univers Light"/>
        <family val="2"/>
      </rPr>
      <t>th</t>
    </r>
    <r>
      <rPr>
        <b/>
        <sz val="11"/>
        <color theme="1"/>
        <rFont val="Univers Light"/>
        <family val="2"/>
      </rPr>
      <t xml:space="preserve"> percentile</t>
    </r>
  </si>
  <si>
    <t>Q1 2016</t>
  </si>
  <si>
    <t>Men</t>
  </si>
  <si>
    <t>Women</t>
  </si>
  <si>
    <t>White</t>
  </si>
  <si>
    <t>Ethnic minorities</t>
  </si>
  <si>
    <t>With qualifications</t>
  </si>
  <si>
    <t>No qualifications</t>
  </si>
  <si>
    <t>Not disabled</t>
  </si>
  <si>
    <t>Disabled</t>
  </si>
  <si>
    <t>UK-born</t>
  </si>
  <si>
    <t>Non-UK born</t>
  </si>
  <si>
    <t>Q2 2016</t>
  </si>
  <si>
    <t>Q3 2016</t>
  </si>
  <si>
    <t>Q4 2016</t>
  </si>
  <si>
    <t>Q1 2017</t>
  </si>
  <si>
    <t>Q2 2017</t>
  </si>
  <si>
    <t>Q3 2017</t>
  </si>
  <si>
    <t>Q4 2017</t>
  </si>
  <si>
    <t>Q1 2018</t>
  </si>
  <si>
    <t>Q2 2018</t>
  </si>
  <si>
    <t>Q3 2018</t>
  </si>
  <si>
    <t>Q4 2018</t>
  </si>
  <si>
    <t>Q1 2019</t>
  </si>
  <si>
    <t>Q2 2019</t>
  </si>
  <si>
    <t>25-29</t>
  </si>
  <si>
    <t>30-59</t>
  </si>
  <si>
    <t>Source: LPC estimates using LFS Microdata, population weights, quarterly, four quarter moving average, UK, Q2 2015-Q2 2019.</t>
  </si>
  <si>
    <t>Low-paying occupations</t>
  </si>
  <si>
    <t>Non low-paying occupations</t>
  </si>
  <si>
    <t>2019Q2</t>
  </si>
  <si>
    <t>2019Q1</t>
  </si>
  <si>
    <t>2018Q4</t>
  </si>
  <si>
    <t>2018Q3</t>
  </si>
  <si>
    <t>2018Q2</t>
  </si>
  <si>
    <t>2018Q1</t>
  </si>
  <si>
    <t>2017Q4</t>
  </si>
  <si>
    <t>2017Q3</t>
  </si>
  <si>
    <t>2017Q2</t>
  </si>
  <si>
    <t>2017Q1</t>
  </si>
  <si>
    <t>2016Q4</t>
  </si>
  <si>
    <t>2016Q3</t>
  </si>
  <si>
    <t>2016Q2</t>
  </si>
  <si>
    <t>2016Q1</t>
  </si>
  <si>
    <t>2015Q4</t>
  </si>
  <si>
    <t>2015Q3</t>
  </si>
  <si>
    <t>2015Q2</t>
  </si>
  <si>
    <t>2015Q1</t>
  </si>
  <si>
    <t>Source: LPC estimates using LFS Microdata, population weights, not seasonally adjusted, four quarter rolling average, UK, Q2 2014-Q2 2019.</t>
  </si>
  <si>
    <t>Micro (1-10)</t>
  </si>
  <si>
    <t>Other small (11-49)</t>
  </si>
  <si>
    <t>Medium
 (50-249)</t>
  </si>
  <si>
    <t>Large 
(250+)</t>
  </si>
  <si>
    <t>Index (2016Q1=100)</t>
  </si>
  <si>
    <t>North East</t>
  </si>
  <si>
    <t>North West</t>
  </si>
  <si>
    <t>Yorkshire and The Humber</t>
  </si>
  <si>
    <t>East Midlands</t>
  </si>
  <si>
    <t>West Midlands</t>
  </si>
  <si>
    <t>East of England</t>
  </si>
  <si>
    <t>London</t>
  </si>
  <si>
    <t>South East</t>
  </si>
  <si>
    <t>South West</t>
  </si>
  <si>
    <t>Northern Ireland</t>
  </si>
  <si>
    <t>Scotland</t>
  </si>
  <si>
    <t>Wales</t>
  </si>
  <si>
    <t>2016 Q1</t>
  </si>
  <si>
    <t>2016 Q2</t>
  </si>
  <si>
    <t>2016 Q3</t>
  </si>
  <si>
    <t>2016 Q4</t>
  </si>
  <si>
    <t>2017 Q1</t>
  </si>
  <si>
    <t>2017 Q2</t>
  </si>
  <si>
    <t>2017 Q3</t>
  </si>
  <si>
    <t>2017 Q4</t>
  </si>
  <si>
    <t>2018 Q1</t>
  </si>
  <si>
    <t>2018 Q2</t>
  </si>
  <si>
    <t>2018 Q3</t>
  </si>
  <si>
    <t>2018 Q4</t>
  </si>
  <si>
    <t>2019 Q1</t>
  </si>
  <si>
    <t>2019 Q2</t>
  </si>
  <si>
    <t>Source: LPC estimates using LFS Microdata, population weights, not seasonally adjusted, four quarter rolling average, UK, Q2 2015-Q2 2019.</t>
  </si>
  <si>
    <t>Group 1 (lowest Coverage)</t>
  </si>
  <si>
    <t>Group 2</t>
  </si>
  <si>
    <t>Group 3</t>
  </si>
  <si>
    <t>Group 4</t>
  </si>
  <si>
    <t>Group 5 (highest Coverage)</t>
  </si>
  <si>
    <t>2014Q4</t>
  </si>
  <si>
    <t>(2016Q1 = 100)</t>
  </si>
  <si>
    <t>2013Q3</t>
  </si>
  <si>
    <t>2013Q4</t>
  </si>
  <si>
    <t>2014Q1</t>
  </si>
  <si>
    <t>2014Q2</t>
  </si>
  <si>
    <t>2014Q3</t>
  </si>
  <si>
    <t>Low-paying industries</t>
  </si>
  <si>
    <t>Non low-paying industries</t>
  </si>
  <si>
    <t>Source: LPC estimates using LFS Microdata, population weights, not seasonally adjusted, UK, Q3 2013-Q2 2019.</t>
  </si>
  <si>
    <t>Paid below</t>
  </si>
  <si>
    <t>Covered</t>
  </si>
  <si>
    <t>A year or less</t>
  </si>
  <si>
    <t>More than a year</t>
  </si>
  <si>
    <t>16-18</t>
  </si>
  <si>
    <t>19-20</t>
  </si>
  <si>
    <t>21-24</t>
  </si>
  <si>
    <t>25 or older</t>
  </si>
  <si>
    <t>Source: LPC estimates using APS 2018</t>
  </si>
  <si>
    <t>Total APS</t>
  </si>
  <si>
    <t>APS (Payslip)</t>
  </si>
  <si>
    <t>APS (Payslip with hours)</t>
  </si>
  <si>
    <t>Source: LPC estimates using APS 2014, 2016 and 2018</t>
  </si>
  <si>
    <t>0 hours</t>
  </si>
  <si>
    <t>0-3 hours</t>
  </si>
  <si>
    <t>3-5 hours</t>
  </si>
  <si>
    <t>5-8 hours</t>
  </si>
  <si>
    <t>8-15 hours</t>
  </si>
  <si>
    <t>15-30 hours</t>
  </si>
  <si>
    <t>Underpayment</t>
  </si>
  <si>
    <t>NMW compliant pay</t>
  </si>
  <si>
    <t>Or 25 or older</t>
  </si>
  <si>
    <t>Less than £3.00</t>
  </si>
  <si>
    <t>£3.00-to-£3.20</t>
  </si>
  <si>
    <t>£3.20-to-£3.40</t>
  </si>
  <si>
    <t>£3.40-to-£3.60</t>
  </si>
  <si>
    <t>£3.60-to-£3.80</t>
  </si>
  <si>
    <t>£3.80-to-£4.00</t>
  </si>
  <si>
    <t>£4.00-to-£4.20</t>
  </si>
  <si>
    <t>£4.20-to-£4.40</t>
  </si>
  <si>
    <t>£4.40-to-£4.60</t>
  </si>
  <si>
    <t>£4.60-to-£4.80</t>
  </si>
  <si>
    <t>£4.80-to-£5.00</t>
  </si>
  <si>
    <t>£5.00-to-£5.20</t>
  </si>
  <si>
    <t>£5.20-to-£5.40</t>
  </si>
  <si>
    <t>£5.40-to-£5.60</t>
  </si>
  <si>
    <t>£5.60-to-£5.80</t>
  </si>
  <si>
    <t>£5.80-to-£6.00</t>
  </si>
  <si>
    <t>£6.00-to-£6.20</t>
  </si>
  <si>
    <t>£6.20-to-£6.40</t>
  </si>
  <si>
    <t>£6.40-to-£6.60</t>
  </si>
  <si>
    <t>£6.60-to-£6.80</t>
  </si>
  <si>
    <t>£6.80-to-£7.00</t>
  </si>
  <si>
    <t>£7.00-to-£7.20</t>
  </si>
  <si>
    <t>£7.20-to-£7.40</t>
  </si>
  <si>
    <t>£7.40-to-£7.60</t>
  </si>
  <si>
    <t>£7.60-to-£7.80</t>
  </si>
  <si>
    <t>£7.80-to-£8.00</t>
  </si>
  <si>
    <t>£8.00-to-£8.20</t>
  </si>
  <si>
    <t>£8.20-to-£8.40</t>
  </si>
  <si>
    <t>£8.40-to-£8.60</t>
  </si>
  <si>
    <t>£8.60-to-£8.80</t>
  </si>
  <si>
    <t>£8.80-to-£9.00</t>
  </si>
  <si>
    <t>£9.00-to-£9.20</t>
  </si>
  <si>
    <t>£9.20-to-£9.40</t>
  </si>
  <si>
    <t>£9.40-to-£9.60</t>
  </si>
  <si>
    <t>£9.60-to-£9.80</t>
  </si>
  <si>
    <t>£9.80-to-£10.00</t>
  </si>
  <si>
    <t>£10.00-to-£10.20</t>
  </si>
  <si>
    <t>£10.20-to-£10.40</t>
  </si>
  <si>
    <t>£10.40-to-£10.60</t>
  </si>
  <si>
    <t>£10.60-to-£10.80</t>
  </si>
  <si>
    <t>£10.80-to-£11.00</t>
  </si>
  <si>
    <t>£11.00-to-£11.20</t>
  </si>
  <si>
    <t>£11.20-to-£11.40</t>
  </si>
  <si>
    <t>£11.40-to-£11.60</t>
  </si>
  <si>
    <t>£11.60-to-£11.80</t>
  </si>
  <si>
    <t>£11.80-to-£12.00</t>
  </si>
  <si>
    <t>£12.00-to-£12.20</t>
  </si>
  <si>
    <t>£12.20-to-£12.40</t>
  </si>
  <si>
    <t>£12.40-to-£12.60</t>
  </si>
  <si>
    <t>£12.60-to-£12.80</t>
  </si>
  <si>
    <t>£12.80-to-£13.00</t>
  </si>
  <si>
    <t>£13.00-to-£13.20</t>
  </si>
  <si>
    <t>£13.20-to-£13.40</t>
  </si>
  <si>
    <t>£13.40-to-£13.60</t>
  </si>
  <si>
    <t>£13.60-to-£13.80</t>
  </si>
  <si>
    <t>£13.80-to-£14.00</t>
  </si>
  <si>
    <t>£14.00-to-£14.20</t>
  </si>
  <si>
    <t>£14.20-to-£14.40</t>
  </si>
  <si>
    <t>£14.40-to-£14.60</t>
  </si>
  <si>
    <t>£14.60-to-£14.80</t>
  </si>
  <si>
    <t>£14.80-to-£15.00</t>
  </si>
  <si>
    <t>£15.00-to-£15.20</t>
  </si>
  <si>
    <t>£15.20-to-£15.40</t>
  </si>
  <si>
    <t>£15.40-to-£15.60</t>
  </si>
  <si>
    <t>£15.60-to-£15.80</t>
  </si>
  <si>
    <t>£15.80-to-£16.00</t>
  </si>
  <si>
    <t>£16.00-to-£16.20</t>
  </si>
  <si>
    <t>£16.20-to-£16.40</t>
  </si>
  <si>
    <t>£16.40-to-£16.60</t>
  </si>
  <si>
    <t>£16.60-to-£16.80</t>
  </si>
  <si>
    <t>£16.80-to-£17.00</t>
  </si>
  <si>
    <t>£17.00+</t>
  </si>
  <si>
    <t>Stated hourly gross pay</t>
  </si>
  <si>
    <t>number</t>
  </si>
  <si>
    <t>Level 5</t>
  </si>
  <si>
    <t>Level 4</t>
  </si>
  <si>
    <t>Level 3</t>
  </si>
  <si>
    <t>Level 2</t>
  </si>
  <si>
    <t>GB</t>
  </si>
  <si>
    <t>England</t>
  </si>
  <si>
    <t>Change</t>
  </si>
  <si>
    <t>Year 2 +</t>
  </si>
  <si>
    <t>Year 1</t>
  </si>
  <si>
    <t>Business and related</t>
  </si>
  <si>
    <t>Children's Learning and Development and Well Being</t>
  </si>
  <si>
    <t>Construction and related</t>
  </si>
  <si>
    <t>Customer Service</t>
  </si>
  <si>
    <t>Electrotechnical</t>
  </si>
  <si>
    <t>Engineering, Manufacturing Technologies and related</t>
  </si>
  <si>
    <t>Hairdressing</t>
  </si>
  <si>
    <t>Health, Social Care and Sport</t>
  </si>
  <si>
    <t>Hospitality and Catering</t>
  </si>
  <si>
    <t>Management</t>
  </si>
  <si>
    <t>Other 2/3</t>
  </si>
  <si>
    <t>Accounting</t>
  </si>
  <si>
    <t>Care Leadership and Management and Management</t>
  </si>
  <si>
    <t>Business and Administration</t>
  </si>
  <si>
    <t>Construction</t>
  </si>
  <si>
    <t>Hospitality Management and Other Management</t>
  </si>
  <si>
    <t>Social Services</t>
  </si>
  <si>
    <t>Information Advice and Guidance</t>
  </si>
  <si>
    <t>Children's care learning and development</t>
  </si>
  <si>
    <t>Other 4/5</t>
  </si>
  <si>
    <t>First year</t>
  </si>
  <si>
    <t>Second year</t>
  </si>
  <si>
    <t>Covered by Apprentice rate</t>
  </si>
  <si>
    <t>Apprentice rate to age rate</t>
  </si>
  <si>
    <t>Paid their age rate</t>
  </si>
  <si>
    <t>Source: LPC estimates using APS, GB, 2018</t>
  </si>
  <si>
    <t>2010</t>
  </si>
  <si>
    <t>2011</t>
  </si>
  <si>
    <t>2012</t>
  </si>
  <si>
    <t>2013</t>
  </si>
  <si>
    <t>2014</t>
  </si>
  <si>
    <t>2015</t>
  </si>
  <si>
    <t>2016</t>
  </si>
  <si>
    <t>2017</t>
  </si>
  <si>
    <t>Births in</t>
  </si>
  <si>
    <t>Deaths in</t>
  </si>
  <si>
    <t>Index (2010=100)</t>
  </si>
  <si>
    <t>Source: LPC analysis using ONS Business demography, UK: 2017, UK, 2010-2017.</t>
  </si>
  <si>
    <t>Textiles &amp; clothing</t>
  </si>
  <si>
    <t>Cleaning</t>
  </si>
  <si>
    <t>Agriculture, Forestry &amp; Fishing</t>
  </si>
  <si>
    <t>Leisure/travel/sport</t>
  </si>
  <si>
    <t>Residential care</t>
  </si>
  <si>
    <t>Domiciliary care/childcare</t>
  </si>
  <si>
    <t>Productivity</t>
  </si>
  <si>
    <t>Hours</t>
  </si>
  <si>
    <t>Jobs</t>
  </si>
  <si>
    <t>Pay</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</si>
  <si>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</si>
  <si>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</si>
  <si>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</si>
  <si>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</si>
  <si>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</si>
  <si>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</si>
  <si>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</si>
  <si>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</si>
  <si>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</si>
  <si>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</si>
  <si>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</si>
  <si>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</si>
  <si>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</si>
  <si>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</si>
  <si>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</si>
  <si>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</si>
  <si>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</si>
  <si>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</si>
  <si>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</si>
  <si>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</si>
  <si>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</si>
  <si>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</si>
  <si>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</si>
  <si>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</si>
  <si>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</si>
  <si>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</si>
  <si>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</si>
  <si>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</si>
  <si>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</si>
  <si>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</si>
  <si>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</si>
  <si>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</si>
  <si>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</si>
  <si>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</si>
  <si>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</si>
  <si>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</si>
  <si>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</si>
  <si>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</si>
  <si>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</si>
  <si>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</si>
  <si>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</si>
  <si>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</si>
  <si>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</si>
  <si>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</si>
  <si>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</si>
  <si>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</si>
  <si>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</si>
  <si>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</si>
  <si>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</si>
  <si>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</si>
  <si>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</si>
  <si>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</si>
  <si>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</si>
  <si>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</si>
  <si>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</si>
  <si>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</si>
  <si>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</si>
  <si>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</si>
  <si>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</si>
  <si>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</si>
  <si>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</si>
  <si>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</si>
  <si>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</si>
  <si>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</si>
  <si>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</si>
  <si>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</si>
  <si>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</si>
  <si>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</si>
  <si>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</si>
  <si>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</si>
  <si>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</si>
  <si>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</si>
  <si>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</si>
  <si>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</si>
  <si>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</si>
  <si>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</si>
  <si>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Index (1997Q2=100)</t>
  </si>
  <si>
    <t>Note: productivity and hours figures are seasonally adjusted, job figures are not. Pay data is on an annual basis.</t>
  </si>
  <si>
    <t>Source: Source: LPC analysis using ONS figures. Productivity (current prices) and hours from (Labour productivity by industry division), jobs from (Employee jobs by industry) and pay from (ASHE), deflators from (Implied GDP deflator at market prices: SA Index).</t>
  </si>
  <si>
    <t>Food, drink and tobacco</t>
  </si>
  <si>
    <t>Hotels and restaurants</t>
  </si>
  <si>
    <t>Distribution services</t>
  </si>
  <si>
    <t>Health and social work</t>
  </si>
  <si>
    <t>Textiles, clothing, leather and footwear</t>
  </si>
  <si>
    <t>Private sector services</t>
  </si>
  <si>
    <t>2013/14 Q1</t>
  </si>
  <si>
    <t>2013/14 Q2</t>
  </si>
  <si>
    <t>2013/14 Q3</t>
  </si>
  <si>
    <t>2013/14 Q4</t>
  </si>
  <si>
    <t>2014/15 Q1</t>
  </si>
  <si>
    <t>2014/15 Q2</t>
  </si>
  <si>
    <t>2014/15 Q3</t>
  </si>
  <si>
    <t>2014/15 Q4</t>
  </si>
  <si>
    <t>2015/16 Q1</t>
  </si>
  <si>
    <t>2015/16 Q2</t>
  </si>
  <si>
    <t>2015/16 Q3</t>
  </si>
  <si>
    <t>2015/16 Q4</t>
  </si>
  <si>
    <t>2016/17 Q1</t>
  </si>
  <si>
    <t>2016/17 Q2</t>
  </si>
  <si>
    <t>2016/17 Q3</t>
  </si>
  <si>
    <t>2016/17 Q4</t>
  </si>
  <si>
    <t>2017/18  Q1</t>
  </si>
  <si>
    <t>2017/18  Q2</t>
  </si>
  <si>
    <t>2017/18  Q3</t>
  </si>
  <si>
    <t>2017/18  Q4</t>
  </si>
  <si>
    <t>2018/19 Q1</t>
  </si>
  <si>
    <t>2018/19 Q2</t>
  </si>
  <si>
    <t>2018/19 Q3</t>
  </si>
  <si>
    <t>2018/19 Q4</t>
  </si>
  <si>
    <t>Under 19</t>
  </si>
  <si>
    <t>19-24</t>
  </si>
  <si>
    <t>25+</t>
  </si>
  <si>
    <t>Level 4+</t>
  </si>
  <si>
    <t>Source: LPC estimates using statistics from Department for Education, Apprenticeship and levy statistics, moving four-quarter average.</t>
  </si>
  <si>
    <r>
      <t>a.</t>
    </r>
    <r>
      <rPr>
        <sz val="7"/>
        <color rgb="FF231F20"/>
        <rFont val="Times New Roman"/>
        <family val="1"/>
      </rPr>
      <t xml:space="preserve">        </t>
    </r>
    <r>
      <rPr>
        <sz val="10"/>
        <color rgb="FF231F20"/>
        <rFont val="Univers Condensed Light"/>
        <family val="2"/>
      </rPr>
      <t>Data is produced in academic years (August to July).</t>
    </r>
  </si>
  <si>
    <r>
      <t>b.</t>
    </r>
    <r>
      <rPr>
        <sz val="7"/>
        <color rgb="FF231F20"/>
        <rFont val="Times New Roman"/>
        <family val="1"/>
      </rPr>
      <t xml:space="preserve">        </t>
    </r>
    <r>
      <rPr>
        <sz val="10"/>
        <color rgb="FF231F20"/>
        <rFont val="Univers Condensed Light"/>
        <family val="2"/>
      </rPr>
      <t>Figures for Q4 2018/19 are based on provisional data released in October 2019 and may be adjusted once final data is released.</t>
    </r>
  </si>
  <si>
    <t>2012/13 Q4</t>
  </si>
  <si>
    <t>2017/18 Q1</t>
  </si>
  <si>
    <t>2017/18 Q2</t>
  </si>
  <si>
    <t>2017/18 Q3</t>
  </si>
  <si>
    <t>2017/18 Q4</t>
  </si>
  <si>
    <t>2014-15</t>
  </si>
  <si>
    <t>16-19</t>
  </si>
  <si>
    <t>20-24</t>
  </si>
  <si>
    <t>Source: LPC estimates using statistics from Skills Development Scotland.</t>
  </si>
  <si>
    <t>Note: Data is produced in financial years.</t>
  </si>
  <si>
    <t>Source: LPC estimates using statistics from The Welsh Government (StatsWales), moving four-quarter average.</t>
  </si>
  <si>
    <t>Note: Data is produced in academic years (August to July).</t>
  </si>
  <si>
    <t>Level 2/3</t>
  </si>
  <si>
    <t>Year One</t>
  </si>
  <si>
    <t>Year Two</t>
  </si>
  <si>
    <t>Source: LPC estimates using ASHE, 2017-2019</t>
  </si>
  <si>
    <t>16-18 Y1</t>
  </si>
  <si>
    <t>16-18 Y2</t>
  </si>
  <si>
    <t>ASHE</t>
  </si>
  <si>
    <t>APS</t>
  </si>
  <si>
    <t>Source: LPC estimates using APS, GB, 2014-2018 and LPC estimates using ASHE, 2013-2019</t>
  </si>
  <si>
    <t>Year 2+</t>
  </si>
  <si>
    <t>Source: LPC estimates using statistics from the Department for the Economy, Northern Ireland Executive.</t>
  </si>
  <si>
    <t>Figure 6.12: Apprenticeship starts in Wales by age and level, 2012/13 Q4-2018/19 Q2</t>
  </si>
  <si>
    <t>Figure 6.13: Apprenticeship starts in Scotland, 2014/15-2018/19</t>
  </si>
  <si>
    <t>Figure 6.14: Apprenticeship starts in Northern Ireland, 2013/14 Q1-2018/19 Q1</t>
  </si>
  <si>
    <t>Output per worker</t>
  </si>
  <si>
    <t>Output per job</t>
  </si>
  <si>
    <t>Output per hour worked</t>
  </si>
  <si>
    <t>Pre-crisis trend per worker</t>
  </si>
  <si>
    <t>Pre-crisis trend per job</t>
  </si>
  <si>
    <t>Pre-crisis trend per hour worked</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</si>
  <si>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</si>
  <si>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</si>
  <si>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</si>
  <si>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</si>
  <si>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</si>
  <si>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</si>
  <si>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</si>
  <si>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</si>
  <si>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</si>
  <si>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</si>
  <si>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</si>
  <si>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</si>
  <si>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</si>
  <si>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</si>
  <si>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</si>
  <si>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</si>
  <si>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</si>
  <si>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</si>
  <si>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</si>
  <si>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Index (2008 Q1=100)</t>
  </si>
  <si>
    <t>Source: LPC analysis using ONS data: output per worker (A4YM), output per job (LNNN) output per hour (LZVB), quarterly, seasonally adjusted, UK, Q2 1992-Q2 2019.</t>
  </si>
  <si>
    <t>25-30</t>
  </si>
  <si>
    <t>18-20</t>
  </si>
  <si>
    <t>16-17</t>
  </si>
  <si>
    <t>FTE only</t>
  </si>
  <si>
    <t>FTE and employment</t>
  </si>
  <si>
    <t>Employment</t>
  </si>
  <si>
    <t>Unemployment</t>
  </si>
  <si>
    <t>Inactivity</t>
  </si>
  <si>
    <t>Source: LPC estimates using LFS microdata, population weights, not seasonally adjusted, four quarter rolling average, UK, Q3 2018-Q2 2019.</t>
  </si>
  <si>
    <t>Source: LPC estimates using ASHE, standard weights, including those not on adult rates of pay, excluding apprentices, UK, 2016-19.</t>
  </si>
  <si>
    <t>Source: LPC estimates using ASHE, standard weights, including those not on adult rates of pay, excluding apprentices, UK, 2018-19.</t>
  </si>
  <si>
    <t>Percentile</t>
  </si>
  <si>
    <t>Change 2018-19</t>
  </si>
  <si>
    <t>Real value of NMW</t>
  </si>
  <si>
    <t>Proportion of 25+ NMW</t>
  </si>
  <si>
    <t>Source: LPC estimates using ONS data, CPI (D7BT), monthly, UK, 2005-2019.</t>
  </si>
  <si>
    <t>Bite measured 6 months after introduction</t>
  </si>
  <si>
    <t>Bite measured at uprating</t>
  </si>
  <si>
    <t>16-17 inc. apprentices</t>
  </si>
  <si>
    <t>18-20 inc. apprentices</t>
  </si>
  <si>
    <t>21-24 inc. apprentices</t>
  </si>
  <si>
    <t>25-30 inc. apprentices</t>
  </si>
  <si>
    <t>16-17 exc. apprentices</t>
  </si>
  <si>
    <t>18-20 exc. apprentices</t>
  </si>
  <si>
    <t>21-24 exc. apprentices</t>
  </si>
  <si>
    <t>25-30 exc. apprentices</t>
  </si>
  <si>
    <t>Source: LPC estimates using ASHE, without supplementary information, April 1999-2004; with supplementary information, April 2004-06; 2007 methodology, April 2006-11; and 2010 methodology, April 2011-18, standard weights, including those not on adult rates, UK. Note: Earnings data are adjusted for a consistent time series</t>
  </si>
  <si>
    <t>Median hourly pay</t>
  </si>
  <si>
    <t>Bite</t>
  </si>
  <si>
    <t>Growth in median hourly pay</t>
  </si>
  <si>
    <t>Growth in minimum wage</t>
  </si>
  <si>
    <t>Occupation</t>
  </si>
  <si>
    <t>Low-paying sectors</t>
  </si>
  <si>
    <t>Hourly rate</t>
  </si>
  <si>
    <t>Source: LPC estimates using ASHE, standard weights, including those not on adult rates of pay, excluding apprentices, UK, 2019.</t>
  </si>
  <si>
    <t>Coverage of rate</t>
  </si>
  <si>
    <t>Paid above rate but below next rate</t>
  </si>
  <si>
    <t>Paid within youth rate structure (&lt;NLW)</t>
  </si>
  <si>
    <t>Paid at NLW</t>
  </si>
  <si>
    <t>Paid above NLW</t>
  </si>
  <si>
    <t>Note: Coverage at minimum wage rates is defined as those paid up to five pence above the rate.</t>
  </si>
  <si>
    <t xml:space="preserve">Source: LPC estimates using ASHE, 2010 methodology, low pay weights and low pay flag, including those not on adult rates, excluding apprentices, UK, 2019. </t>
  </si>
  <si>
    <t>Paid at rate</t>
  </si>
  <si>
    <t>Source: LPC estimates using ASHE, 2010 methodology, low pay weights and low pay flag, including those not on adult rates, excluding apprentices, UK, 2013-19.</t>
  </si>
  <si>
    <t>Paid within youth rate structure (&lt; NLW)</t>
  </si>
  <si>
    <t>Source: LPC estimates using ASHE, 2010 methodology, low pay weights and low pay flag, including those not on adult rates, excluding apprentices, UK, 2019.</t>
  </si>
  <si>
    <t>Micro</t>
  </si>
  <si>
    <t>Small</t>
  </si>
  <si>
    <t>Medium</t>
  </si>
  <si>
    <t>Large</t>
  </si>
  <si>
    <t>In FTE</t>
  </si>
  <si>
    <t>Not in FTE</t>
  </si>
  <si>
    <t>Source: LPC estimates using LFS microdata, quarterly, four-quarter moving average, UK, Q3 1992-Q2 2019.</t>
  </si>
  <si>
    <t>Source: LPC estimates using ONS data: People aged 16 to 17, 18 to 20 and 21 to 24, not in education, employment or training (NEET), quarterly, four-quarter moving average, UK, Q3 2001-Q2 2019</t>
  </si>
  <si>
    <t>Figure 5.16: NEET rates by age, UK, 2002-2019</t>
  </si>
  <si>
    <t>not FTE</t>
  </si>
  <si>
    <t>FTE</t>
  </si>
  <si>
    <t>hours</t>
  </si>
  <si>
    <t>Source: LPC estimates using LFS microdata, quarterly, four-quarter moving average, UK, Q3 2015-Q2 2019.</t>
  </si>
  <si>
    <t>Source: LPC estimates using LFS microdata, quarterly, four-quarter moving average, UK, Q2 2014-Q2 2019.</t>
  </si>
  <si>
    <t>Total workforce</t>
  </si>
  <si>
    <t>Source: LPC estimates using LFS microdata, population weights, not seasonally adjusted, four-quarter moving average, UK, Q3 2013-Q2 2019.</t>
  </si>
  <si>
    <t>Per cent</t>
  </si>
  <si>
    <t>Change on 3 months</t>
  </si>
  <si>
    <t>Thousands</t>
  </si>
  <si>
    <t>Change on year</t>
  </si>
  <si>
    <t>Source: LPC estimates using ONS data: total employment (MGRZ), unemployment (MGSC) and inactivity (LF2M), monthly, seasonally adjusted, UK, 2018-2019.</t>
  </si>
  <si>
    <t>Note: Data as at August 2019.</t>
  </si>
  <si>
    <t>Employment change on a year ago</t>
  </si>
  <si>
    <t>Employment level</t>
  </si>
  <si>
    <t>Millions</t>
  </si>
  <si>
    <t>Source: LPC estimates using ONS data: total employment (MGRZ), monthly, seasonally adjusted, UK, 2008-2019.</t>
  </si>
  <si>
    <t>Self employed</t>
  </si>
  <si>
    <t>Male full-time employees</t>
  </si>
  <si>
    <t>Female full-time employees</t>
  </si>
  <si>
    <t>Male part-time employees</t>
  </si>
  <si>
    <t>Female part-time employees</t>
  </si>
  <si>
    <t>Source: LPC estimates using ONS data: full-time female employees (YCBM); full-time male employees (YCBL); part-time female employees (YCBP); part-time male employees (YCBO) and total self-employed (MGRQ), monthly, seasonally adjusted, UK, 2007-2019.</t>
  </si>
  <si>
    <t>Figure 2.4: Employment rates by age, UK, 2019</t>
  </si>
  <si>
    <t>Figure 2.5: Annual change in employee jobs, by sector, GB, 2008-2019</t>
  </si>
  <si>
    <t>18-24</t>
  </si>
  <si>
    <t>25-34</t>
  </si>
  <si>
    <t>35-49</t>
  </si>
  <si>
    <t>50-64</t>
  </si>
  <si>
    <t>65+</t>
  </si>
  <si>
    <t>Source: LPC estimates using ONS data: 16-17 (YBUA), 18-24 (YBUD), 25-34 (YBUG), 35-49 (YBUJ), 50-64 (LF2U), 65+ (LFK6), seasonally adjusted, UK, 2008-2019.</t>
  </si>
  <si>
    <t>2008 Jun</t>
  </si>
  <si>
    <t>2008 Sep</t>
  </si>
  <si>
    <t>2008 Dec</t>
  </si>
  <si>
    <t>2009 Mar</t>
  </si>
  <si>
    <t>2009 Jun</t>
  </si>
  <si>
    <t>2009 Sep</t>
  </si>
  <si>
    <t>2009 Dec</t>
  </si>
  <si>
    <t>2010 Mar</t>
  </si>
  <si>
    <t>2010 Jun</t>
  </si>
  <si>
    <t>2010 Sep</t>
  </si>
  <si>
    <t>2010 Dec</t>
  </si>
  <si>
    <t>2011 Mar</t>
  </si>
  <si>
    <t>2011 Jun</t>
  </si>
  <si>
    <t>2011 Sep</t>
  </si>
  <si>
    <t>2011 Dec</t>
  </si>
  <si>
    <t>2012 Mar</t>
  </si>
  <si>
    <t>2012 Jun</t>
  </si>
  <si>
    <t>2012 Sep</t>
  </si>
  <si>
    <t>2012 Dec</t>
  </si>
  <si>
    <t>2013 Mar</t>
  </si>
  <si>
    <t>2013 Jun</t>
  </si>
  <si>
    <t>Source: LPC estimates using ONS data: employee jobs series, quarterly, four quarter moving average, GB, 2008-2019.</t>
  </si>
  <si>
    <t>Redundancies</t>
  </si>
  <si>
    <t>Vacancies</t>
  </si>
  <si>
    <t>Source: LPC estimates using ONS data: redundancies (BEAO) and vacancies (AP2Y), monthly, seasonally adjusted, UK, 2001-2019.</t>
  </si>
  <si>
    <t>Figure 2.13: Change in inactivity levels by reason, men (LHS) and women (RHS), 16-64, UK, 2008-2019</t>
  </si>
  <si>
    <t>Figure 2.7: Recruitment difficulties measured by Bank of England regional agents, UK, 2006-2019</t>
  </si>
  <si>
    <t>Figure 2.8: Job to job flows and vacancies (LHS) and real wage growth for job stayers vs job changers (RHS), UK, 2001-2019</t>
  </si>
  <si>
    <t>Figure 2.9: Total and average weekly hours worked, UK, 2008-2019</t>
  </si>
  <si>
    <t>Figure 2.10: Underemployment and overemployment, 16 and over, UK, 2002-2018</t>
  </si>
  <si>
    <t>Figure 2.11: Wage growth, unemployment and underemployment, GB, 2001-2019</t>
  </si>
  <si>
    <t>Figure 2.12: Unemployment levels, 16 and over, by gender (LHS) and duration (RHS), UK, 2000-2019</t>
  </si>
  <si>
    <t>Job to job flows rate</t>
  </si>
  <si>
    <t>Vacancy rate</t>
  </si>
  <si>
    <t>Job stayers</t>
  </si>
  <si>
    <t>Job changers</t>
  </si>
  <si>
    <t>Source: LPC estimates using ONS data: job to job flow rates (XO2), seasonally adjusted, 16-69; vacancies (VACS02), not seasonally adjusted; job stayers and job changers, (ONS, 2019k), UK, 2001-19.</t>
  </si>
  <si>
    <t>2019 Q3</t>
  </si>
  <si>
    <t>Note: Score measures the scale of general recruitment difficulties across the economy and refers to the latest three months compared with the same period a year earlier.</t>
  </si>
  <si>
    <t>Score</t>
  </si>
  <si>
    <t>Total hours</t>
  </si>
  <si>
    <t>Average weekly hours</t>
  </si>
  <si>
    <t>Billions</t>
  </si>
  <si>
    <t>Source: LPC estimates using ONS data: total weekly hours (YBUS) and average weekly hours (YBUV), quarterly, seasonally adjusted, UK, 2008-2019.</t>
  </si>
  <si>
    <t>Total addtional weekly hours</t>
  </si>
  <si>
    <t>Total fewer weekly hours</t>
  </si>
  <si>
    <t>Underemployment</t>
  </si>
  <si>
    <t>Overemployment</t>
  </si>
  <si>
    <t>Source: LPC estimates using ONS data: underemployment and overemployment rates (EMP16); more and fewer hours using Labour Force Survey variables ilodefr, ovhrs and undhrs, population weights, 16 and over, UK, 2002-19.</t>
  </si>
  <si>
    <t>Figure 2.10: Underemployment and overemployment, 16 and over, UK, 2002-2019</t>
  </si>
  <si>
    <t>Combined unemployment and underemployment rate</t>
  </si>
  <si>
    <t>Unemployment rate</t>
  </si>
  <si>
    <t>Source: LPC estimates using ONS data: whole economy average weekly earnings regular pay 3 month average (KAI9), unemployment rate (MGSX), underemployment rate (EMP16), GB, 2001-19.</t>
  </si>
  <si>
    <t>&lt;6 months</t>
  </si>
  <si>
    <t>6-12 months</t>
  </si>
  <si>
    <t>12+ months</t>
  </si>
  <si>
    <t>Source: LPC estimates using ONS data: 16 and over unemployment levels, men (MGSD), women (MGSE), up to 6 months (YBWF), 6-12 months (YBWG), over 12 months (YBWH), seasonally adjusted, UK, 2000-2019.</t>
  </si>
  <si>
    <t>Long-term sick</t>
  </si>
  <si>
    <t>Student</t>
  </si>
  <si>
    <t>Look after family/home</t>
  </si>
  <si>
    <t>Retired</t>
  </si>
  <si>
    <t>Men (LHS)</t>
  </si>
  <si>
    <t>Women (RHS)</t>
  </si>
  <si>
    <t>Source: LPC estimates using ONS data: Men – long-term sick (BEDL), student (BEEX), looking after family/home (BEAQ), Retired (BEDR); Women – long-term sick (LF6A), student (LF64), looking after family/home (LF66), Retired (LF6C), seasonally adjusted, 16-64, UK, 2000-2019.</t>
  </si>
  <si>
    <t>Regular pay growth growth</t>
  </si>
  <si>
    <t>Figure 3.2: Distribution of hours worked for NLW workers, hourly low-paid workers and weekly low-paid workers, 25 and over, UK, 2019</t>
  </si>
  <si>
    <t>Figure 3.3: Coverage of the NMW/NLW for workers aged 25 and over, UK, 1999-2019</t>
  </si>
  <si>
    <t>Figure 3.4: Coverage of the NMW/NLW for workers aged 25 and over, by worker and job characteristic, UK, 2015-2019</t>
  </si>
  <si>
    <t>Figure 3.5: Coverage of the NMW/NLW for workers aged 25 and over, by occupation, UK, 2015-2019</t>
  </si>
  <si>
    <t>Figure 3.6: Coverage of the NMW/NLW for workers aged 25 and over, by region and nation, UK, 2015-2019</t>
  </si>
  <si>
    <t>Figure 3.7: Coverage of the NLW for workers aged 25 and over, by worker characteristic and workplace size, UK, 2018-2019</t>
  </si>
  <si>
    <t>Figure 3.8: Underpayment by minimum wage rate population, UK, 2019</t>
  </si>
  <si>
    <t>Figure 3.9: Nominal minimum wages in OECD and EU countries, July 2019</t>
  </si>
  <si>
    <t>Figure 3.10: Purchasing power of minimum wages in OECD countries, July 2019</t>
  </si>
  <si>
    <t>Figure 3.11: Change in nominal minimum wages in EU and OECD countries, 2018-2019</t>
  </si>
  <si>
    <t/>
  </si>
  <si>
    <t>Hourly pay group</t>
  </si>
  <si>
    <t>Weekly pay</t>
  </si>
  <si>
    <t>Lowest</t>
  </si>
  <si>
    <t>Highest</t>
  </si>
  <si>
    <t>Weekly pay percentile</t>
  </si>
  <si>
    <t>Share of percentile</t>
  </si>
  <si>
    <t>Source: LPC estimates using ASHE 2010 methodology, standard weights, UK, 2019.</t>
  </si>
  <si>
    <t>Figure 3.2: Distribution of hours worked for NLW workers, hourly low-paid workers and weekly low-paid workers, aged 25 and over, UK, 2019</t>
  </si>
  <si>
    <t>50+</t>
  </si>
  <si>
    <t>Hourly low-paid</t>
  </si>
  <si>
    <t>Weekly low-paid</t>
  </si>
  <si>
    <t>Less than NMW/NLW</t>
  </si>
  <si>
    <t>Previous MW applies to pay period</t>
  </si>
  <si>
    <t>At NMW/NLW</t>
  </si>
  <si>
    <t>Source: LPC estimates using ONS data: ASHE without supplementary information, April 1999-2004; ASHE with supplementary information, April 2004-06; ASHE 2007 methodology, April 2006-11; and ASHE 2010 methodology, April 2011-19, low pay weights, UK.</t>
  </si>
  <si>
    <r>
      <t>a.</t>
    </r>
    <r>
      <rPr>
        <sz val="7"/>
        <color rgb="FF231F20"/>
        <rFont val="Times New Roman"/>
        <family val="1"/>
      </rPr>
      <t xml:space="preserve">        </t>
    </r>
    <r>
      <rPr>
        <sz val="10"/>
        <color rgb="FF231F20"/>
        <rFont val="Univers Condensed Light"/>
        <family val="2"/>
      </rPr>
      <t>Data include apprentices, as they cannot be identified prior to 2013.</t>
    </r>
  </si>
  <si>
    <r>
      <t>b.</t>
    </r>
    <r>
      <rPr>
        <sz val="7"/>
        <color rgb="FF231F20"/>
        <rFont val="Times New Roman"/>
        <family val="1"/>
      </rPr>
      <t xml:space="preserve">        </t>
    </r>
    <r>
      <rPr>
        <sz val="10"/>
        <color rgb="FF231F20"/>
        <rFont val="Univers Condensed Light"/>
        <family val="2"/>
      </rPr>
      <t>Data for 1999 and 2016-19 are for different points in the minimum wage year than all other years, so cannot be directly compared.</t>
    </r>
  </si>
  <si>
    <t>Public</t>
  </si>
  <si>
    <t>Private</t>
  </si>
  <si>
    <t>Voluntary</t>
  </si>
  <si>
    <t>Full-time</t>
  </si>
  <si>
    <t>Part-time</t>
  </si>
  <si>
    <t>Permanent</t>
  </si>
  <si>
    <t>Temporary</t>
  </si>
  <si>
    <t>Male</t>
  </si>
  <si>
    <t>Female</t>
  </si>
  <si>
    <t>Same job</t>
  </si>
  <si>
    <t>Not same job</t>
  </si>
  <si>
    <t>One job</t>
  </si>
  <si>
    <t>More than one job</t>
  </si>
  <si>
    <t>Salaried</t>
  </si>
  <si>
    <t>Hourly</t>
  </si>
  <si>
    <t>30-39</t>
  </si>
  <si>
    <t>40-49</t>
  </si>
  <si>
    <t>50-59</t>
  </si>
  <si>
    <t>60-64</t>
  </si>
  <si>
    <t>Hair &amp; Beauty</t>
  </si>
  <si>
    <t>Cleaning &amp; Maintenance</t>
  </si>
  <si>
    <t>Food Processing</t>
  </si>
  <si>
    <t>Transport</t>
  </si>
  <si>
    <t>Storage</t>
  </si>
  <si>
    <t>Security &amp; Enforcement</t>
  </si>
  <si>
    <t>Social Care</t>
  </si>
  <si>
    <t>Non-food Processing</t>
  </si>
  <si>
    <t>Call Centres</t>
  </si>
  <si>
    <t>Office Work</t>
  </si>
  <si>
    <t>Non low-paying Sectors</t>
  </si>
  <si>
    <t>Large (250+)</t>
  </si>
  <si>
    <t>Medium (50-249)</t>
  </si>
  <si>
    <t>Ethnic minority</t>
  </si>
  <si>
    <t>Qualifications</t>
  </si>
  <si>
    <t>No disability</t>
  </si>
  <si>
    <t>Disability</t>
  </si>
  <si>
    <t>UK born</t>
  </si>
  <si>
    <t>Figure 3.7: Coverage of the NLW for workers aged 25 and over, by worker characteristic and firm size, UK, 2018-2019</t>
  </si>
  <si>
    <t>Source: LPC estimates using LFS microdata, income weights, quarterly, imputed wages, not seasonally adjusted, UK, Q2 2018-Q1 2019.</t>
  </si>
  <si>
    <t>Coverage</t>
  </si>
  <si>
    <t>21-24 Year Old Rate</t>
  </si>
  <si>
    <t>18-20 Year Old Rate</t>
  </si>
  <si>
    <t>16-17 Year Old Rate</t>
  </si>
  <si>
    <t>Apprentice Rate</t>
  </si>
  <si>
    <t>Distance below rate</t>
  </si>
  <si>
    <t xml:space="preserve"> (£)</t>
  </si>
  <si>
    <t>Source: LPC estimates using ASHE 2010 methodology, low pay weights, excluding underpayment which has been flagged by the low pay flag or the payroll calculator flag, UK, April 2019.</t>
  </si>
  <si>
    <t>Note: The 21-24 Year Old Rate, 18-20 Year Old Rate, 16-17 Year Old Rate and Apprentice Rate populations are shown on the left hand axis, while the NLW population is shown on the right hand axis.</t>
  </si>
  <si>
    <t>Mexico</t>
  </si>
  <si>
    <t>Bulgaria</t>
  </si>
  <si>
    <t>Turkey</t>
  </si>
  <si>
    <t>Romania</t>
  </si>
  <si>
    <t>Hungary</t>
  </si>
  <si>
    <t>Slovak Republic</t>
  </si>
  <si>
    <t>Czech Republic</t>
  </si>
  <si>
    <t>Poland</t>
  </si>
  <si>
    <t>Estonia</t>
  </si>
  <si>
    <t>Portugal</t>
  </si>
  <si>
    <t>Greece</t>
  </si>
  <si>
    <t>Slovenia</t>
  </si>
  <si>
    <t>Spain</t>
  </si>
  <si>
    <t>United States</t>
  </si>
  <si>
    <t>South Korea</t>
  </si>
  <si>
    <t>Israel</t>
  </si>
  <si>
    <t>Japan</t>
  </si>
  <si>
    <t>Canada</t>
  </si>
  <si>
    <t>Germany</t>
  </si>
  <si>
    <t>Belgium</t>
  </si>
  <si>
    <t>UK (NLW 2019)</t>
  </si>
  <si>
    <t>Netherlands</t>
  </si>
  <si>
    <t>Ireland</t>
  </si>
  <si>
    <t>France</t>
  </si>
  <si>
    <t>New Zealand</t>
  </si>
  <si>
    <t>Australia</t>
  </si>
  <si>
    <t>Luxembourg</t>
  </si>
  <si>
    <t>Country</t>
  </si>
  <si>
    <t>Nominal minimum wage</t>
  </si>
  <si>
    <t>Source: LPC estimates using OECD (2019a) and HMRC (2019) data.</t>
  </si>
  <si>
    <t>Real minimum wage</t>
  </si>
  <si>
    <t>UK (NLW)</t>
  </si>
  <si>
    <t>Source: LPC estimates using OECD (2019a) data.</t>
  </si>
  <si>
    <t>Nominal change</t>
  </si>
  <si>
    <t>Figure 9.1: Impact of Personal Tax Allowance and benefit changes on household income of NLW workers, UK, 2015/16 - 2020/21</t>
  </si>
  <si>
    <t>Figure 9.2: Impact of tax and benefit on effective annual pay increase for NLW workers, UK, 2015/16 - 2020/21</t>
  </si>
  <si>
    <t>Hourly pay</t>
  </si>
  <si>
    <t>2015/16</t>
  </si>
  <si>
    <t>2016/17</t>
  </si>
  <si>
    <t>2017/18</t>
  </si>
  <si>
    <t>2018/19</t>
  </si>
  <si>
    <t>2019/20</t>
  </si>
  <si>
    <t>2020/21</t>
  </si>
  <si>
    <t>Pre-tax NLW</t>
  </si>
  <si>
    <t>Post-tax (single worker, UC)</t>
  </si>
  <si>
    <t>Post-tax (family, UC)</t>
  </si>
  <si>
    <t>Post-tax (single worker, legacy benefits)</t>
  </si>
  <si>
    <t>Post-tax (family, legacy benefits)</t>
  </si>
  <si>
    <t>Source: LPC estimates using HM Treasury data, 2015-21.</t>
  </si>
  <si>
    <t xml:space="preserve">Notes: estimates assume the employee is working a 30 hour week. 'Single worker' denotes a single worker over the age of 25, 'family' denotes a family with two children where one of the parents is working. </t>
  </si>
  <si>
    <t>Estimates assume that the household is in receipt of Universal Credit with no housing costs and exclude Council Tax Support.</t>
  </si>
  <si>
    <t>Percentage increase in pay from previous year</t>
  </si>
  <si>
    <t>Estimates using UC to calculate the impact on net incomes are not available for 2016/17 or 2017/18.</t>
  </si>
  <si>
    <t>Estimates using legacy benefits to calculate the impact on net incomes are not available for 2019/20 or 2020/21.</t>
  </si>
  <si>
    <t>Figure 1.1: GDP growth, UK, 2010-2019</t>
  </si>
  <si>
    <t>GDP quarterly growth</t>
  </si>
  <si>
    <t>Annualised GDP growth (four-quarter rolling average)</t>
  </si>
  <si>
    <t>OBR sustained growth threshold</t>
  </si>
  <si>
    <t>Annual trend since Q1 1955</t>
  </si>
  <si>
    <t>Annual trend since Q1 2010</t>
  </si>
  <si>
    <t>Quarterly trend since Q1 1955</t>
  </si>
  <si>
    <t>Quarterly trend since Q1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</si>
  <si>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</si>
  <si>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</si>
  <si>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</si>
  <si>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</si>
  <si>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</si>
  <si>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</si>
  <si>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</si>
  <si>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</si>
  <si>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</si>
  <si>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</si>
  <si>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</si>
  <si>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</si>
  <si>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</si>
  <si>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</si>
  <si>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</si>
  <si>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</si>
  <si>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</si>
  <si>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</si>
  <si>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</si>
  <si>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</si>
  <si>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</si>
  <si>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</si>
  <si>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Source: LPC estimates using ONS data: quarterly change in GDP (ABMI), quarterly, seasonally adjusted, UK, Q3 2010-Q2 2019.</t>
  </si>
  <si>
    <t>Figure 1.2: Employment and job growth, UK, 1997-2019</t>
  </si>
  <si>
    <t>Workforce jobs</t>
  </si>
  <si>
    <t>Employee jobs</t>
  </si>
  <si>
    <t>Total employment</t>
  </si>
  <si>
    <t>Total employees</t>
  </si>
  <si>
    <t>Source: LPC estimates using ONS data: Change in Workforce jobs (DYDC), Employee jobs (BCAJ), total employment (MGRZ), and total employees (MGRN), quarterly, seasonally adjusted, UK, 1997-2019</t>
  </si>
  <si>
    <t>Figure 1.3: Unemployment level and rate, 16 and over, UK, 1971-2019</t>
  </si>
  <si>
    <t>Unemployment level</t>
  </si>
  <si>
    <t>1971 MAR</t>
  </si>
  <si>
    <t>1971 APR</t>
  </si>
  <si>
    <t>1971 MAY</t>
  </si>
  <si>
    <t>1971 JUN</t>
  </si>
  <si>
    <t>1971 JUL</t>
  </si>
  <si>
    <t>1971 AUG</t>
  </si>
  <si>
    <t>1971 SEP</t>
  </si>
  <si>
    <t>1971 OCT</t>
  </si>
  <si>
    <t>1971 NOV</t>
  </si>
  <si>
    <t>1971 DEC</t>
  </si>
  <si>
    <t>1972 JAN</t>
  </si>
  <si>
    <t>1972 FEB</t>
  </si>
  <si>
    <t>1972 MAR</t>
  </si>
  <si>
    <t>1972 APR</t>
  </si>
  <si>
    <t>1972 MAY</t>
  </si>
  <si>
    <t>1972 JUN</t>
  </si>
  <si>
    <t>1972 JUL</t>
  </si>
  <si>
    <t>1972 AUG</t>
  </si>
  <si>
    <t>1972 SEP</t>
  </si>
  <si>
    <t>1972 OCT</t>
  </si>
  <si>
    <t>1972 NOV</t>
  </si>
  <si>
    <t>1972 DEC</t>
  </si>
  <si>
    <t>1973 JAN</t>
  </si>
  <si>
    <t>1973 FEB</t>
  </si>
  <si>
    <t>1973 MAR</t>
  </si>
  <si>
    <t>1973 APR</t>
  </si>
  <si>
    <t>1973 MAY</t>
  </si>
  <si>
    <t>1973 JUN</t>
  </si>
  <si>
    <t>1973 JUL</t>
  </si>
  <si>
    <t>1973 AUG</t>
  </si>
  <si>
    <t>1973 SEP</t>
  </si>
  <si>
    <t>1973 OCT</t>
  </si>
  <si>
    <t>1973 NOV</t>
  </si>
  <si>
    <t>1973 DEC</t>
  </si>
  <si>
    <t>1974 JAN</t>
  </si>
  <si>
    <t>1974 FEB</t>
  </si>
  <si>
    <t>1974 MAR</t>
  </si>
  <si>
    <t>1974 APR</t>
  </si>
  <si>
    <t>1974 MAY</t>
  </si>
  <si>
    <t>1974 JUN</t>
  </si>
  <si>
    <t>1974 JUL</t>
  </si>
  <si>
    <t>1974 AUG</t>
  </si>
  <si>
    <t>1974 SEP</t>
  </si>
  <si>
    <t>1974 OCT</t>
  </si>
  <si>
    <t>1974 NOV</t>
  </si>
  <si>
    <t>1974 DEC</t>
  </si>
  <si>
    <t>1975 JAN</t>
  </si>
  <si>
    <t>1975 FEB</t>
  </si>
  <si>
    <t>1975 MAR</t>
  </si>
  <si>
    <t>1975 APR</t>
  </si>
  <si>
    <t>1975 MAY</t>
  </si>
  <si>
    <t>1975 JUN</t>
  </si>
  <si>
    <t>1975 JUL</t>
  </si>
  <si>
    <t>1975 AUG</t>
  </si>
  <si>
    <t>1975 SEP</t>
  </si>
  <si>
    <t>1975 OCT</t>
  </si>
  <si>
    <t>1975 NOV</t>
  </si>
  <si>
    <t>1975 DEC</t>
  </si>
  <si>
    <t>1976 JAN</t>
  </si>
  <si>
    <t>1976 FEB</t>
  </si>
  <si>
    <t>1976 MAR</t>
  </si>
  <si>
    <t>1976 APR</t>
  </si>
  <si>
    <t>1976 MAY</t>
  </si>
  <si>
    <t>1976 JUN</t>
  </si>
  <si>
    <t>1976 JUL</t>
  </si>
  <si>
    <t>1976 AUG</t>
  </si>
  <si>
    <t>1976 SEP</t>
  </si>
  <si>
    <t>1976 OCT</t>
  </si>
  <si>
    <t>1976 NOV</t>
  </si>
  <si>
    <t>1976 DEC</t>
  </si>
  <si>
    <t>1977 JAN</t>
  </si>
  <si>
    <t>1977 FEB</t>
  </si>
  <si>
    <t>1977 MAR</t>
  </si>
  <si>
    <t>1977 APR</t>
  </si>
  <si>
    <t>1977 MAY</t>
  </si>
  <si>
    <t>1977 JUN</t>
  </si>
  <si>
    <t>1977 JUL</t>
  </si>
  <si>
    <t>1977 AUG</t>
  </si>
  <si>
    <t>1977 SEP</t>
  </si>
  <si>
    <t>1977 OCT</t>
  </si>
  <si>
    <t>1977 NOV</t>
  </si>
  <si>
    <t>1977 DEC</t>
  </si>
  <si>
    <t>1978 JAN</t>
  </si>
  <si>
    <t>1978 FEB</t>
  </si>
  <si>
    <t>1978 MAR</t>
  </si>
  <si>
    <t>1978 APR</t>
  </si>
  <si>
    <t>1978 MAY</t>
  </si>
  <si>
    <t>1978 JUN</t>
  </si>
  <si>
    <t>1978 JUL</t>
  </si>
  <si>
    <t>1978 AUG</t>
  </si>
  <si>
    <t>1978 SEP</t>
  </si>
  <si>
    <t>1978 OCT</t>
  </si>
  <si>
    <t>1978 NOV</t>
  </si>
  <si>
    <t>1978 DEC</t>
  </si>
  <si>
    <t>1979 JAN</t>
  </si>
  <si>
    <t>1979 FEB</t>
  </si>
  <si>
    <t>1979 MAR</t>
  </si>
  <si>
    <t>1979 APR</t>
  </si>
  <si>
    <t>1979 MAY</t>
  </si>
  <si>
    <t>1979 JUN</t>
  </si>
  <si>
    <t>1979 JUL</t>
  </si>
  <si>
    <t>1979 AUG</t>
  </si>
  <si>
    <t>1979 SEP</t>
  </si>
  <si>
    <t>1979 OCT</t>
  </si>
  <si>
    <t>1979 NOV</t>
  </si>
  <si>
    <t>1979 DEC</t>
  </si>
  <si>
    <t>1980 JAN</t>
  </si>
  <si>
    <t>1980 FEB</t>
  </si>
  <si>
    <t>1980 MAR</t>
  </si>
  <si>
    <t>1980 APR</t>
  </si>
  <si>
    <t>1980 MAY</t>
  </si>
  <si>
    <t>1980 JUN</t>
  </si>
  <si>
    <t>1980 JUL</t>
  </si>
  <si>
    <t>1980 AUG</t>
  </si>
  <si>
    <t>1980 SEP</t>
  </si>
  <si>
    <t>1980 OCT</t>
  </si>
  <si>
    <t>1980 NOV</t>
  </si>
  <si>
    <t>1980 DEC</t>
  </si>
  <si>
    <t>1981 JAN</t>
  </si>
  <si>
    <t>1981 FEB</t>
  </si>
  <si>
    <t>1981 MAR</t>
  </si>
  <si>
    <t>1981 APR</t>
  </si>
  <si>
    <t>1981 MAY</t>
  </si>
  <si>
    <t>1981 JUN</t>
  </si>
  <si>
    <t>1981 JUL</t>
  </si>
  <si>
    <t>1981 AUG</t>
  </si>
  <si>
    <t>1981 SEP</t>
  </si>
  <si>
    <t>1981 OCT</t>
  </si>
  <si>
    <t>1981 NOV</t>
  </si>
  <si>
    <t>1981 DEC</t>
  </si>
  <si>
    <t>1982 JAN</t>
  </si>
  <si>
    <t>1982 FEB</t>
  </si>
  <si>
    <t>1982 MAR</t>
  </si>
  <si>
    <t>1982 APR</t>
  </si>
  <si>
    <t>1982 MAY</t>
  </si>
  <si>
    <t>1982 JUN</t>
  </si>
  <si>
    <t>1982 JUL</t>
  </si>
  <si>
    <t>1982 AUG</t>
  </si>
  <si>
    <t>1982 SEP</t>
  </si>
  <si>
    <t>1982 OCT</t>
  </si>
  <si>
    <t>1982 NOV</t>
  </si>
  <si>
    <t>1982 DEC</t>
  </si>
  <si>
    <t>1983 JAN</t>
  </si>
  <si>
    <t>1983 FEB</t>
  </si>
  <si>
    <t>1983 MAR</t>
  </si>
  <si>
    <t>1983 APR</t>
  </si>
  <si>
    <t>1983 MAY</t>
  </si>
  <si>
    <t>1983 JUN</t>
  </si>
  <si>
    <t>1983 JUL</t>
  </si>
  <si>
    <t>1983 AUG</t>
  </si>
  <si>
    <t>1983 SEP</t>
  </si>
  <si>
    <t>1983 OCT</t>
  </si>
  <si>
    <t>1983 NOV</t>
  </si>
  <si>
    <t>1983 DEC</t>
  </si>
  <si>
    <t>1984 JAN</t>
  </si>
  <si>
    <t>1984 FEB</t>
  </si>
  <si>
    <t>1984 MAR</t>
  </si>
  <si>
    <t>1984 APR</t>
  </si>
  <si>
    <t>1984 MAY</t>
  </si>
  <si>
    <t>1984 JUN</t>
  </si>
  <si>
    <t>1984 JUL</t>
  </si>
  <si>
    <t>1984 AUG</t>
  </si>
  <si>
    <t>1984 SEP</t>
  </si>
  <si>
    <t>1984 OCT</t>
  </si>
  <si>
    <t>1984 NOV</t>
  </si>
  <si>
    <t>1984 DEC</t>
  </si>
  <si>
    <t>1985 JAN</t>
  </si>
  <si>
    <t>1985 FEB</t>
  </si>
  <si>
    <t>1985 MAR</t>
  </si>
  <si>
    <t>1985 APR</t>
  </si>
  <si>
    <t>1985 MAY</t>
  </si>
  <si>
    <t>1985 JUN</t>
  </si>
  <si>
    <t>1985 JUL</t>
  </si>
  <si>
    <t>1985 AUG</t>
  </si>
  <si>
    <t>1985 SEP</t>
  </si>
  <si>
    <t>1985 OCT</t>
  </si>
  <si>
    <t>1985 NOV</t>
  </si>
  <si>
    <t>1985 DEC</t>
  </si>
  <si>
    <t>1986 JAN</t>
  </si>
  <si>
    <t>1986 FEB</t>
  </si>
  <si>
    <t>1986 MAR</t>
  </si>
  <si>
    <t>1986 APR</t>
  </si>
  <si>
    <t>1986 MAY</t>
  </si>
  <si>
    <t>1986 JUN</t>
  </si>
  <si>
    <t>1986 JUL</t>
  </si>
  <si>
    <t>1986 AUG</t>
  </si>
  <si>
    <t>1986 SEP</t>
  </si>
  <si>
    <t>1986 OCT</t>
  </si>
  <si>
    <t>1986 NOV</t>
  </si>
  <si>
    <t>1986 DEC</t>
  </si>
  <si>
    <t>1987 JAN</t>
  </si>
  <si>
    <t>1987 FEB</t>
  </si>
  <si>
    <t>1987 MAR</t>
  </si>
  <si>
    <t>1987 APR</t>
  </si>
  <si>
    <t>1987 MAY</t>
  </si>
  <si>
    <t>1987 JUN</t>
  </si>
  <si>
    <t>1987 JUL</t>
  </si>
  <si>
    <t>1987 AUG</t>
  </si>
  <si>
    <t>1987 SEP</t>
  </si>
  <si>
    <t>1987 OCT</t>
  </si>
  <si>
    <t>1987 NOV</t>
  </si>
  <si>
    <t>1987 DEC</t>
  </si>
  <si>
    <t>1988 JAN</t>
  </si>
  <si>
    <t>1988 FEB</t>
  </si>
  <si>
    <t>1988 MAR</t>
  </si>
  <si>
    <t>1988 APR</t>
  </si>
  <si>
    <t>1988 MAY</t>
  </si>
  <si>
    <t>1988 JUN</t>
  </si>
  <si>
    <t>1988 JUL</t>
  </si>
  <si>
    <t>1988 AUG</t>
  </si>
  <si>
    <t>1988 SEP</t>
  </si>
  <si>
    <t>1988 OCT</t>
  </si>
  <si>
    <t>1988 NOV</t>
  </si>
  <si>
    <t>1988 DEC</t>
  </si>
  <si>
    <t>1989 JAN</t>
  </si>
  <si>
    <t>1989 FEB</t>
  </si>
  <si>
    <t>1989 MAR</t>
  </si>
  <si>
    <t>1989 APR</t>
  </si>
  <si>
    <t>1989 MAY</t>
  </si>
  <si>
    <t>1989 JUN</t>
  </si>
  <si>
    <t>1989 JUL</t>
  </si>
  <si>
    <t>1989 AUG</t>
  </si>
  <si>
    <t>1989 SEP</t>
  </si>
  <si>
    <t>1989 OCT</t>
  </si>
  <si>
    <t>1989 NOV</t>
  </si>
  <si>
    <t>1989 DEC</t>
  </si>
  <si>
    <t>1990 JAN</t>
  </si>
  <si>
    <t>1990 FEB</t>
  </si>
  <si>
    <t>1990 MAR</t>
  </si>
  <si>
    <t>1990 APR</t>
  </si>
  <si>
    <t>1990 MAY</t>
  </si>
  <si>
    <t>1990 JUN</t>
  </si>
  <si>
    <t>1990 JUL</t>
  </si>
  <si>
    <t>1990 AUG</t>
  </si>
  <si>
    <t>1990 SEP</t>
  </si>
  <si>
    <t>1990 OCT</t>
  </si>
  <si>
    <t>1990 NOV</t>
  </si>
  <si>
    <t>1990 DEC</t>
  </si>
  <si>
    <t>1991 JAN</t>
  </si>
  <si>
    <t>1991 FEB</t>
  </si>
  <si>
    <t>1991 MAR</t>
  </si>
  <si>
    <t>1991 APR</t>
  </si>
  <si>
    <t>1991 MAY</t>
  </si>
  <si>
    <t>1991 JUN</t>
  </si>
  <si>
    <t>1991 JUL</t>
  </si>
  <si>
    <t>1991 AUG</t>
  </si>
  <si>
    <t>1991 SEP</t>
  </si>
  <si>
    <t>1991 OCT</t>
  </si>
  <si>
    <t>1991 NOV</t>
  </si>
  <si>
    <t>1991 DEC</t>
  </si>
  <si>
    <t>1992 JAN</t>
  </si>
  <si>
    <t>1992 FEB</t>
  </si>
  <si>
    <t>1992 MAR</t>
  </si>
  <si>
    <t>1992 APR</t>
  </si>
  <si>
    <t>1992 MAY</t>
  </si>
  <si>
    <t>1992 JUN</t>
  </si>
  <si>
    <t>1992 JUL</t>
  </si>
  <si>
    <t>1992 AUG</t>
  </si>
  <si>
    <t>1992 SEP</t>
  </si>
  <si>
    <t>1992 OCT</t>
  </si>
  <si>
    <t>1992 NOV</t>
  </si>
  <si>
    <t>1992 DEC</t>
  </si>
  <si>
    <t>1993 JAN</t>
  </si>
  <si>
    <t>1993 FEB</t>
  </si>
  <si>
    <t>1993 MAR</t>
  </si>
  <si>
    <t>1993 APR</t>
  </si>
  <si>
    <t>1993 MAY</t>
  </si>
  <si>
    <t>1993 JUN</t>
  </si>
  <si>
    <t>1993 JUL</t>
  </si>
  <si>
    <t>1993 AUG</t>
  </si>
  <si>
    <t>1993 SEP</t>
  </si>
  <si>
    <t>1993 OCT</t>
  </si>
  <si>
    <t>1993 NOV</t>
  </si>
  <si>
    <t>1993 DEC</t>
  </si>
  <si>
    <t>1994 JAN</t>
  </si>
  <si>
    <t>1994 FEB</t>
  </si>
  <si>
    <t>1994 MAR</t>
  </si>
  <si>
    <t>1994 APR</t>
  </si>
  <si>
    <t>1994 MAY</t>
  </si>
  <si>
    <t>1994 JUN</t>
  </si>
  <si>
    <t>1994 JUL</t>
  </si>
  <si>
    <t>1994 AUG</t>
  </si>
  <si>
    <t>1994 SEP</t>
  </si>
  <si>
    <t>1994 OCT</t>
  </si>
  <si>
    <t>1994 NOV</t>
  </si>
  <si>
    <t>1994 DEC</t>
  </si>
  <si>
    <t>1995 JAN</t>
  </si>
  <si>
    <t>1995 FEB</t>
  </si>
  <si>
    <t>1995 MAR</t>
  </si>
  <si>
    <t>1995 APR</t>
  </si>
  <si>
    <t>1995 MAY</t>
  </si>
  <si>
    <t>1995 JUN</t>
  </si>
  <si>
    <t>1995 JUL</t>
  </si>
  <si>
    <t>1995 AUG</t>
  </si>
  <si>
    <t>1995 SEP</t>
  </si>
  <si>
    <t>1995 OCT</t>
  </si>
  <si>
    <t>1995 NOV</t>
  </si>
  <si>
    <t>1995 DEC</t>
  </si>
  <si>
    <t>1996 JAN</t>
  </si>
  <si>
    <t>1996 FEB</t>
  </si>
  <si>
    <t>1996 MAR</t>
  </si>
  <si>
    <t>1996 APR</t>
  </si>
  <si>
    <t>1996 MAY</t>
  </si>
  <si>
    <t>1996 JUN</t>
  </si>
  <si>
    <t>1996 JUL</t>
  </si>
  <si>
    <t>1996 AUG</t>
  </si>
  <si>
    <t>1996 SEP</t>
  </si>
  <si>
    <t>1996 OCT</t>
  </si>
  <si>
    <t>1996 NOV</t>
  </si>
  <si>
    <t>1996 DEC</t>
  </si>
  <si>
    <t>1997 JAN</t>
  </si>
  <si>
    <t>1997 FEB</t>
  </si>
  <si>
    <t>1997 MAR</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</si>
  <si>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</si>
  <si>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</si>
  <si>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</si>
  <si>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</si>
  <si>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</si>
  <si>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</si>
  <si>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</si>
  <si>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</si>
  <si>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</si>
  <si>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</si>
  <si>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</si>
  <si>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</si>
  <si>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</si>
  <si>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</si>
  <si>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</si>
  <si>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</si>
  <si>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</si>
  <si>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</si>
  <si>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</si>
  <si>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</si>
  <si>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</si>
  <si>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</si>
  <si>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</si>
  <si>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</si>
  <si>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</si>
  <si>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</si>
  <si>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</si>
  <si>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</si>
  <si>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</si>
  <si>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</si>
  <si>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</si>
  <si>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</si>
  <si>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</si>
  <si>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</si>
  <si>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</si>
  <si>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</si>
  <si>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</si>
  <si>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</si>
  <si>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</si>
  <si>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</si>
  <si>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</si>
  <si>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</si>
  <si>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</si>
  <si>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</si>
  <si>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</si>
  <si>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</si>
  <si>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</si>
  <si>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</si>
  <si>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</si>
  <si>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</si>
  <si>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</si>
  <si>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</si>
  <si>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</si>
  <si>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</si>
  <si>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</si>
  <si>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</si>
  <si>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</si>
  <si>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</si>
  <si>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</si>
  <si>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</si>
  <si>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</si>
  <si>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</si>
  <si>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</si>
  <si>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</si>
  <si>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</si>
  <si>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</si>
  <si>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</si>
  <si>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</si>
  <si>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</si>
  <si>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</si>
  <si>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</si>
  <si>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</si>
  <si>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</si>
  <si>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</si>
  <si>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</si>
  <si>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</si>
  <si>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</si>
  <si>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</si>
  <si>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</si>
  <si>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</si>
  <si>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</si>
  <si>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2004 JAN</t>
  </si>
  <si>
    <t>2004 FEB</t>
  </si>
  <si>
    <t>2004 MAR</t>
  </si>
  <si>
    <t>2004 APR</t>
  </si>
  <si>
    <t>2004 MAY</t>
  </si>
  <si>
    <t>2004 JUN</t>
  </si>
  <si>
    <t>2004 JUL</t>
  </si>
  <si>
    <t>2004 AUG</t>
  </si>
  <si>
    <t>2004 SEP</t>
  </si>
  <si>
    <t>2004 OCT</t>
  </si>
  <si>
    <t>2004 NOV</t>
  </si>
  <si>
    <t>2004 DEC</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</si>
  <si>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</si>
  <si>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</si>
  <si>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</si>
  <si>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</si>
  <si>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</si>
  <si>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</si>
  <si>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</si>
  <si>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</si>
  <si>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</si>
  <si>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</si>
  <si>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</si>
  <si>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</si>
  <si>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</si>
  <si>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</si>
  <si>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</si>
  <si>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</si>
  <si>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</si>
  <si>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</si>
  <si>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</si>
  <si>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</si>
  <si>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</si>
  <si>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</si>
  <si>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</si>
  <si>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</si>
  <si>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</si>
  <si>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</si>
  <si>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</si>
  <si>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</si>
  <si>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</si>
  <si>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</si>
  <si>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</si>
  <si>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</si>
  <si>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</si>
  <si>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</si>
  <si>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</si>
  <si>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</si>
  <si>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</si>
  <si>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</si>
  <si>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</si>
  <si>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</si>
  <si>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</si>
  <si>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</si>
  <si>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</si>
  <si>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</si>
  <si>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</si>
  <si>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</si>
  <si>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</si>
  <si>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</si>
  <si>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</si>
  <si>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</si>
  <si>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</si>
  <si>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</si>
  <si>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</si>
  <si>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</si>
  <si>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</si>
  <si>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</si>
  <si>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</si>
  <si>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</si>
  <si>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</si>
  <si>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</si>
  <si>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</si>
  <si>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</si>
  <si>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</si>
  <si>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</si>
  <si>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</si>
  <si>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</si>
  <si>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</si>
  <si>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</si>
  <si>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</si>
  <si>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</si>
  <si>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</si>
  <si>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</si>
  <si>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</si>
  <si>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</si>
  <si>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</si>
  <si>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</si>
  <si>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</si>
  <si>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</si>
  <si>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</si>
  <si>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</si>
  <si>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</si>
  <si>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</si>
  <si>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</si>
  <si>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</si>
  <si>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</si>
  <si>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</si>
  <si>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</si>
  <si>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</si>
  <si>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</si>
  <si>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</si>
  <si>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</si>
  <si>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</si>
  <si>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</si>
  <si>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</si>
  <si>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</si>
  <si>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</si>
  <si>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</si>
  <si>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</si>
  <si>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</si>
  <si>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</si>
  <si>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</si>
  <si>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</si>
  <si>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</si>
  <si>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</si>
  <si>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</si>
  <si>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</si>
  <si>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</si>
  <si>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</si>
  <si>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</si>
  <si>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</si>
  <si>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</si>
  <si>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</si>
  <si>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</si>
  <si>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</si>
  <si>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</si>
  <si>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</si>
  <si>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</si>
  <si>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</si>
  <si>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</si>
  <si>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</si>
  <si>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</si>
  <si>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</si>
  <si>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</si>
  <si>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</si>
  <si>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</si>
  <si>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</si>
  <si>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</si>
  <si>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</si>
  <si>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</si>
  <si>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</si>
  <si>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</si>
  <si>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</si>
  <si>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</si>
  <si>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</si>
  <si>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</si>
  <si>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</si>
  <si>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</si>
  <si>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</si>
  <si>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</si>
  <si>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</si>
  <si>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</si>
  <si>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</si>
  <si>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</si>
  <si>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</si>
  <si>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2017 JAN</t>
  </si>
  <si>
    <t>2017 FEB</t>
  </si>
  <si>
    <t>2017 MAR</t>
  </si>
  <si>
    <t>2017 APR</t>
  </si>
  <si>
    <t>2017 MAY</t>
  </si>
  <si>
    <t>2017 JUN</t>
  </si>
  <si>
    <t>2017 JUL</t>
  </si>
  <si>
    <t>2017 AUG</t>
  </si>
  <si>
    <t>2017 SEP</t>
  </si>
  <si>
    <t>2017 OCT</t>
  </si>
  <si>
    <t>2017 NOV</t>
  </si>
  <si>
    <t>2017 DEC</t>
  </si>
  <si>
    <t>2018 JAN</t>
  </si>
  <si>
    <t>2018 FEB</t>
  </si>
  <si>
    <t>2018 MAR</t>
  </si>
  <si>
    <t>2018 APR</t>
  </si>
  <si>
    <t>2018 MAY</t>
  </si>
  <si>
    <t>2018 JUN</t>
  </si>
  <si>
    <t>2018 JUL</t>
  </si>
  <si>
    <t>2018 AUG</t>
  </si>
  <si>
    <t>2018 SEP</t>
  </si>
  <si>
    <t>2018 OCT</t>
  </si>
  <si>
    <t>2018 NOV</t>
  </si>
  <si>
    <t>2018 DEC</t>
  </si>
  <si>
    <t>2019 JAN</t>
  </si>
  <si>
    <t>2019 FEB</t>
  </si>
  <si>
    <t>2019 MAR</t>
  </si>
  <si>
    <t>2019 APR</t>
  </si>
  <si>
    <t>2019 MAY</t>
  </si>
  <si>
    <t>2019 JUN</t>
  </si>
  <si>
    <t>2019 JUL</t>
  </si>
  <si>
    <t>Source: ONS data: 16 and over unemployment levels (MGSC); 16 and over unemployment rates (MGSX); monthly, seasonally adjusted, UK, 1971-2019.</t>
  </si>
  <si>
    <t>Figure 1.4: Average earnings growth in whole economy, private and public sectors, UK, 2001-2019</t>
  </si>
  <si>
    <t>Whole economy total pay</t>
  </si>
  <si>
    <t>Private sector total pay</t>
  </si>
  <si>
    <t>Public sector total pay</t>
  </si>
  <si>
    <t>Whole economy regular pay</t>
  </si>
  <si>
    <t>Source: ONS: AWE total pay (KAC3), AWE regular pay (KAI9), real AWE total pay (A3WW), real regular pay (A2FA), annual three-month average change for the whole economy, monthly, seasonally adjusted, GB, 2001-19</t>
  </si>
  <si>
    <t>Figure 1.5: Pay settlements and awards, UK, 2013-19</t>
  </si>
  <si>
    <t>XpertHR</t>
  </si>
  <si>
    <t>IDR</t>
  </si>
  <si>
    <t>LRD</t>
  </si>
  <si>
    <t>CPI</t>
  </si>
  <si>
    <t>2014 January</t>
  </si>
  <si>
    <t>2014 February</t>
  </si>
  <si>
    <t>2014 March</t>
  </si>
  <si>
    <t>2014 April</t>
  </si>
  <si>
    <t>2014 May</t>
  </si>
  <si>
    <t>2014 June</t>
  </si>
  <si>
    <t>2014 July</t>
  </si>
  <si>
    <t>2014 August</t>
  </si>
  <si>
    <t>2014 September</t>
  </si>
  <si>
    <t>2014 October</t>
  </si>
  <si>
    <t>2014 November</t>
  </si>
  <si>
    <t>2014 December</t>
  </si>
  <si>
    <t>2015 January</t>
  </si>
  <si>
    <t>2015 February</t>
  </si>
  <si>
    <t>2015 March</t>
  </si>
  <si>
    <t>2015 April</t>
  </si>
  <si>
    <t>2015 May</t>
  </si>
  <si>
    <t>2015 June</t>
  </si>
  <si>
    <t>2015 July</t>
  </si>
  <si>
    <t>2015 August</t>
  </si>
  <si>
    <t>2015 September</t>
  </si>
  <si>
    <t>2015 October</t>
  </si>
  <si>
    <t>2015 November</t>
  </si>
  <si>
    <t>2015 December</t>
  </si>
  <si>
    <t>2016 January</t>
  </si>
  <si>
    <t>2016 February</t>
  </si>
  <si>
    <t>2016 March</t>
  </si>
  <si>
    <t>2016 April</t>
  </si>
  <si>
    <t>2016 May</t>
  </si>
  <si>
    <t xml:space="preserve">2016 June </t>
  </si>
  <si>
    <t>2016 July</t>
  </si>
  <si>
    <t>2016 August</t>
  </si>
  <si>
    <t>2016 September</t>
  </si>
  <si>
    <t>2016 October</t>
  </si>
  <si>
    <t>2016 November</t>
  </si>
  <si>
    <t>2016 December</t>
  </si>
  <si>
    <t>2017 January</t>
  </si>
  <si>
    <t>2017 February</t>
  </si>
  <si>
    <t>2017 March</t>
  </si>
  <si>
    <t>2017 April</t>
  </si>
  <si>
    <t>2017 May</t>
  </si>
  <si>
    <t>2017 June</t>
  </si>
  <si>
    <t>2017 July</t>
  </si>
  <si>
    <t>2017 August</t>
  </si>
  <si>
    <t>2017 September</t>
  </si>
  <si>
    <t>2017 October</t>
  </si>
  <si>
    <t>2017 November</t>
  </si>
  <si>
    <t>2017 December</t>
  </si>
  <si>
    <t>2018 January</t>
  </si>
  <si>
    <t>2018 February</t>
  </si>
  <si>
    <t>2018 March</t>
  </si>
  <si>
    <t>2018 April</t>
  </si>
  <si>
    <t>2018 May</t>
  </si>
  <si>
    <t>2018 June</t>
  </si>
  <si>
    <t>2018 July</t>
  </si>
  <si>
    <t>2018 August</t>
  </si>
  <si>
    <t>2018 September</t>
  </si>
  <si>
    <t>2018 October</t>
  </si>
  <si>
    <t>2018 November</t>
  </si>
  <si>
    <t>2018 December</t>
  </si>
  <si>
    <t>2019 January</t>
  </si>
  <si>
    <t>2019 February</t>
  </si>
  <si>
    <t>2019 March</t>
  </si>
  <si>
    <t>2019 April</t>
  </si>
  <si>
    <t>2019 May</t>
  </si>
  <si>
    <t>2019 June</t>
  </si>
  <si>
    <t>2019 July</t>
  </si>
  <si>
    <t>2019 August</t>
  </si>
  <si>
    <t>Source: XpertHR, IDR, and LRD, pay databank records, three-month medians; CPI (D7G7), UK, 2013-19.</t>
  </si>
  <si>
    <t>Figure 1.6 Distribution of pay settlements and awards, UK, 2017-19</t>
  </si>
  <si>
    <t>Pay freeze</t>
  </si>
  <si>
    <t>0.1 to 0.9%</t>
  </si>
  <si>
    <t>1.0 to 1.9%</t>
  </si>
  <si>
    <t>2.0 to 2.9%</t>
  </si>
  <si>
    <t>3.0 to 3.9%</t>
  </si>
  <si>
    <t>4.0 to 4.9%</t>
  </si>
  <si>
    <t>5.0% or higher</t>
  </si>
  <si>
    <t>Source: LPC estimates using XpertHR data, UK, 2017-19.</t>
  </si>
  <si>
    <t>Figure 1.7: CPI, CPIH and RPI inflation, UK, 1997-2019</t>
  </si>
  <si>
    <t>CPIH</t>
  </si>
  <si>
    <t>RPI</t>
  </si>
  <si>
    <t>2019 AUG</t>
  </si>
  <si>
    <t>2019 SEP</t>
  </si>
  <si>
    <t>Source: ONS: CPI (D7G7), CPIH (L55O), RPI (CZBH), and core inflation (DKO8) monthly, not seasonally adjusted, UK, 1997-2019</t>
  </si>
  <si>
    <t>Figure 1.8: Contributions to CPI inflation, UK, 2015-2019</t>
  </si>
  <si>
    <t xml:space="preserve">July 2015 </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</si>
  <si>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</si>
  <si>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</si>
  <si>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</si>
  <si>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</si>
  <si>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</si>
  <si>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</si>
  <si>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</si>
  <si>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</si>
  <si>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</si>
  <si>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</si>
  <si>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</si>
  <si>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</si>
  <si>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</si>
  <si>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</si>
  <si>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</si>
  <si>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</si>
  <si>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</si>
  <si>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</si>
  <si>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</si>
  <si>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</si>
  <si>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</si>
  <si>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</si>
  <si>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</si>
  <si>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</si>
  <si>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</si>
  <si>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</si>
  <si>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</si>
  <si>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</si>
  <si>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</si>
  <si>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</si>
  <si>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</si>
  <si>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</si>
  <si>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</si>
  <si>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</si>
  <si>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</si>
  <si>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</si>
  <si>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</si>
  <si>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</si>
  <si>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</si>
  <si>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</si>
  <si>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</si>
  <si>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</si>
  <si>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</si>
  <si>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</si>
  <si>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</si>
  <si>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</si>
  <si>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</si>
  <si>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</si>
  <si>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</si>
  <si>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Food and drink</t>
  </si>
  <si>
    <t>Clothing and Footwear</t>
  </si>
  <si>
    <t>Other goods and services</t>
  </si>
  <si>
    <t>Housing, water, electricity, gas</t>
  </si>
  <si>
    <t>Health and education</t>
  </si>
  <si>
    <t>Transport and communications</t>
  </si>
  <si>
    <t>Recreation and culture</t>
  </si>
  <si>
    <t>Restaurants and hotels</t>
  </si>
  <si>
    <t>Figure 1.9: Average earnings growth, GB, 2001-2019</t>
  </si>
  <si>
    <t>AWE total pay</t>
  </si>
  <si>
    <t>AWE regular pay</t>
  </si>
  <si>
    <t>Real AWE total pay</t>
  </si>
  <si>
    <t>Real AWE regular pay</t>
  </si>
  <si>
    <t>Source: ONS: AWE total pay (KAC3), AWE regular pay (KAI9), real AWE total pay (A3WW), real regular pay (A2FA), annual three-month average change for the whole economy, monthly, seasonally adjusted, GB, 2001-19.</t>
  </si>
  <si>
    <t>Figure 1.10: Real average earnings growth, GB, 1964-2019</t>
  </si>
  <si>
    <t>Real wage CPI</t>
  </si>
  <si>
    <t>Real wage RPI</t>
  </si>
  <si>
    <t>1964-2019</t>
  </si>
  <si>
    <t>1964-1969</t>
  </si>
  <si>
    <t>1970-1979</t>
  </si>
  <si>
    <t>1980-1989</t>
  </si>
  <si>
    <t>1990-1999</t>
  </si>
  <si>
    <t>2000-2009</t>
  </si>
  <si>
    <t>2010-2019</t>
  </si>
  <si>
    <t>Source: LPC estimates using ONS data: AEI including bonuses (LNNC), quarterly, seasonally adjusted, GB,1964-2001; AWE total pay (KAB9), quarterly, seasonally adjusted, GB, 2000-2019; RPI (CZBH), quarterly, UK, 1964-2019; and CPI (D7G7), quarterly, UK, 1998-2019</t>
  </si>
  <si>
    <t>Figure 1.11: Productivity (output per worker, job and hour), UK, 2015-19</t>
  </si>
  <si>
    <t xml:space="preserve"> Output per worker</t>
  </si>
  <si>
    <t xml:space="preserve"> Output per job</t>
  </si>
  <si>
    <t xml:space="preserve"> Output per hour</t>
  </si>
  <si>
    <t xml:space="preserve"> OBR July 2015 forecast output per worker</t>
  </si>
  <si>
    <t>OBR July 2015 forecast output per hour</t>
  </si>
  <si>
    <t>Source: LPC estimates using ONS data: output per worker (A4YM), output per job (LNNN), output per hour (LZVB), quarterly, seasonally adjusted, UK, Q1 2015-19.</t>
  </si>
  <si>
    <t>Source: LPC estimates using ONS data: CPI (D7G7), monthly, not seasonally adjusted, UK, 2015-19.</t>
  </si>
  <si>
    <t>2008 Q1=100</t>
  </si>
  <si>
    <t>Figure 8.10: Productivity per worker, job and hour, UK, 1992-2019</t>
  </si>
  <si>
    <t>Figure 8.1: Monthly GDP growth, UK, 2010-2019</t>
  </si>
  <si>
    <t>Three monthly GDP growth</t>
  </si>
  <si>
    <t>Average three monthly GDP growth pre-crisis</t>
  </si>
  <si>
    <t>Average three monthly GDP growth post-crisis</t>
  </si>
  <si>
    <t>Rolling annual GDP growth</t>
  </si>
  <si>
    <t>Average rolling annual GDP growth pre-crisis</t>
  </si>
  <si>
    <t>Average rolling annual GDP growth post-crisis</t>
  </si>
  <si>
    <t xml:space="preserve">Figure 8.2: Business investment and investment intentions, UK, 2007-2019 </t>
  </si>
  <si>
    <t>Business investment</t>
  </si>
  <si>
    <t>Investment intentions</t>
  </si>
  <si>
    <t>Source: Bank of England (2019b). Regional agents scores for investment intentions (old- aggregated series), quarterly and LPC estimates of change in business investment (NPEL), change on a year ago, quarterly, seasonally adjusted, 2006-19.</t>
  </si>
  <si>
    <t>Figure 8.3: Business confidence, UK, 2005-2019</t>
  </si>
  <si>
    <t>CBI business optimism index</t>
  </si>
  <si>
    <t>FSB small business index</t>
  </si>
  <si>
    <t>Figure 8.4: Real household income growth, real consumer spending growth and the savings ratio, UK, 2006-2019</t>
  </si>
  <si>
    <t>Consumer spending</t>
  </si>
  <si>
    <t>Real household income</t>
  </si>
  <si>
    <t>Savings ratio</t>
  </si>
  <si>
    <t>Source: ONS: LPC estimates using real housing spending (ABJR), real household disposable income (NRJR) and savings ratio (NRJS), seasonally adjusted, UK, 2005-19.</t>
  </si>
  <si>
    <t>Figure 8.5: Consumer confidence, UK, 1997-2019</t>
  </si>
  <si>
    <t>GfK consumer confidence index</t>
  </si>
  <si>
    <t>OECD consumer confidence index</t>
  </si>
  <si>
    <t>1997 January</t>
  </si>
  <si>
    <t xml:space="preserve">1997 February </t>
  </si>
  <si>
    <t>1997 March</t>
  </si>
  <si>
    <t>1997 April</t>
  </si>
  <si>
    <t>1997 May</t>
  </si>
  <si>
    <t>1997 June</t>
  </si>
  <si>
    <t>1997 July</t>
  </si>
  <si>
    <t>1997 August</t>
  </si>
  <si>
    <t>1997 September</t>
  </si>
  <si>
    <t>1997 October</t>
  </si>
  <si>
    <t>1997 November</t>
  </si>
  <si>
    <t xml:space="preserve">1997 December </t>
  </si>
  <si>
    <t>1998 January</t>
  </si>
  <si>
    <t xml:space="preserve">1998 February </t>
  </si>
  <si>
    <t>1998 March</t>
  </si>
  <si>
    <t>1998 April</t>
  </si>
  <si>
    <t>1998 May</t>
  </si>
  <si>
    <t>1998 June</t>
  </si>
  <si>
    <t>1998 July</t>
  </si>
  <si>
    <t>1998 August</t>
  </si>
  <si>
    <t>1998 September</t>
  </si>
  <si>
    <t>1998 October</t>
  </si>
  <si>
    <t>1998 November</t>
  </si>
  <si>
    <t xml:space="preserve">1998 December </t>
  </si>
  <si>
    <t>1999 January</t>
  </si>
  <si>
    <t xml:space="preserve">1999 February </t>
  </si>
  <si>
    <t>1999 March</t>
  </si>
  <si>
    <t>1999 April</t>
  </si>
  <si>
    <t>1999 May</t>
  </si>
  <si>
    <t>1999 June</t>
  </si>
  <si>
    <t>1999 July</t>
  </si>
  <si>
    <t>1999 August</t>
  </si>
  <si>
    <t>1999 September</t>
  </si>
  <si>
    <t>1999 October</t>
  </si>
  <si>
    <t>1999 November</t>
  </si>
  <si>
    <t xml:space="preserve">1999 December </t>
  </si>
  <si>
    <t>2000 January</t>
  </si>
  <si>
    <t xml:space="preserve">2000 February </t>
  </si>
  <si>
    <t>2000 March</t>
  </si>
  <si>
    <t>2000 April</t>
  </si>
  <si>
    <t>2000 May</t>
  </si>
  <si>
    <t>2000 June</t>
  </si>
  <si>
    <t>2000 July</t>
  </si>
  <si>
    <t>2000 August</t>
  </si>
  <si>
    <t>2000 September</t>
  </si>
  <si>
    <t>2000 October</t>
  </si>
  <si>
    <t>2000 November</t>
  </si>
  <si>
    <t xml:space="preserve">2000 December </t>
  </si>
  <si>
    <t>2001 January</t>
  </si>
  <si>
    <t xml:space="preserve">2001 February </t>
  </si>
  <si>
    <t>2001 March</t>
  </si>
  <si>
    <t>2001 April</t>
  </si>
  <si>
    <t>2001 May</t>
  </si>
  <si>
    <t>2001 June</t>
  </si>
  <si>
    <t>2001 July</t>
  </si>
  <si>
    <t>2001 August</t>
  </si>
  <si>
    <t>2001 September</t>
  </si>
  <si>
    <t>2001 October</t>
  </si>
  <si>
    <t>2001 November</t>
  </si>
  <si>
    <t xml:space="preserve">2001 December </t>
  </si>
  <si>
    <t>2002 January</t>
  </si>
  <si>
    <t xml:space="preserve">2002 February </t>
  </si>
  <si>
    <t>2002 March</t>
  </si>
  <si>
    <t>2002 April</t>
  </si>
  <si>
    <t>2002 May</t>
  </si>
  <si>
    <t>2002 June</t>
  </si>
  <si>
    <t>2002 July</t>
  </si>
  <si>
    <t>2002 August</t>
  </si>
  <si>
    <t>2002 September</t>
  </si>
  <si>
    <t>2002 October</t>
  </si>
  <si>
    <t>2002 November</t>
  </si>
  <si>
    <t xml:space="preserve">2002 December </t>
  </si>
  <si>
    <t>2003 January</t>
  </si>
  <si>
    <t xml:space="preserve">2003 February </t>
  </si>
  <si>
    <t>2003 March</t>
  </si>
  <si>
    <t>2003 April</t>
  </si>
  <si>
    <t>2003 May</t>
  </si>
  <si>
    <t>2003 June</t>
  </si>
  <si>
    <t>2003 July</t>
  </si>
  <si>
    <t>2003 August</t>
  </si>
  <si>
    <t>2003 September</t>
  </si>
  <si>
    <t>2003 October</t>
  </si>
  <si>
    <t>2003 November</t>
  </si>
  <si>
    <t xml:space="preserve">2003 December </t>
  </si>
  <si>
    <t>2004 January</t>
  </si>
  <si>
    <t xml:space="preserve">2004 February </t>
  </si>
  <si>
    <t>2004 March</t>
  </si>
  <si>
    <t>2004 April</t>
  </si>
  <si>
    <t>2004 May</t>
  </si>
  <si>
    <t>2004 June</t>
  </si>
  <si>
    <t>2004 July</t>
  </si>
  <si>
    <t>2004 August</t>
  </si>
  <si>
    <t>2004 September</t>
  </si>
  <si>
    <t>2004 October</t>
  </si>
  <si>
    <t>2004 November</t>
  </si>
  <si>
    <t xml:space="preserve">2004 December </t>
  </si>
  <si>
    <t>2005 January</t>
  </si>
  <si>
    <t xml:space="preserve">2005 February </t>
  </si>
  <si>
    <t>2005 March</t>
  </si>
  <si>
    <t>2005 April</t>
  </si>
  <si>
    <t>2005 May</t>
  </si>
  <si>
    <t>2005 June</t>
  </si>
  <si>
    <t>2005 July</t>
  </si>
  <si>
    <t>2005 August</t>
  </si>
  <si>
    <t>2005 September</t>
  </si>
  <si>
    <t>2005 October</t>
  </si>
  <si>
    <t>2005 November</t>
  </si>
  <si>
    <t xml:space="preserve">2005 December </t>
  </si>
  <si>
    <t>2006 January</t>
  </si>
  <si>
    <t xml:space="preserve">2006 February </t>
  </si>
  <si>
    <t>2006 March</t>
  </si>
  <si>
    <t>2006 April</t>
  </si>
  <si>
    <t>2006 May</t>
  </si>
  <si>
    <t>2006 June</t>
  </si>
  <si>
    <t>2006 July</t>
  </si>
  <si>
    <t>2006 August</t>
  </si>
  <si>
    <t>2006 September</t>
  </si>
  <si>
    <t>2006 October</t>
  </si>
  <si>
    <t>2006 November</t>
  </si>
  <si>
    <t xml:space="preserve">2006 December </t>
  </si>
  <si>
    <t>2007 January</t>
  </si>
  <si>
    <t xml:space="preserve">2007 February </t>
  </si>
  <si>
    <t>2007 March</t>
  </si>
  <si>
    <t>2007 April</t>
  </si>
  <si>
    <t>2007 May</t>
  </si>
  <si>
    <t>2007 June</t>
  </si>
  <si>
    <t>2007 July</t>
  </si>
  <si>
    <t>2007 August</t>
  </si>
  <si>
    <t>2007 September</t>
  </si>
  <si>
    <t>2007 October</t>
  </si>
  <si>
    <t>2007 November</t>
  </si>
  <si>
    <t xml:space="preserve">2007 December </t>
  </si>
  <si>
    <t>2008 January</t>
  </si>
  <si>
    <t xml:space="preserve">2008 February </t>
  </si>
  <si>
    <t>2008 March</t>
  </si>
  <si>
    <t>2008 April</t>
  </si>
  <si>
    <t>2008 May</t>
  </si>
  <si>
    <t>2008 June</t>
  </si>
  <si>
    <t>2008 July</t>
  </si>
  <si>
    <t>2008 August</t>
  </si>
  <si>
    <t>2008 September</t>
  </si>
  <si>
    <t>2008 October</t>
  </si>
  <si>
    <t>2008 November</t>
  </si>
  <si>
    <t xml:space="preserve">2008 December </t>
  </si>
  <si>
    <t>2009 January</t>
  </si>
  <si>
    <t xml:space="preserve">2009 February </t>
  </si>
  <si>
    <t>2009 March</t>
  </si>
  <si>
    <t>2009 April</t>
  </si>
  <si>
    <t>2009 May</t>
  </si>
  <si>
    <t>2009 June</t>
  </si>
  <si>
    <t>2009 July</t>
  </si>
  <si>
    <t>2009 August</t>
  </si>
  <si>
    <t>2009 September</t>
  </si>
  <si>
    <t>2009 October</t>
  </si>
  <si>
    <t>2009 November</t>
  </si>
  <si>
    <t xml:space="preserve">2009 December </t>
  </si>
  <si>
    <t>2010 January</t>
  </si>
  <si>
    <t xml:space="preserve">2010 February </t>
  </si>
  <si>
    <t>2010 March</t>
  </si>
  <si>
    <t>2010 April</t>
  </si>
  <si>
    <t>2010 May</t>
  </si>
  <si>
    <t>2010 June</t>
  </si>
  <si>
    <t>2010 July</t>
  </si>
  <si>
    <t>2010 August</t>
  </si>
  <si>
    <t>2010 September</t>
  </si>
  <si>
    <t>2010 October</t>
  </si>
  <si>
    <t>2010 November</t>
  </si>
  <si>
    <t xml:space="preserve">2010 December </t>
  </si>
  <si>
    <t>2011 January</t>
  </si>
  <si>
    <t xml:space="preserve">2011 February </t>
  </si>
  <si>
    <t>2011 March</t>
  </si>
  <si>
    <t>2011 April</t>
  </si>
  <si>
    <t>2011 May</t>
  </si>
  <si>
    <t>2011 June</t>
  </si>
  <si>
    <t>2011 July</t>
  </si>
  <si>
    <t>2011 August</t>
  </si>
  <si>
    <t>2011 September</t>
  </si>
  <si>
    <t>2011 October</t>
  </si>
  <si>
    <t>2011 November</t>
  </si>
  <si>
    <t xml:space="preserve">2011 December </t>
  </si>
  <si>
    <t>2012 January</t>
  </si>
  <si>
    <t xml:space="preserve">2012 February </t>
  </si>
  <si>
    <t>2012 March</t>
  </si>
  <si>
    <t>2012 April</t>
  </si>
  <si>
    <t>2012 May</t>
  </si>
  <si>
    <t>2012 June</t>
  </si>
  <si>
    <t>2012 July</t>
  </si>
  <si>
    <t>2012 August</t>
  </si>
  <si>
    <t>2012 September</t>
  </si>
  <si>
    <t>2012 October</t>
  </si>
  <si>
    <t>2012 November</t>
  </si>
  <si>
    <t xml:space="preserve">2012 December </t>
  </si>
  <si>
    <t>2013 January</t>
  </si>
  <si>
    <t xml:space="preserve">2013 February </t>
  </si>
  <si>
    <t>2013 March</t>
  </si>
  <si>
    <t>2013 April</t>
  </si>
  <si>
    <t>2013 May</t>
  </si>
  <si>
    <t>2013 June</t>
  </si>
  <si>
    <t>2013 July</t>
  </si>
  <si>
    <t>2013 August</t>
  </si>
  <si>
    <t>2013 September</t>
  </si>
  <si>
    <t>2013 October</t>
  </si>
  <si>
    <t>2013 November</t>
  </si>
  <si>
    <t xml:space="preserve">2013 December </t>
  </si>
  <si>
    <t xml:space="preserve">2014 February </t>
  </si>
  <si>
    <t xml:space="preserve">2014 December </t>
  </si>
  <si>
    <t xml:space="preserve">2015 February </t>
  </si>
  <si>
    <t xml:space="preserve">2015 December </t>
  </si>
  <si>
    <t xml:space="preserve">2016 February </t>
  </si>
  <si>
    <t>2016 June</t>
  </si>
  <si>
    <t xml:space="preserve">2016 December </t>
  </si>
  <si>
    <t xml:space="preserve">2017 February </t>
  </si>
  <si>
    <t xml:space="preserve">2017 December </t>
  </si>
  <si>
    <t xml:space="preserve">2018 February </t>
  </si>
  <si>
    <t xml:space="preserve">2018 December </t>
  </si>
  <si>
    <t xml:space="preserve">2019 February </t>
  </si>
  <si>
    <t>2019 September</t>
  </si>
  <si>
    <t>Source: GfK (2019) and OECD (2019c), 1997-2019</t>
  </si>
  <si>
    <t>Figure 8.6: Day-to-day spending on public services over the past decade, UK, 2010/11-2020/21</t>
  </si>
  <si>
    <t>2010−11</t>
  </si>
  <si>
    <t>2011−12</t>
  </si>
  <si>
    <t>2012−13</t>
  </si>
  <si>
    <t>2013−14</t>
  </si>
  <si>
    <t>2014−15</t>
  </si>
  <si>
    <t>2015−16</t>
  </si>
  <si>
    <t>2016−17</t>
  </si>
  <si>
    <t>2017–18</t>
  </si>
  <si>
    <t>2018–19</t>
  </si>
  <si>
    <t>2019−20</t>
  </si>
  <si>
    <t>2020−21</t>
  </si>
  <si>
    <t>Real public sector current expenditure (PSCE) in resource departmental spending limits (RDEL)</t>
  </si>
  <si>
    <t>Non-health</t>
  </si>
  <si>
    <t>Real public sector current expenditure (PSCE) in resource departmental spending limits (RDEL) per capita</t>
  </si>
  <si>
    <t>Non-health per capita</t>
  </si>
  <si>
    <t>Source: Figure 6.3 in Crawford and Zaranko (2019). Authors’ calculations using OBR Economic and Fiscal Outlook March 2019, various HM Treasury Public Expenditure Statistical Analyses, Spending Round 2019 and ONS population figures, 2010-21.</t>
  </si>
  <si>
    <t>Note: Day-to-day spending refers to the OBR definition of public sector current expenditure in resource DEL, which differs from the Treasury definition of resource DEL excluding depreciation. Spending Round 2019 figures have been adjusted so as to be on a consistent basis with the OBR’s historically consistent series for PSCE in RDEL and to strip out the effect of changes to public service pension contributions.</t>
  </si>
  <si>
    <t xml:space="preserve">Figure 8.7: Impact of tax and benefit reforms (including Universal Credit), May 2015 – April 2022 </t>
  </si>
  <si>
    <t>Working-age with children</t>
  </si>
  <si>
    <t>Working-age without children</t>
  </si>
  <si>
    <t>Poorest</t>
  </si>
  <si>
    <t>Richest</t>
  </si>
  <si>
    <t>All</t>
  </si>
  <si>
    <t>Source: Institute for Fiscal Studies analysis (Joyce, 2019) presented to the Low Pay Commission, 2015-22.</t>
  </si>
  <si>
    <t>Note: Assumes full take-up of means-tested benefits and tax credits and all changes fully in place.</t>
  </si>
  <si>
    <t>Figure 8.8: Employment intentions, recruitment difficulties and labour costs, UK, 2006-2019</t>
  </si>
  <si>
    <t>Employment intentions</t>
  </si>
  <si>
    <t>Recruitment difficulties</t>
  </si>
  <si>
    <t>Labour costs per employee</t>
  </si>
  <si>
    <t>Source: Bank of England (2019b), UK, Q1 2006-Q3 2019., UK, 2006-2019.</t>
  </si>
  <si>
    <t>Figure 8.9: Inflation outturns and forecasts, UK, 2018-2023</t>
  </si>
  <si>
    <t>CPI - Bank central projection Aug 2019</t>
  </si>
  <si>
    <t>CPI - OBR forecast March 2019</t>
  </si>
  <si>
    <t>RPI - OBR forecast March 2019</t>
  </si>
  <si>
    <t>CPI - HMT independent median Aug/Oct 2019</t>
  </si>
  <si>
    <t>RPI - HMT independent median Aug/Oct 2019</t>
  </si>
  <si>
    <t>Q1</t>
  </si>
  <si>
    <t>Q2</t>
  </si>
  <si>
    <t>Q3</t>
  </si>
  <si>
    <t>Q4</t>
  </si>
  <si>
    <t>Source: ONS CPI (D7BT) and RPI (CZBH), UK, Q1 2018-Q3 2019. Forecasts from HM Treasury (2019c) and Bank of England (2019a).</t>
  </si>
  <si>
    <t>Figure 8.11: Real wages, UK, 2000-2019</t>
  </si>
  <si>
    <t>Real total weekly pay</t>
  </si>
  <si>
    <t>Real regular weekly pay</t>
  </si>
  <si>
    <t>Figure 8.12: Average earnings growth out-turns and forecasts, 2018-2023</t>
  </si>
  <si>
    <t>Whole economy average earnings growth</t>
  </si>
  <si>
    <t>OBR forecast March 2019</t>
  </si>
  <si>
    <t>HMT median forecast Aug/Oct 2019</t>
  </si>
  <si>
    <t>Bank of England indicative projection August 2019</t>
  </si>
  <si>
    <t>Source: ONS, Average weekly earnings (AWE) total pay (KAC3), quarterly, seasonally adjusted, GB, 2017-19; HM Treasury (2019a and 2019c), 2019-23; Bank of England (2019a), average weekly earnings projections, 2019-21; and OBR (2019) average weekly wage forecasts, 2019-23</t>
  </si>
  <si>
    <t>Source: LPC analysis using ONS data: Gross Value Added (ED3H), 3 month on 3 month growth, and Gross Value Added monthly index (ECY2), monthly, seasonally adjusted, UK, 2009-19.</t>
  </si>
  <si>
    <t>Percentage change on previous year</t>
  </si>
  <si>
    <t>Regional agents scores (-5 to +5)</t>
  </si>
  <si>
    <t>Net balance (per cent)</t>
  </si>
  <si>
    <t>Source: CBI (2019c), UK, Q1 2005-Q2 2019 and FSB (2019), GB, Q1 2010-Q2 2019.</t>
  </si>
  <si>
    <t>Index (2010/11=100)</t>
  </si>
  <si>
    <t>Change as a per cent of net income</t>
  </si>
  <si>
    <t>Regional agent scores (-5 to +5)</t>
  </si>
  <si>
    <t>Source: ONS: Real total weekly pay (A3WX) and real regular weekly pay (A2FC), monthly, seasonally adjusted, GB, 2000-19.</t>
  </si>
  <si>
    <t>2013 December</t>
  </si>
  <si>
    <t>Figure 6.1: Underpayment and coverage of relevant minimum wage for apprentices, APS, GB, 2018</t>
  </si>
  <si>
    <t>Figure 6.2: Total underpayment of apprentices, by access to payslip information, APS, GB, 2014-2018</t>
  </si>
  <si>
    <t>Figure 6.3: Underpayment by average weekly hours of training, APS, GB, 2018</t>
  </si>
  <si>
    <t>Figure 6.4: Comparison of pay distributions for calculated hourly pay versus stated hourly pay, APS, GB, 2018</t>
  </si>
  <si>
    <t>Figure 6.5: Median apprentice pay in 2018 and pay growth, 2016-2018, by nation and level, APS, GB, 2016-2018</t>
  </si>
  <si>
    <t>Figure 6.6: Median pay by framework and level, APS, GB, 2018</t>
  </si>
  <si>
    <t>Figure 6.7: Median apprentice pay and pay growth by age band and time on course, ASHE, UK, 2019</t>
  </si>
  <si>
    <t>Figure 6.8: Pay growth by age band and time on course, ASHE, UK, 2017-2019</t>
  </si>
  <si>
    <t>Figure 6.9: Bite of the Apprentice Rate by age band and time on course, APS (left-hand side), GB, 2014-2018 and ASHE (right-hand side), UK, 2013-2019</t>
  </si>
  <si>
    <t>Figure 6.10: Distribution of apprentice pay by age band and time on course, APS, GB, 2018</t>
  </si>
  <si>
    <t>Source: LPC estimates using ASHE, standard weights, UK, 2017-19.</t>
  </si>
  <si>
    <t>Figure 6.9: Bite of the Apprentice Rate by age band and time on course, APS, GB, 2014-2018 and ASHE, UK, 2013-2019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</si>
</sst>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yyyy\ mmmm"/>
    <numFmt numFmtId="165" formatCode="yyyy\ mmm"/>
    <numFmt numFmtId="166" formatCode="0.0"/>
    <numFmt numFmtId="167" formatCode="&quot;£&quot;#,##0.00"/>
    <numFmt numFmtId="168" formatCode="#,###,"/>
    <numFmt numFmtId="169" formatCode="0.0%"/>
    <numFmt numFmtId="170" formatCode="0.000"/>
    <numFmt numFmtId="171" formatCode="[$-409]mmm\-yy;@"/>
    <numFmt numFmtId="172" formatCode="mmm\ yy"/>
    <numFmt numFmtId="173" formatCode="_-* #,##0.0_-;\-* #,##0.0_-;_-* &quot;-&quot;??_-;_-@_-"/>
  </numFmts>
  <fonts count="38" x14ac:knownFonts="1">
    <font>
      <sz val="11"/>
      <color theme="1"/>
      <name val="Calibri"/>
      <family val="2"/>
      <scheme val="minor"/>
    </font>
    <font>
      <sz val="11"/>
      <color theme="1"/>
      <name val="Univers Light"/>
      <family val="2"/>
    </font>
    <font>
      <sz val="11"/>
      <color theme="1"/>
      <name val="Univers Light"/>
      <family val="2"/>
    </font>
    <font>
      <sz val="11"/>
      <color theme="1"/>
      <name val="Univers Light"/>
      <family val="2"/>
    </font>
    <font>
      <sz val="11"/>
      <color theme="1"/>
      <name val="Univers Light"/>
      <family val="2"/>
    </font>
    <font>
      <sz val="11"/>
      <color theme="1"/>
      <name val="Univers Light"/>
      <family val="2"/>
    </font>
    <font>
      <b/>
      <sz val="10.5"/>
      <color rgb="FF272727"/>
      <name val="Univers"/>
      <family val="2"/>
    </font>
    <font>
      <b/>
      <sz val="11"/>
      <color theme="1"/>
      <name val="Univers Light"/>
      <family val="2"/>
    </font>
    <font>
      <u/>
      <sz val="11"/>
      <color theme="10"/>
      <name val="Univers Light"/>
      <family val="2"/>
    </font>
    <font>
      <sz val="10"/>
      <color rgb="FF272727"/>
      <name val="Univers Condensed Light"/>
      <family val="2"/>
    </font>
    <font>
      <sz val="10"/>
      <name val="Univers Condensed Light"/>
      <family val="2"/>
    </font>
    <font>
      <sz val="10"/>
      <color rgb="FF231F20"/>
      <name val="Univers Condensed Light"/>
      <family val="2"/>
    </font>
    <font>
      <sz val="12"/>
      <name val="Arial"/>
      <family val="2"/>
    </font>
    <font>
      <sz val="11"/>
      <color theme="1"/>
      <name val="Calibri"/>
      <family val="2"/>
      <scheme val="minor"/>
    </font>
    <font>
      <b/>
      <vertAlign val="superscript"/>
      <sz val="11"/>
      <color theme="1"/>
      <name val="Univers Light"/>
      <family val="2"/>
    </font>
    <font>
      <sz val="8"/>
      <name val="Calibri"/>
      <family val="2"/>
      <scheme val="minor"/>
    </font>
    <font>
      <b/>
      <sz val="12"/>
      <color theme="1"/>
      <name val="Univers"/>
      <family val="2"/>
    </font>
    <font>
      <sz val="11"/>
      <color theme="1"/>
      <name val="Univers Light"/>
    </font>
    <font>
      <b/>
      <sz val="11"/>
      <color theme="1"/>
      <name val="Univers Light"/>
    </font>
    <font>
      <sz val="10.5"/>
      <color rgb="FF272727"/>
      <name val="Univers Condensed Light"/>
    </font>
    <font>
      <b/>
      <sz val="12"/>
      <color theme="1"/>
      <name val="Univers"/>
    </font>
    <font>
      <sz val="10"/>
      <color rgb="FF272727"/>
      <name val="Univers Condensed Light"/>
    </font>
    <font>
      <sz val="11"/>
      <color theme="1"/>
      <name val="Univers"/>
      <family val="2"/>
    </font>
    <font>
      <sz val="7"/>
      <color rgb="FF231F20"/>
      <name val="Times New Roman"/>
      <family val="1"/>
    </font>
    <font>
      <b/>
      <sz val="12"/>
      <color theme="1"/>
      <name val="Univers Light"/>
      <family val="2"/>
    </font>
    <font>
      <b/>
      <sz val="12"/>
      <color rgb="FF000000"/>
      <name val="Univers Light"/>
      <family val="2"/>
    </font>
    <font>
      <sz val="11"/>
      <name val="Univers Light"/>
      <family val="2"/>
    </font>
    <font>
      <b/>
      <sz val="12"/>
      <color indexed="8"/>
      <name val="Univers"/>
      <family val="2"/>
    </font>
    <font>
      <sz val="10"/>
      <color theme="1"/>
      <name val="Univers Condensed Light"/>
      <family val="2"/>
    </font>
    <font>
      <sz val="10"/>
      <name val="Arial"/>
      <family val="2"/>
    </font>
    <font>
      <sz val="11"/>
      <color rgb="FFFF0000"/>
      <name val="Univers Light"/>
      <family val="2"/>
    </font>
    <font>
      <sz val="11"/>
      <color indexed="23"/>
      <name val="Univers Light"/>
      <family val="2"/>
    </font>
    <font>
      <sz val="10.5"/>
      <color theme="1"/>
      <name val="Univers Condensed Light"/>
      <family val="2"/>
    </font>
    <font>
      <sz val="10.5"/>
      <color rgb="FF272727"/>
      <name val="Univers Condensed Light"/>
      <family val="2"/>
    </font>
    <font>
      <sz val="11"/>
      <color rgb="FF272727"/>
      <name val="Univers Light"/>
      <family val="2"/>
    </font>
    <font>
      <sz val="11"/>
      <color indexed="8"/>
      <name val="Univers Light"/>
      <family val="2"/>
    </font>
    <font>
      <sz val="11"/>
      <color theme="1"/>
      <name val="Univers Condensed Light"/>
      <family val="2"/>
    </font>
    <font>
      <sz val="12"/>
      <name val="Univers Light"/>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7">
    <xf numFmtId="0" fontId="0" fillId="0" borderId="0"/>
    <xf numFmtId="0" fontId="8" fillId="0" borderId="0" applyFill="0" applyBorder="0" applyAlignment="0" applyProtection="0"/>
    <xf numFmtId="0" fontId="12" fillId="0" borderId="0"/>
    <xf numFmtId="0" fontId="13" fillId="0" borderId="0"/>
    <xf numFmtId="9" fontId="13" fillId="0" borderId="0" applyFont="0" applyFill="0" applyBorder="0" applyAlignment="0" applyProtection="0"/>
    <xf numFmtId="43" fontId="1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0"/>
    <xf numFmtId="0" fontId="29" fillId="0" borderId="0"/>
    <xf numFmtId="0" fontId="13" fillId="0" borderId="0"/>
    <xf numFmtId="0" fontId="29" fillId="0" borderId="0"/>
    <xf numFmtId="0" fontId="29" fillId="0" borderId="0"/>
  </cellStyleXfs>
  <cellXfs count="259">
    <xf numFmtId="0" fontId="0" fillId="0" borderId="0" xfId="0"/>
    <xf numFmtId="0" fontId="5" fillId="0" borderId="0" xfId="0" applyFont="1"/>
    <xf numFmtId="0" fontId="6" fillId="0" borderId="0" xfId="0" applyFont="1" applyAlignment="1">
      <alignment vertical="center"/>
    </xf>
    <xf numFmtId="0" fontId="8" fillId="0" borderId="0" xfId="1" applyAlignment="1">
      <alignment vertical="center"/>
    </xf>
    <xf numFmtId="0" fontId="4" fillId="0" borderId="0" xfId="0" applyFont="1"/>
    <xf numFmtId="0" fontId="8" fillId="0" borderId="0" xfId="1"/>
    <xf numFmtId="0" fontId="4" fillId="0" borderId="0" xfId="0" applyFont="1" applyBorder="1"/>
    <xf numFmtId="165" fontId="4" fillId="0" borderId="1" xfId="0" applyNumberFormat="1" applyFont="1" applyBorder="1"/>
    <xf numFmtId="0" fontId="4" fillId="0" borderId="1" xfId="0" applyFont="1" applyBorder="1"/>
    <xf numFmtId="0" fontId="4" fillId="0" borderId="1" xfId="0" applyFont="1" applyBorder="1" applyAlignment="1">
      <alignment horizontal="right"/>
    </xf>
    <xf numFmtId="165" fontId="4" fillId="0" borderId="2" xfId="0" applyNumberFormat="1" applyFont="1" applyBorder="1"/>
    <xf numFmtId="0" fontId="4" fillId="0" borderId="2" xfId="0" applyFont="1" applyBorder="1"/>
    <xf numFmtId="166" fontId="4" fillId="0" borderId="2" xfId="0" applyNumberFormat="1" applyFont="1" applyBorder="1"/>
    <xf numFmtId="166" fontId="4" fillId="0" borderId="0" xfId="0" applyNumberFormat="1" applyFont="1" applyBorder="1"/>
    <xf numFmtId="166" fontId="4" fillId="0" borderId="1" xfId="0" applyNumberFormat="1" applyFont="1" applyBorder="1"/>
    <xf numFmtId="0" fontId="10" fillId="0" borderId="0" xfId="0" applyFont="1" applyAlignment="1">
      <alignment vertical="center"/>
    </xf>
    <xf numFmtId="0" fontId="11" fillId="0" borderId="0" xfId="0" applyFont="1" applyAlignment="1">
      <alignment horizontal="left" vertical="center" indent="1"/>
    </xf>
    <xf numFmtId="164" fontId="4" fillId="0" borderId="2" xfId="0" applyNumberFormat="1" applyFont="1" applyBorder="1" applyAlignment="1">
      <alignment horizontal="left"/>
    </xf>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167" fontId="4" fillId="0" borderId="2" xfId="0" applyNumberFormat="1" applyFont="1" applyBorder="1"/>
    <xf numFmtId="167" fontId="4" fillId="0" borderId="0" xfId="0" applyNumberFormat="1" applyFont="1" applyBorder="1"/>
    <xf numFmtId="167" fontId="4" fillId="0" borderId="1" xfId="0" applyNumberFormat="1" applyFont="1" applyBorder="1"/>
    <xf numFmtId="0" fontId="9" fillId="0" borderId="0" xfId="0" applyFont="1" applyAlignment="1">
      <alignment vertical="center"/>
    </xf>
    <xf numFmtId="0" fontId="7" fillId="0" borderId="2" xfId="0" applyFont="1" applyBorder="1"/>
    <xf numFmtId="0" fontId="7" fillId="0" borderId="2" xfId="0" applyFont="1" applyBorder="1" applyAlignment="1">
      <alignment horizontal="center"/>
    </xf>
    <xf numFmtId="0" fontId="4" fillId="0" borderId="2" xfId="0" applyFont="1" applyBorder="1" applyAlignment="1">
      <alignment horizontal="left"/>
    </xf>
    <xf numFmtId="0" fontId="4" fillId="0" borderId="0" xfId="0" applyFont="1" applyBorder="1" applyAlignment="1">
      <alignment horizontal="left"/>
    </xf>
    <xf numFmtId="0" fontId="4" fillId="0" borderId="1" xfId="0" applyFont="1" applyBorder="1" applyAlignment="1">
      <alignment horizontal="left"/>
    </xf>
    <xf numFmtId="168" fontId="4" fillId="0" borderId="2" xfId="0" applyNumberFormat="1" applyFont="1" applyBorder="1"/>
    <xf numFmtId="168" fontId="4" fillId="0" borderId="0" xfId="0" applyNumberFormat="1" applyFont="1" applyBorder="1"/>
    <xf numFmtId="168" fontId="4" fillId="0" borderId="1" xfId="0" applyNumberFormat="1" applyFont="1" applyBorder="1"/>
    <xf numFmtId="0" fontId="3" fillId="0" borderId="0" xfId="0" applyFont="1"/>
    <xf numFmtId="0" fontId="3" fillId="0" borderId="0" xfId="0" applyFont="1" applyAlignment="1">
      <alignment horizontal="left"/>
    </xf>
    <xf numFmtId="167" fontId="3" fillId="0" borderId="0" xfId="0" applyNumberFormat="1" applyFont="1"/>
    <xf numFmtId="0" fontId="3" fillId="0" borderId="0" xfId="0" applyFont="1" applyBorder="1"/>
    <xf numFmtId="0" fontId="3" fillId="0" borderId="1" xfId="0" applyFont="1" applyBorder="1"/>
    <xf numFmtId="0" fontId="3" fillId="0" borderId="1" xfId="0" applyFont="1" applyBorder="1" applyAlignment="1">
      <alignment horizontal="right"/>
    </xf>
    <xf numFmtId="0" fontId="3" fillId="0" borderId="2" xfId="0" applyFont="1" applyBorder="1"/>
    <xf numFmtId="0" fontId="3" fillId="0" borderId="1" xfId="0" applyFont="1" applyBorder="1" applyAlignment="1">
      <alignment horizontal="left"/>
    </xf>
    <xf numFmtId="167" fontId="3" fillId="0" borderId="1" xfId="0" applyNumberFormat="1" applyFont="1" applyBorder="1"/>
    <xf numFmtId="166" fontId="3" fillId="0" borderId="0" xfId="0" applyNumberFormat="1" applyFont="1"/>
    <xf numFmtId="167" fontId="3" fillId="0" borderId="2" xfId="0" applyNumberFormat="1" applyFont="1" applyBorder="1"/>
    <xf numFmtId="166" fontId="3" fillId="0" borderId="2" xfId="0" applyNumberFormat="1" applyFont="1" applyBorder="1"/>
    <xf numFmtId="167" fontId="3" fillId="0" borderId="0" xfId="0" applyNumberFormat="1" applyFont="1" applyBorder="1"/>
    <xf numFmtId="166" fontId="3" fillId="0" borderId="0" xfId="0" applyNumberFormat="1" applyFont="1" applyBorder="1"/>
    <xf numFmtId="166" fontId="3" fillId="0" borderId="1" xfId="0" applyNumberFormat="1" applyFont="1" applyBorder="1"/>
    <xf numFmtId="0" fontId="16" fillId="0" borderId="0" xfId="0" applyFont="1"/>
    <xf numFmtId="166" fontId="3" fillId="0" borderId="1" xfId="0" applyNumberFormat="1" applyFont="1" applyBorder="1" applyAlignment="1">
      <alignment horizontal="right"/>
    </xf>
    <xf numFmtId="0" fontId="2" fillId="0" borderId="0" xfId="0" applyFont="1"/>
    <xf numFmtId="0" fontId="2" fillId="0" borderId="2" xfId="0" applyFont="1" applyBorder="1"/>
    <xf numFmtId="0" fontId="2" fillId="0" borderId="0" xfId="0" applyFont="1" applyBorder="1"/>
    <xf numFmtId="0" fontId="7" fillId="0" borderId="0" xfId="0" applyFont="1" applyBorder="1" applyAlignment="1">
      <alignment horizontal="center"/>
    </xf>
    <xf numFmtId="0" fontId="2" fillId="0" borderId="1" xfId="0" applyFont="1" applyBorder="1"/>
    <xf numFmtId="166" fontId="2" fillId="0" borderId="2" xfId="0" applyNumberFormat="1" applyFont="1" applyBorder="1"/>
    <xf numFmtId="166" fontId="2" fillId="0" borderId="1" xfId="0" applyNumberFormat="1" applyFont="1" applyBorder="1"/>
    <xf numFmtId="0" fontId="2" fillId="0" borderId="1" xfId="0" applyFont="1" applyBorder="1" applyAlignment="1">
      <alignment horizontal="right"/>
    </xf>
    <xf numFmtId="166" fontId="2" fillId="0" borderId="0" xfId="0" applyNumberFormat="1" applyFont="1" applyBorder="1"/>
    <xf numFmtId="0" fontId="17" fillId="0" borderId="0" xfId="0" applyFont="1"/>
    <xf numFmtId="0" fontId="16" fillId="0" borderId="2" xfId="0" applyFont="1" applyBorder="1"/>
    <xf numFmtId="0" fontId="16" fillId="0" borderId="0" xfId="0" applyFont="1" applyBorder="1"/>
    <xf numFmtId="0" fontId="18"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7" fillId="0" borderId="0" xfId="0" applyFont="1" applyBorder="1"/>
    <xf numFmtId="0" fontId="17" fillId="0" borderId="1" xfId="0" applyFont="1" applyBorder="1"/>
    <xf numFmtId="3" fontId="2" fillId="0" borderId="0" xfId="0" applyNumberFormat="1" applyFont="1" applyBorder="1"/>
    <xf numFmtId="3" fontId="2" fillId="0" borderId="1" xfId="0" applyNumberFormat="1" applyFont="1" applyBorder="1"/>
    <xf numFmtId="0" fontId="19" fillId="0" borderId="0" xfId="0" applyFont="1" applyAlignment="1">
      <alignment vertical="center"/>
    </xf>
    <xf numFmtId="0" fontId="20" fillId="0" borderId="0" xfId="0" applyFont="1"/>
    <xf numFmtId="0" fontId="18" fillId="0" borderId="2" xfId="0" applyFont="1" applyBorder="1"/>
    <xf numFmtId="167" fontId="17" fillId="0" borderId="0" xfId="0" applyNumberFormat="1" applyFont="1" applyBorder="1"/>
    <xf numFmtId="166" fontId="17" fillId="0" borderId="0" xfId="0" applyNumberFormat="1" applyFont="1" applyBorder="1"/>
    <xf numFmtId="167" fontId="2" fillId="0" borderId="0" xfId="0" applyNumberFormat="1" applyFont="1" applyBorder="1"/>
    <xf numFmtId="167" fontId="2" fillId="0" borderId="1" xfId="0" applyNumberFormat="1" applyFont="1" applyBorder="1"/>
    <xf numFmtId="0" fontId="21" fillId="0" borderId="0" xfId="0" applyFont="1" applyAlignment="1">
      <alignment vertical="center"/>
    </xf>
    <xf numFmtId="0" fontId="18" fillId="0" borderId="2" xfId="0" applyFont="1" applyBorder="1" applyAlignment="1">
      <alignment horizontal="center" vertical="center"/>
    </xf>
    <xf numFmtId="167" fontId="17" fillId="0" borderId="1" xfId="0" applyNumberFormat="1" applyFont="1" applyBorder="1"/>
    <xf numFmtId="0" fontId="18" fillId="0" borderId="2" xfId="0" applyFont="1" applyBorder="1" applyAlignment="1">
      <alignment horizontal="center"/>
    </xf>
    <xf numFmtId="0" fontId="7" fillId="0" borderId="0" xfId="0" applyFont="1" applyBorder="1" applyAlignment="1">
      <alignment horizontal="center" vertical="center"/>
    </xf>
    <xf numFmtId="166" fontId="17" fillId="0" borderId="1" xfId="0" applyNumberFormat="1" applyFont="1" applyBorder="1"/>
    <xf numFmtId="0" fontId="7" fillId="0" borderId="0" xfId="0" applyFont="1" applyBorder="1"/>
    <xf numFmtId="0" fontId="7" fillId="0" borderId="1" xfId="0" applyFont="1" applyBorder="1"/>
    <xf numFmtId="0" fontId="17" fillId="0" borderId="1" xfId="0" applyFont="1" applyBorder="1" applyAlignment="1">
      <alignment horizontal="right"/>
    </xf>
    <xf numFmtId="0" fontId="18" fillId="0" borderId="1" xfId="0" applyFont="1" applyBorder="1"/>
    <xf numFmtId="0" fontId="17" fillId="0" borderId="2" xfId="0" applyFont="1" applyBorder="1"/>
    <xf numFmtId="0" fontId="22" fillId="0" borderId="0" xfId="0" applyFont="1"/>
    <xf numFmtId="0" fontId="22" fillId="0" borderId="2" xfId="0" applyFont="1" applyBorder="1"/>
    <xf numFmtId="0" fontId="22" fillId="0" borderId="1" xfId="0" applyFont="1" applyBorder="1"/>
    <xf numFmtId="0" fontId="11" fillId="0" borderId="0" xfId="0" applyFont="1" applyAlignment="1">
      <alignment horizontal="left" vertical="center" indent="2"/>
    </xf>
    <xf numFmtId="0" fontId="7" fillId="0" borderId="0" xfId="0" applyFont="1"/>
    <xf numFmtId="0" fontId="24" fillId="0" borderId="0" xfId="0" applyFont="1"/>
    <xf numFmtId="0" fontId="0" fillId="0" borderId="0" xfId="0" applyFont="1"/>
    <xf numFmtId="2" fontId="0" fillId="0" borderId="0" xfId="0" applyNumberFormat="1"/>
    <xf numFmtId="0" fontId="7" fillId="0" borderId="2" xfId="0" applyFont="1" applyBorder="1" applyAlignment="1">
      <alignment horizontal="center" vertical="center"/>
    </xf>
    <xf numFmtId="0" fontId="7" fillId="0" borderId="2" xfId="0" applyFont="1" applyBorder="1" applyAlignment="1">
      <alignment horizontal="right"/>
    </xf>
    <xf numFmtId="0" fontId="7" fillId="0" borderId="0" xfId="0" applyFont="1" applyAlignment="1">
      <alignment horizontal="right"/>
    </xf>
    <xf numFmtId="169" fontId="2" fillId="0" borderId="2" xfId="4" applyNumberFormat="1" applyFont="1" applyBorder="1"/>
    <xf numFmtId="169" fontId="2" fillId="0" borderId="0" xfId="4" applyNumberFormat="1" applyFont="1"/>
    <xf numFmtId="169" fontId="2" fillId="0" borderId="1" xfId="4" applyNumberFormat="1" applyFont="1" applyBorder="1"/>
    <xf numFmtId="0" fontId="25" fillId="0" borderId="0" xfId="0" applyFont="1" applyAlignment="1">
      <alignment vertical="center"/>
    </xf>
    <xf numFmtId="0" fontId="26" fillId="0" borderId="2" xfId="0" applyFont="1" applyBorder="1"/>
    <xf numFmtId="0" fontId="26" fillId="0" borderId="0" xfId="0" applyFont="1"/>
    <xf numFmtId="0" fontId="26" fillId="0" borderId="1" xfId="0" applyFont="1" applyBorder="1"/>
    <xf numFmtId="1" fontId="2" fillId="0" borderId="2" xfId="0" applyNumberFormat="1" applyFont="1" applyBorder="1"/>
    <xf numFmtId="1" fontId="2" fillId="0" borderId="0" xfId="0" applyNumberFormat="1" applyFont="1"/>
    <xf numFmtId="1" fontId="2" fillId="0" borderId="1" xfId="0" applyNumberFormat="1" applyFont="1" applyBorder="1"/>
    <xf numFmtId="0" fontId="1" fillId="0" borderId="0" xfId="0" applyFont="1"/>
    <xf numFmtId="166" fontId="1" fillId="0" borderId="0" xfId="0" applyNumberFormat="1" applyFont="1"/>
    <xf numFmtId="0" fontId="1" fillId="0" borderId="1" xfId="0" applyFont="1" applyBorder="1"/>
    <xf numFmtId="0" fontId="1" fillId="0" borderId="1" xfId="0" applyFont="1" applyBorder="1" applyAlignment="1">
      <alignment horizontal="right"/>
    </xf>
    <xf numFmtId="0" fontId="1" fillId="0" borderId="2" xfId="0" applyFont="1" applyBorder="1"/>
    <xf numFmtId="166" fontId="1" fillId="0" borderId="1" xfId="0" applyNumberFormat="1" applyFont="1" applyBorder="1"/>
    <xf numFmtId="0" fontId="1" fillId="0" borderId="0" xfId="0" applyFont="1" applyBorder="1"/>
    <xf numFmtId="2" fontId="2" fillId="0" borderId="0" xfId="0" applyNumberFormat="1" applyFont="1" applyBorder="1"/>
    <xf numFmtId="2" fontId="2" fillId="0" borderId="1" xfId="0" applyNumberFormat="1" applyFont="1" applyBorder="1"/>
    <xf numFmtId="1" fontId="2" fillId="0" borderId="0" xfId="0" applyNumberFormat="1" applyFont="1" applyBorder="1"/>
    <xf numFmtId="0" fontId="0" fillId="0" borderId="2" xfId="0" applyBorder="1"/>
    <xf numFmtId="0" fontId="7" fillId="0" borderId="2" xfId="0" applyFont="1" applyBorder="1" applyAlignment="1">
      <alignment wrapText="1"/>
    </xf>
    <xf numFmtId="2" fontId="1" fillId="0" borderId="0" xfId="0" applyNumberFormat="1" applyFont="1" applyBorder="1"/>
    <xf numFmtId="2" fontId="1" fillId="0" borderId="1" xfId="0" applyNumberFormat="1" applyFont="1" applyBorder="1"/>
    <xf numFmtId="166" fontId="0" fillId="0" borderId="0" xfId="0" applyNumberFormat="1"/>
    <xf numFmtId="0" fontId="2" fillId="0" borderId="1" xfId="0" applyFont="1" applyBorder="1" applyAlignment="1">
      <alignment horizontal="right" vertical="top"/>
    </xf>
    <xf numFmtId="0" fontId="7" fillId="0" borderId="2" xfId="0" applyFont="1" applyBorder="1" applyAlignment="1">
      <alignment vertical="center" wrapText="1"/>
    </xf>
    <xf numFmtId="0" fontId="7" fillId="0" borderId="2" xfId="0" applyFont="1" applyBorder="1" applyAlignment="1">
      <alignment vertical="center"/>
    </xf>
    <xf numFmtId="1" fontId="0" fillId="0" borderId="0" xfId="0" applyNumberFormat="1"/>
    <xf numFmtId="0" fontId="7" fillId="0" borderId="2" xfId="0" applyFont="1" applyBorder="1" applyAlignment="1"/>
    <xf numFmtId="0" fontId="27" fillId="0" borderId="0" xfId="0" applyFont="1"/>
    <xf numFmtId="0" fontId="28" fillId="0" borderId="0" xfId="0" applyFont="1" applyAlignment="1">
      <alignment vertical="center"/>
    </xf>
    <xf numFmtId="0" fontId="1" fillId="0" borderId="2" xfId="0" applyFont="1" applyFill="1" applyBorder="1"/>
    <xf numFmtId="0" fontId="26" fillId="0" borderId="2" xfId="0" applyFont="1" applyFill="1" applyBorder="1"/>
    <xf numFmtId="0" fontId="26" fillId="0" borderId="0" xfId="0" applyFont="1" applyFill="1"/>
    <xf numFmtId="0" fontId="26" fillId="0" borderId="1" xfId="0" applyFont="1" applyFill="1" applyBorder="1"/>
    <xf numFmtId="164" fontId="26" fillId="0" borderId="0" xfId="2" applyNumberFormat="1" applyFont="1" applyFill="1" applyAlignment="1">
      <alignment horizontal="left"/>
    </xf>
    <xf numFmtId="164" fontId="26" fillId="0" borderId="1" xfId="2" applyNumberFormat="1" applyFont="1" applyFill="1" applyBorder="1" applyAlignment="1">
      <alignment horizontal="left"/>
    </xf>
    <xf numFmtId="2" fontId="26" fillId="0" borderId="0" xfId="0" applyNumberFormat="1" applyFont="1" applyFill="1"/>
    <xf numFmtId="2" fontId="26" fillId="0" borderId="1" xfId="0" applyNumberFormat="1" applyFont="1" applyFill="1" applyBorder="1"/>
    <xf numFmtId="164" fontId="26" fillId="0" borderId="0" xfId="6" applyNumberFormat="1" applyFont="1" applyAlignment="1">
      <alignment horizontal="left"/>
    </xf>
    <xf numFmtId="2" fontId="1" fillId="0" borderId="0" xfId="0" applyNumberFormat="1" applyFont="1"/>
    <xf numFmtId="164" fontId="26" fillId="0" borderId="1" xfId="6" applyNumberFormat="1" applyFont="1" applyBorder="1" applyAlignment="1">
      <alignment horizontal="left"/>
    </xf>
    <xf numFmtId="0" fontId="26" fillId="0" borderId="1" xfId="0" applyFont="1" applyFill="1" applyBorder="1" applyAlignment="1">
      <alignment horizontal="right"/>
    </xf>
    <xf numFmtId="0" fontId="32" fillId="0" borderId="0" xfId="0" applyFont="1"/>
    <xf numFmtId="0" fontId="1" fillId="0" borderId="2" xfId="0" applyFont="1" applyBorder="1" applyAlignment="1">
      <alignment horizontal="center"/>
    </xf>
    <xf numFmtId="166" fontId="4" fillId="0" borderId="0" xfId="0" applyNumberFormat="1" applyFont="1"/>
    <xf numFmtId="165" fontId="26" fillId="0" borderId="0" xfId="2" applyNumberFormat="1" applyFont="1" applyAlignment="1">
      <alignment horizontal="left"/>
    </xf>
    <xf numFmtId="165" fontId="26" fillId="0" borderId="1" xfId="2" applyNumberFormat="1" applyFont="1" applyBorder="1" applyAlignment="1">
      <alignment horizontal="left"/>
    </xf>
    <xf numFmtId="164" fontId="31" fillId="0" borderId="0" xfId="6" applyNumberFormat="1" applyFont="1" applyAlignment="1">
      <alignment horizontal="left"/>
    </xf>
    <xf numFmtId="0" fontId="16" fillId="0" borderId="0" xfId="0" applyFont="1" applyAlignment="1">
      <alignment horizontal="left"/>
    </xf>
    <xf numFmtId="0" fontId="1" fillId="0" borderId="2" xfId="0" applyFont="1" applyBorder="1" applyAlignment="1">
      <alignment horizontal="left"/>
    </xf>
    <xf numFmtId="0" fontId="1" fillId="0" borderId="1" xfId="0" applyFont="1" applyBorder="1" applyAlignment="1">
      <alignment horizontal="left"/>
    </xf>
    <xf numFmtId="164" fontId="30" fillId="0" borderId="0" xfId="6" applyNumberFormat="1" applyFont="1" applyAlignment="1">
      <alignment horizontal="left"/>
    </xf>
    <xf numFmtId="164" fontId="26" fillId="2" borderId="0" xfId="6" applyNumberFormat="1" applyFont="1" applyFill="1" applyAlignment="1">
      <alignment horizontal="left"/>
    </xf>
    <xf numFmtId="164" fontId="26" fillId="3" borderId="0" xfId="6" applyNumberFormat="1" applyFont="1" applyFill="1" applyAlignment="1">
      <alignment horizontal="left"/>
    </xf>
    <xf numFmtId="0" fontId="4" fillId="0" borderId="0" xfId="0" applyFont="1" applyAlignment="1">
      <alignment horizontal="left"/>
    </xf>
    <xf numFmtId="0" fontId="33" fillId="0" borderId="0" xfId="0" applyFont="1" applyAlignment="1">
      <alignment vertical="center"/>
    </xf>
    <xf numFmtId="0" fontId="1" fillId="0" borderId="0" xfId="3" applyFont="1"/>
    <xf numFmtId="0" fontId="1" fillId="0" borderId="1" xfId="3" applyFont="1" applyBorder="1"/>
    <xf numFmtId="166" fontId="26" fillId="0" borderId="0" xfId="0" applyNumberFormat="1" applyFont="1"/>
    <xf numFmtId="0" fontId="34" fillId="0" borderId="0" xfId="0" applyFont="1" applyAlignment="1">
      <alignment vertical="center"/>
    </xf>
    <xf numFmtId="166" fontId="26" fillId="0" borderId="1" xfId="0" applyNumberFormat="1" applyFont="1" applyBorder="1"/>
    <xf numFmtId="1" fontId="1" fillId="0" borderId="0" xfId="0" applyNumberFormat="1" applyFont="1" applyAlignment="1">
      <alignment horizontal="left"/>
    </xf>
    <xf numFmtId="1" fontId="1" fillId="0" borderId="1" xfId="0" applyNumberFormat="1" applyFont="1" applyBorder="1" applyAlignment="1">
      <alignment horizontal="left"/>
    </xf>
    <xf numFmtId="0" fontId="1" fillId="0" borderId="3" xfId="0" applyFont="1" applyBorder="1" applyAlignment="1">
      <alignment horizontal="center"/>
    </xf>
    <xf numFmtId="0" fontId="1" fillId="0" borderId="3" xfId="0" applyFont="1" applyBorder="1"/>
    <xf numFmtId="171" fontId="26" fillId="0" borderId="0" xfId="6" applyNumberFormat="1" applyFont="1" applyBorder="1" applyAlignment="1">
      <alignment horizontal="right"/>
    </xf>
    <xf numFmtId="166" fontId="26" fillId="0" borderId="0" xfId="3" applyNumberFormat="1" applyFont="1" applyBorder="1" applyAlignment="1">
      <alignment horizontal="right"/>
    </xf>
    <xf numFmtId="166" fontId="26" fillId="0" borderId="0" xfId="6" applyNumberFormat="1" applyFont="1" applyBorder="1" applyAlignment="1">
      <alignment horizontal="right"/>
    </xf>
    <xf numFmtId="0" fontId="26" fillId="0" borderId="0" xfId="3" applyFont="1" applyAlignment="1">
      <alignment horizontal="right"/>
    </xf>
    <xf numFmtId="172" fontId="26" fillId="0" borderId="0" xfId="3" applyNumberFormat="1" applyFont="1" applyAlignment="1">
      <alignment horizontal="right"/>
    </xf>
    <xf numFmtId="166" fontId="26" fillId="0" borderId="0" xfId="7" applyNumberFormat="1" applyFont="1" applyBorder="1" applyAlignment="1">
      <alignment horizontal="right"/>
    </xf>
    <xf numFmtId="0" fontId="26" fillId="0" borderId="1" xfId="3" applyFont="1" applyBorder="1" applyAlignment="1">
      <alignment horizontal="right"/>
    </xf>
    <xf numFmtId="166" fontId="26" fillId="0" borderId="1" xfId="7" applyNumberFormat="1" applyFont="1" applyBorder="1" applyAlignment="1">
      <alignment horizontal="right"/>
    </xf>
    <xf numFmtId="165" fontId="3" fillId="0" borderId="0" xfId="0" applyNumberFormat="1" applyFont="1" applyAlignment="1">
      <alignment horizontal="left"/>
    </xf>
    <xf numFmtId="170" fontId="3" fillId="0" borderId="0" xfId="0" applyNumberFormat="1" applyFont="1"/>
    <xf numFmtId="165" fontId="3" fillId="0" borderId="1" xfId="0" applyNumberFormat="1" applyFont="1" applyBorder="1" applyAlignment="1">
      <alignment horizontal="left"/>
    </xf>
    <xf numFmtId="170" fontId="3" fillId="0" borderId="1" xfId="0" applyNumberFormat="1" applyFont="1" applyBorder="1"/>
    <xf numFmtId="3" fontId="26" fillId="0" borderId="2" xfId="3" applyNumberFormat="1" applyFont="1" applyBorder="1" applyAlignment="1">
      <alignment horizontal="center" vertical="center" wrapText="1"/>
    </xf>
    <xf numFmtId="43" fontId="3" fillId="0" borderId="0" xfId="0" applyNumberFormat="1" applyFont="1"/>
    <xf numFmtId="43" fontId="1" fillId="0" borderId="0" xfId="5" applyNumberFormat="1" applyFont="1"/>
    <xf numFmtId="43" fontId="1" fillId="0" borderId="1" xfId="5" applyNumberFormat="1" applyFont="1" applyBorder="1"/>
    <xf numFmtId="0" fontId="26" fillId="0" borderId="0" xfId="8" applyFont="1" applyAlignment="1">
      <alignment horizontal="center"/>
    </xf>
    <xf numFmtId="166" fontId="1" fillId="0" borderId="0" xfId="0" applyNumberFormat="1" applyFont="1" applyAlignment="1">
      <alignment horizontal="center"/>
    </xf>
    <xf numFmtId="0" fontId="26" fillId="0" borderId="0" xfId="9" applyFont="1" applyAlignment="1">
      <alignment horizontal="center"/>
    </xf>
    <xf numFmtId="0" fontId="26" fillId="0" borderId="0" xfId="8" applyFont="1" applyAlignment="1">
      <alignment horizontal="center" wrapText="1"/>
    </xf>
    <xf numFmtId="0" fontId="26" fillId="0" borderId="1" xfId="8" applyFont="1" applyBorder="1" applyAlignment="1">
      <alignment horizontal="center" wrapText="1"/>
    </xf>
    <xf numFmtId="166" fontId="1" fillId="0" borderId="1" xfId="0" applyNumberFormat="1" applyFont="1" applyBorder="1" applyAlignment="1">
      <alignment horizontal="center"/>
    </xf>
    <xf numFmtId="170" fontId="1" fillId="0" borderId="0" xfId="0" applyNumberFormat="1" applyFont="1"/>
    <xf numFmtId="170" fontId="1" fillId="0" borderId="1" xfId="0" applyNumberFormat="1" applyFont="1" applyBorder="1"/>
    <xf numFmtId="0" fontId="28" fillId="0" borderId="0" xfId="0" applyFont="1"/>
    <xf numFmtId="0" fontId="1" fillId="0" borderId="2" xfId="0" applyFont="1" applyBorder="1" applyAlignment="1">
      <alignment horizontal="center"/>
    </xf>
    <xf numFmtId="0" fontId="1" fillId="0" borderId="2" xfId="0" applyFont="1" applyBorder="1" applyAlignment="1">
      <alignment horizontal="center" wrapText="1"/>
    </xf>
    <xf numFmtId="173" fontId="1" fillId="0" borderId="0" xfId="5" applyNumberFormat="1" applyFont="1"/>
    <xf numFmtId="0" fontId="4" fillId="0" borderId="0" xfId="0" applyFont="1" applyAlignment="1">
      <alignment horizontal="center"/>
    </xf>
    <xf numFmtId="2" fontId="4" fillId="0" borderId="0" xfId="0" applyNumberFormat="1" applyFont="1"/>
    <xf numFmtId="170" fontId="4" fillId="0" borderId="0" xfId="0" applyNumberFormat="1" applyFont="1"/>
    <xf numFmtId="0" fontId="27" fillId="0" borderId="0" xfId="0" applyFont="1" applyAlignment="1">
      <alignment horizontal="left"/>
    </xf>
    <xf numFmtId="0" fontId="1" fillId="0" borderId="0" xfId="0" applyFont="1" applyAlignment="1">
      <alignment horizontal="left"/>
    </xf>
    <xf numFmtId="0" fontId="35" fillId="0" borderId="2" xfId="10" applyFont="1" applyBorder="1" applyAlignment="1">
      <alignment horizontal="center" wrapText="1"/>
    </xf>
    <xf numFmtId="0" fontId="1" fillId="0" borderId="0" xfId="0" applyFont="1" applyBorder="1" applyAlignment="1">
      <alignment horizontal="right"/>
    </xf>
    <xf numFmtId="0" fontId="35" fillId="0" borderId="0" xfId="11" applyFont="1" applyBorder="1" applyAlignment="1">
      <alignment horizontal="left" wrapText="1"/>
    </xf>
    <xf numFmtId="0" fontId="35" fillId="0" borderId="1" xfId="11" applyFont="1" applyBorder="1" applyAlignment="1">
      <alignment horizontal="left" wrapText="1"/>
    </xf>
    <xf numFmtId="166" fontId="1" fillId="0" borderId="0" xfId="0" applyNumberFormat="1" applyFont="1" applyBorder="1"/>
    <xf numFmtId="2" fontId="3" fillId="0" borderId="0" xfId="0" applyNumberFormat="1" applyFont="1" applyBorder="1" applyAlignment="1">
      <alignment horizontal="left"/>
    </xf>
    <xf numFmtId="2" fontId="3" fillId="0" borderId="1" xfId="0" applyNumberFormat="1" applyFont="1" applyBorder="1" applyAlignment="1">
      <alignment horizontal="left"/>
    </xf>
    <xf numFmtId="0" fontId="3" fillId="0" borderId="2" xfId="0" applyFont="1" applyBorder="1" applyAlignment="1">
      <alignment horizontal="center"/>
    </xf>
    <xf numFmtId="167" fontId="1" fillId="0" borderId="0" xfId="0" applyNumberFormat="1" applyFont="1"/>
    <xf numFmtId="167" fontId="1" fillId="0" borderId="1" xfId="0" applyNumberFormat="1" applyFont="1" applyBorder="1"/>
    <xf numFmtId="0" fontId="1" fillId="0" borderId="2" xfId="0" applyFont="1" applyBorder="1" applyAlignment="1">
      <alignment horizontal="center"/>
    </xf>
    <xf numFmtId="166" fontId="17" fillId="0" borderId="0" xfId="0" applyNumberFormat="1" applyFont="1"/>
    <xf numFmtId="0" fontId="18" fillId="0" borderId="0" xfId="0" applyFont="1" applyBorder="1"/>
    <xf numFmtId="0" fontId="18" fillId="0" borderId="0" xfId="0" applyFont="1"/>
    <xf numFmtId="0" fontId="36" fillId="0" borderId="0" xfId="0" applyFont="1"/>
    <xf numFmtId="166" fontId="1" fillId="0" borderId="2" xfId="0" applyNumberFormat="1" applyFont="1" applyBorder="1"/>
    <xf numFmtId="0" fontId="26" fillId="0" borderId="0" xfId="0" applyFont="1" applyBorder="1"/>
    <xf numFmtId="0" fontId="1" fillId="0" borderId="2" xfId="0" applyFont="1" applyBorder="1" applyAlignment="1">
      <alignment wrapText="1"/>
    </xf>
    <xf numFmtId="0" fontId="26" fillId="0" borderId="1" xfId="0" applyFont="1" applyBorder="1" applyAlignment="1">
      <alignment horizontal="right"/>
    </xf>
    <xf numFmtId="172" fontId="35" fillId="0" borderId="0" xfId="0" applyNumberFormat="1" applyFont="1" applyAlignment="1" applyProtection="1">
      <alignment horizontal="right" wrapText="1"/>
      <protection locked="0"/>
    </xf>
    <xf numFmtId="172" fontId="35" fillId="0" borderId="0" xfId="0" quotePrefix="1" applyNumberFormat="1" applyFont="1" applyAlignment="1" applyProtection="1">
      <alignment horizontal="right"/>
      <protection locked="0"/>
    </xf>
    <xf numFmtId="172" fontId="35" fillId="0" borderId="0" xfId="0" applyNumberFormat="1" applyFont="1" applyBorder="1" applyAlignment="1" applyProtection="1">
      <alignment horizontal="right" wrapText="1"/>
      <protection locked="0"/>
    </xf>
    <xf numFmtId="172" fontId="35" fillId="0" borderId="0" xfId="0" quotePrefix="1" applyNumberFormat="1" applyFont="1" applyBorder="1" applyAlignment="1" applyProtection="1">
      <alignment horizontal="right"/>
      <protection locked="0"/>
    </xf>
    <xf numFmtId="166" fontId="26" fillId="0" borderId="0" xfId="0" applyNumberFormat="1" applyFont="1" applyBorder="1"/>
    <xf numFmtId="172" fontId="35" fillId="0" borderId="1" xfId="0" applyNumberFormat="1" applyFont="1" applyBorder="1" applyAlignment="1" applyProtection="1">
      <alignment horizontal="right" wrapText="1"/>
      <protection locked="0"/>
    </xf>
    <xf numFmtId="166" fontId="1" fillId="0" borderId="0" xfId="12" applyNumberFormat="1" applyFont="1" applyBorder="1"/>
    <xf numFmtId="166" fontId="26" fillId="0" borderId="0" xfId="13" applyNumberFormat="1" applyFont="1" applyBorder="1"/>
    <xf numFmtId="17" fontId="1" fillId="0" borderId="1" xfId="0" quotePrefix="1" applyNumberFormat="1" applyFont="1" applyBorder="1"/>
    <xf numFmtId="17" fontId="1" fillId="0" borderId="0" xfId="0" quotePrefix="1" applyNumberFormat="1" applyFont="1" applyBorder="1"/>
    <xf numFmtId="0" fontId="1" fillId="0" borderId="0" xfId="0" quotePrefix="1" applyFont="1" applyBorder="1"/>
    <xf numFmtId="0" fontId="1" fillId="0" borderId="2" xfId="14" applyFont="1" applyBorder="1"/>
    <xf numFmtId="0" fontId="1" fillId="0" borderId="1" xfId="14" applyFont="1" applyBorder="1"/>
    <xf numFmtId="0" fontId="0" fillId="0" borderId="2" xfId="0" applyFont="1" applyBorder="1"/>
    <xf numFmtId="0" fontId="0" fillId="0" borderId="1" xfId="0" applyFont="1" applyBorder="1"/>
    <xf numFmtId="0" fontId="26" fillId="0" borderId="0" xfId="6" applyFont="1" applyBorder="1" applyAlignment="1">
      <alignment horizontal="center" wrapText="1"/>
    </xf>
    <xf numFmtId="165" fontId="26" fillId="0" borderId="0" xfId="6" applyNumberFormat="1" applyFont="1" applyBorder="1" applyAlignment="1">
      <alignment horizontal="left"/>
    </xf>
    <xf numFmtId="165" fontId="30" fillId="0" borderId="0" xfId="6" applyNumberFormat="1" applyFont="1" applyBorder="1" applyAlignment="1">
      <alignment horizontal="left"/>
    </xf>
    <xf numFmtId="165" fontId="26" fillId="2" borderId="0" xfId="6" applyNumberFormat="1" applyFont="1" applyFill="1" applyBorder="1" applyAlignment="1">
      <alignment horizontal="left"/>
    </xf>
    <xf numFmtId="165" fontId="26" fillId="3" borderId="0" xfId="6" applyNumberFormat="1" applyFont="1" applyFill="1" applyBorder="1" applyAlignment="1">
      <alignment horizontal="left"/>
    </xf>
    <xf numFmtId="165" fontId="31" fillId="0" borderId="0" xfId="6" applyNumberFormat="1" applyFont="1" applyBorder="1" applyAlignment="1">
      <alignment horizontal="left"/>
    </xf>
    <xf numFmtId="165" fontId="26" fillId="0" borderId="1" xfId="6" applyNumberFormat="1" applyFont="1" applyBorder="1" applyAlignment="1">
      <alignment horizontal="left"/>
    </xf>
    <xf numFmtId="0" fontId="37" fillId="0" borderId="2" xfId="0" applyFont="1" applyBorder="1"/>
    <xf numFmtId="0" fontId="37" fillId="0" borderId="1" xfId="0" applyFont="1" applyBorder="1"/>
    <xf numFmtId="0" fontId="26" fillId="0" borderId="1" xfId="15" applyFont="1" applyBorder="1"/>
    <xf numFmtId="0" fontId="26" fillId="0" borderId="2" xfId="15" applyFont="1" applyBorder="1" applyAlignment="1">
      <alignment horizontal="center"/>
    </xf>
    <xf numFmtId="0" fontId="26" fillId="0" borderId="1" xfId="15" applyFont="1" applyBorder="1" applyAlignment="1"/>
    <xf numFmtId="0" fontId="26" fillId="0" borderId="0" xfId="15" applyFont="1" applyBorder="1" applyAlignment="1">
      <alignment horizontal="left"/>
    </xf>
    <xf numFmtId="0" fontId="26" fillId="0" borderId="1" xfId="15" applyFont="1" applyBorder="1" applyAlignment="1">
      <alignment horizontal="left"/>
    </xf>
    <xf numFmtId="0" fontId="26" fillId="0" borderId="1" xfId="16" applyFont="1" applyBorder="1" applyAlignment="1">
      <alignment horizontal="right" wrapText="1"/>
    </xf>
    <xf numFmtId="0" fontId="26" fillId="0" borderId="1" xfId="16" applyFont="1" applyBorder="1" applyAlignment="1">
      <alignment wrapText="1"/>
    </xf>
    <xf numFmtId="0" fontId="1" fillId="0" borderId="1" xfId="0" applyFont="1" applyBorder="1" applyAlignment="1">
      <alignment wrapText="1"/>
    </xf>
    <xf numFmtId="0" fontId="1" fillId="0" borderId="1" xfId="0" applyFont="1" applyBorder="1" applyAlignment="1">
      <alignment horizontal="right" wrapText="1"/>
    </xf>
    <xf numFmtId="0" fontId="26" fillId="0" borderId="2" xfId="16" applyFont="1" applyBorder="1" applyAlignment="1">
      <alignment horizontal="center" wrapText="1"/>
    </xf>
    <xf numFmtId="166" fontId="1" fillId="0" borderId="0" xfId="0" applyNumberFormat="1" applyFont="1" applyBorder="1" applyAlignment="1">
      <alignment horizontal="right"/>
    </xf>
    <xf numFmtId="0" fontId="1" fillId="0" borderId="2" xfId="0" applyFont="1" applyBorder="1" applyAlignment="1">
      <alignment horizontal="center"/>
    </xf>
    <xf numFmtId="0" fontId="7" fillId="0" borderId="2" xfId="0" applyFont="1" applyBorder="1" applyAlignment="1">
      <alignment horizont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2" fillId="0" borderId="2"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7" fillId="0" borderId="2" xfId="0" applyFont="1" applyBorder="1" applyAlignment="1">
      <alignment horizontal="center" vertical="center"/>
    </xf>
    <xf numFmtId="0" fontId="18" fillId="0" borderId="2" xfId="0" applyFont="1" applyBorder="1" applyAlignment="1">
      <alignment horizontal="center"/>
    </xf>
  </cellXfs>
  <cellStyles count="17">
    <cellStyle name="%" xfId="2" xr:uid="{72BC49AD-11CE-48BB-9CF9-A0E7F37E7B4C}"/>
    <cellStyle name="% 2" xfId="6" xr:uid="{FA4C34CB-C230-4BE2-BA8B-D46B570724E4}"/>
    <cellStyle name="Comma" xfId="5" builtinId="3"/>
    <cellStyle name="Hyperlink" xfId="1" builtinId="8" customBuiltin="1"/>
    <cellStyle name="Normal" xfId="0" builtinId="0"/>
    <cellStyle name="Normal 10" xfId="15" xr:uid="{518325CE-183A-457C-855D-4CB1E830DE57}"/>
    <cellStyle name="Normal 2" xfId="3" xr:uid="{D7E66500-56EA-49BB-8258-3226CACBB974}"/>
    <cellStyle name="Normal 3 2 2" xfId="12" xr:uid="{2AAEBBB8-DAD5-48C3-B150-42C717391CC5}"/>
    <cellStyle name="Normal 3 2 3" xfId="14" xr:uid="{89FA5ED7-BF79-43FA-B576-876EE522024D}"/>
    <cellStyle name="Normal 5" xfId="9" xr:uid="{406E8611-D1FC-4CC8-95B5-855CF052D954}"/>
    <cellStyle name="Normal 8" xfId="7" xr:uid="{6D80F93D-1842-4840-8489-B390DF288CCF}"/>
    <cellStyle name="Normal_Chart 2.1 - Nominal GDP and nominal final domestic demand" xfId="8" xr:uid="{6A4A331B-CBF8-479D-A915-461D14B9C85A}"/>
    <cellStyle name="Normal_chart June 2013" xfId="13" xr:uid="{2A84680E-0DDB-4FB0-BD27-C7BAAE2B44E4}"/>
    <cellStyle name="Normal_Nicola charts for retreat Jan 2013" xfId="16" xr:uid="{694B9A20-B75B-4FE9-8AA6-BB56BCEA2E13}"/>
    <cellStyle name="Normal_Output" xfId="10" xr:uid="{5AC15EC5-B6A1-42B1-ADBB-A25C57B5214B}"/>
    <cellStyle name="Normal_Sheet1" xfId="11" xr:uid="{2F0AD34F-5B15-470C-8BB0-F0902ABD01F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ustomXml" Target="../customXml/item1.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theme" Target="theme/theme1.xml"/><Relationship Id="rId118"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19"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LPC theme">
      <a:dk1>
        <a:sysClr val="windowText" lastClr="000000"/>
      </a:dk1>
      <a:lt1>
        <a:sysClr val="window" lastClr="FFFFFF"/>
      </a:lt1>
      <a:dk2>
        <a:srgbClr val="44546A"/>
      </a:dk2>
      <a:lt2>
        <a:srgbClr val="E7E6E6"/>
      </a:lt2>
      <a:accent1>
        <a:srgbClr val="4D6579"/>
      </a:accent1>
      <a:accent2>
        <a:srgbClr val="97CADB"/>
      </a:accent2>
      <a:accent3>
        <a:srgbClr val="7A7EB3"/>
      </a:accent3>
      <a:accent4>
        <a:srgbClr val="E39B5C"/>
      </a:accent4>
      <a:accent5>
        <a:srgbClr val="F9DE79"/>
      </a:accent5>
      <a:accent6>
        <a:srgbClr val="8C0935"/>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22E44-AD4C-4684-8077-5816DE32BA5E}">
  <dimension ref="A1:B10"/>
  <sheetViews>
    <sheetView tabSelected="1" workbookViewId="0"/>
  </sheetViews>
  <sheetFormatPr defaultColWidth="9" defaultRowHeight="15" x14ac:dyDescent="0.25"/>
  <cols>
    <col min="1" max="1" width="38.140625" style="1" bestFit="1" customWidth="1"/>
    <col min="2" max="16384" width="9" style="1"/>
  </cols>
  <sheetData>
    <row r="1" spans="1:2" ht="15.75" x14ac:dyDescent="0.25">
      <c r="A1" s="47" t="s">
        <v>0</v>
      </c>
    </row>
    <row r="2" spans="1:2" x14ac:dyDescent="0.25">
      <c r="A2" s="3" t="s">
        <v>1</v>
      </c>
      <c r="B2" s="2"/>
    </row>
    <row r="3" spans="1:2" x14ac:dyDescent="0.25">
      <c r="A3" s="3" t="s">
        <v>2</v>
      </c>
      <c r="B3" s="2"/>
    </row>
    <row r="4" spans="1:2" x14ac:dyDescent="0.25">
      <c r="A4" s="3" t="s">
        <v>3</v>
      </c>
      <c r="B4" s="2"/>
    </row>
    <row r="5" spans="1:2" x14ac:dyDescent="0.25">
      <c r="A5" s="3" t="s">
        <v>4</v>
      </c>
      <c r="B5" s="2"/>
    </row>
    <row r="6" spans="1:2" x14ac:dyDescent="0.25">
      <c r="A6" s="3" t="s">
        <v>5</v>
      </c>
      <c r="B6" s="2"/>
    </row>
    <row r="7" spans="1:2" x14ac:dyDescent="0.25">
      <c r="A7" s="3" t="s">
        <v>6</v>
      </c>
      <c r="B7" s="2"/>
    </row>
    <row r="8" spans="1:2" x14ac:dyDescent="0.25">
      <c r="A8" s="3" t="s">
        <v>7</v>
      </c>
      <c r="B8" s="2"/>
    </row>
    <row r="9" spans="1:2" x14ac:dyDescent="0.25">
      <c r="A9" s="3" t="s">
        <v>8</v>
      </c>
      <c r="B9" s="2"/>
    </row>
    <row r="10" spans="1:2" x14ac:dyDescent="0.25">
      <c r="A10" s="3" t="s">
        <v>9</v>
      </c>
      <c r="B10" s="2"/>
    </row>
  </sheetData>
  <hyperlinks>
    <hyperlink ref="A2" location="'Chapter 1'!A1" display="Chapter 1: Economic context" xr:uid="{E15B6AB5-E7FA-4596-851D-49A86D2CCCDF}"/>
    <hyperlink ref="A3" location="'Chapter 2'!A1" display="Chapter 2: The Labour Market" xr:uid="{493091AE-8550-4445-BD3F-C7C5B497A64B}"/>
    <hyperlink ref="A4" location="'Chapter 3'!A1" display="Chapter 3: Who are Minimum Wage workers?" xr:uid="{C24EB66F-5ACA-4B99-B29D-DCA73F274F8A}"/>
    <hyperlink ref="A5" location="'Chapter 4'!A1" display="Chapter 4: The impact of the National Living Wage" xr:uid="{F118EF58-1B1F-496E-8533-196384A8462E}"/>
    <hyperlink ref="A6" location="'Chapter 5'!A1" display="Chapter 5: The Impact of the Youth Rates" xr:uid="{AB77EC94-7977-4E87-B3EF-D15E3DFAFAE2}"/>
    <hyperlink ref="A7" location="'Chapter 6'!A1" display="Chapter 6: The Apprentice Rate" xr:uid="{DA7D8EAC-D992-4782-A5C7-0A43697B3C03}"/>
    <hyperlink ref="A8" location="'Chapter 7'!A1" display="Chapter 7: Other impacts on employers and workers" xr:uid="{EE78C601-391E-4CA6-973B-11EFC198CBFE}"/>
    <hyperlink ref="A9" location="'Chapter 8'!A1" display="Chapter 8: Forecasts for the Economy" xr:uid="{6FFE35FA-5C67-4F1E-AA6D-1831CFF2B601}"/>
    <hyperlink ref="A10" location="'Chapter 9'!A1" display="Chapter 9: Recommended rates and their implications" xr:uid="{043BCF80-6970-4645-890A-A8819C374F56}"/>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7A0CA-8EE5-4309-8F22-AF2140721FD7}">
  <dimension ref="A1:J54"/>
  <sheetViews>
    <sheetView workbookViewId="0"/>
  </sheetViews>
  <sheetFormatPr defaultRowHeight="15" x14ac:dyDescent="0.25"/>
  <cols>
    <col min="1" max="1" width="19.28515625" customWidth="1"/>
    <col min="2" max="2" width="10.5703125" bestFit="1" customWidth="1"/>
    <col min="3" max="3" width="14.85546875" bestFit="1" customWidth="1"/>
    <col min="4" max="4" width="22.42578125" bestFit="1" customWidth="1"/>
    <col min="5" max="5" width="25.85546875" bestFit="1" customWidth="1"/>
    <col min="6" max="6" width="30.85546875" bestFit="1" customWidth="1"/>
    <col min="7" max="7" width="21.140625" bestFit="1" customWidth="1"/>
    <col min="8" max="8" width="30.85546875" bestFit="1" customWidth="1"/>
    <col min="9" max="9" width="22.5703125" bestFit="1" customWidth="1"/>
    <col min="10" max="10" width="23.28515625" bestFit="1" customWidth="1"/>
  </cols>
  <sheetData>
    <row r="1" spans="1:10" ht="15.75" x14ac:dyDescent="0.25">
      <c r="A1" s="126" t="s">
        <v>1683</v>
      </c>
    </row>
    <row r="2" spans="1:10" x14ac:dyDescent="0.25">
      <c r="A2" s="228"/>
      <c r="B2" s="226" t="s">
        <v>1598</v>
      </c>
      <c r="C2" s="226" t="s">
        <v>1734</v>
      </c>
      <c r="D2" s="226" t="s">
        <v>1735</v>
      </c>
      <c r="E2" s="110" t="s">
        <v>1736</v>
      </c>
      <c r="F2" s="110" t="s">
        <v>1737</v>
      </c>
      <c r="G2" s="110" t="s">
        <v>1738</v>
      </c>
      <c r="H2" s="110" t="s">
        <v>1739</v>
      </c>
      <c r="I2" s="110" t="s">
        <v>1740</v>
      </c>
      <c r="J2" s="110" t="s">
        <v>1741</v>
      </c>
    </row>
    <row r="3" spans="1:10" x14ac:dyDescent="0.25">
      <c r="A3" s="229"/>
      <c r="B3" s="227"/>
      <c r="C3" s="227"/>
      <c r="D3" s="227"/>
      <c r="E3" s="108"/>
      <c r="F3" s="108"/>
      <c r="G3" s="108"/>
      <c r="H3" s="108"/>
      <c r="I3" s="108"/>
      <c r="J3" s="109" t="s">
        <v>748</v>
      </c>
    </row>
    <row r="4" spans="1:10" x14ac:dyDescent="0.25">
      <c r="A4" s="224" t="s">
        <v>1684</v>
      </c>
      <c r="B4" s="118">
        <v>0.1</v>
      </c>
      <c r="C4" s="118">
        <v>-0.21</v>
      </c>
      <c r="D4" s="118">
        <v>0.14000000000000001</v>
      </c>
      <c r="E4" s="118">
        <v>0</v>
      </c>
      <c r="F4" s="118">
        <v>0.05</v>
      </c>
      <c r="G4" s="118">
        <v>0.28000000000000003</v>
      </c>
      <c r="H4" s="118">
        <v>-0.26</v>
      </c>
      <c r="I4" s="118">
        <v>-0.09</v>
      </c>
      <c r="J4" s="118">
        <v>0.19</v>
      </c>
    </row>
    <row r="5" spans="1:10" x14ac:dyDescent="0.25">
      <c r="A5" s="224" t="s">
        <v>1685</v>
      </c>
      <c r="B5" s="118">
        <v>0</v>
      </c>
      <c r="C5" s="118">
        <v>-0.18000000000000002</v>
      </c>
      <c r="D5" s="118">
        <v>0.06</v>
      </c>
      <c r="E5" s="118">
        <v>0.09</v>
      </c>
      <c r="F5" s="118">
        <v>0.05</v>
      </c>
      <c r="G5" s="118">
        <v>0.26</v>
      </c>
      <c r="H5" s="118">
        <v>-0.37</v>
      </c>
      <c r="I5" s="118">
        <v>-0.13</v>
      </c>
      <c r="J5" s="118">
        <v>0.22</v>
      </c>
    </row>
    <row r="6" spans="1:10" x14ac:dyDescent="0.25">
      <c r="A6" s="225" t="s">
        <v>1686</v>
      </c>
      <c r="B6" s="118">
        <v>-0.1</v>
      </c>
      <c r="C6" s="118">
        <v>-0.19</v>
      </c>
      <c r="D6" s="118">
        <v>-0.03</v>
      </c>
      <c r="E6" s="118">
        <v>0.11</v>
      </c>
      <c r="F6" s="118">
        <v>0.02</v>
      </c>
      <c r="G6" s="118">
        <v>0.25</v>
      </c>
      <c r="H6" s="118">
        <v>-0.37</v>
      </c>
      <c r="I6" s="118">
        <v>-0.11</v>
      </c>
      <c r="J6" s="118">
        <v>0.22</v>
      </c>
    </row>
    <row r="7" spans="1:10" x14ac:dyDescent="0.25">
      <c r="A7" s="225" t="s">
        <v>1687</v>
      </c>
      <c r="B7" s="118">
        <v>-0.1</v>
      </c>
      <c r="C7" s="118">
        <v>-0.28999999999999998</v>
      </c>
      <c r="D7" s="118">
        <v>7.0000000000000007E-2</v>
      </c>
      <c r="E7" s="118">
        <v>0.12000000000000001</v>
      </c>
      <c r="F7" s="118">
        <v>0.03</v>
      </c>
      <c r="G7" s="118">
        <v>0.16</v>
      </c>
      <c r="H7" s="118">
        <v>-0.33</v>
      </c>
      <c r="I7" s="118">
        <v>-0.05</v>
      </c>
      <c r="J7" s="118">
        <v>0.19</v>
      </c>
    </row>
    <row r="8" spans="1:10" x14ac:dyDescent="0.25">
      <c r="A8" s="225" t="s">
        <v>1688</v>
      </c>
      <c r="B8" s="118">
        <v>0.1</v>
      </c>
      <c r="C8" s="118">
        <v>-0.21000000000000002</v>
      </c>
      <c r="D8" s="118">
        <v>0</v>
      </c>
      <c r="E8" s="118">
        <v>0.13999999999999999</v>
      </c>
      <c r="F8" s="118">
        <v>0.03</v>
      </c>
      <c r="G8" s="118">
        <v>0.16</v>
      </c>
      <c r="H8" s="118">
        <v>-0.22</v>
      </c>
      <c r="I8" s="118">
        <v>-0.02</v>
      </c>
      <c r="J8" s="118">
        <v>0.22</v>
      </c>
    </row>
    <row r="9" spans="1:10" x14ac:dyDescent="0.25">
      <c r="A9" s="225" t="s">
        <v>1689</v>
      </c>
      <c r="B9" s="118">
        <v>0.2</v>
      </c>
      <c r="C9" s="118">
        <v>-0.31</v>
      </c>
      <c r="D9" s="118">
        <v>-0.01</v>
      </c>
      <c r="E9" s="118">
        <v>9.0000000000000011E-2</v>
      </c>
      <c r="F9" s="118">
        <v>0.04</v>
      </c>
      <c r="G9" s="118">
        <v>0.16</v>
      </c>
      <c r="H9" s="118">
        <v>0.06</v>
      </c>
      <c r="I9" s="118">
        <v>-0.04</v>
      </c>
      <c r="J9" s="118">
        <v>0.21</v>
      </c>
    </row>
    <row r="10" spans="1:10" x14ac:dyDescent="0.25">
      <c r="A10" s="225" t="s">
        <v>1690</v>
      </c>
      <c r="B10" s="118">
        <v>0.3</v>
      </c>
      <c r="C10" s="118">
        <v>-0.22999999999999998</v>
      </c>
      <c r="D10" s="118">
        <v>0.03</v>
      </c>
      <c r="E10" s="118">
        <v>0.13</v>
      </c>
      <c r="F10" s="118">
        <v>0.05</v>
      </c>
      <c r="G10" s="118">
        <v>0.18</v>
      </c>
      <c r="H10" s="118">
        <v>-3.9999999999999994E-2</v>
      </c>
      <c r="I10" s="118">
        <v>-0.01</v>
      </c>
      <c r="J10" s="118">
        <v>0.19</v>
      </c>
    </row>
    <row r="11" spans="1:10" x14ac:dyDescent="0.25">
      <c r="A11" s="225" t="s">
        <v>1691</v>
      </c>
      <c r="B11" s="118">
        <v>0.3</v>
      </c>
      <c r="C11" s="118">
        <v>-0.2</v>
      </c>
      <c r="D11" s="118">
        <v>0.03</v>
      </c>
      <c r="E11" s="118">
        <v>0.14000000000000001</v>
      </c>
      <c r="F11" s="118">
        <v>0.04</v>
      </c>
      <c r="G11" s="118">
        <v>0.18</v>
      </c>
      <c r="H11" s="118">
        <v>-0.09</v>
      </c>
      <c r="I11" s="118">
        <v>-0.02</v>
      </c>
      <c r="J11" s="118">
        <v>0.22</v>
      </c>
    </row>
    <row r="12" spans="1:10" x14ac:dyDescent="0.25">
      <c r="A12" s="225" t="s">
        <v>1692</v>
      </c>
      <c r="B12" s="118">
        <v>0.5</v>
      </c>
      <c r="C12" s="118">
        <v>-0.24999999999999997</v>
      </c>
      <c r="D12" s="118">
        <v>0.1</v>
      </c>
      <c r="E12" s="118">
        <v>0.17</v>
      </c>
      <c r="F12" s="118">
        <v>0.06</v>
      </c>
      <c r="G12" s="118">
        <v>0.16999999999999998</v>
      </c>
      <c r="H12" s="118">
        <v>0.02</v>
      </c>
      <c r="I12" s="118">
        <v>-0.03</v>
      </c>
      <c r="J12" s="118">
        <v>0.26</v>
      </c>
    </row>
    <row r="13" spans="1:10" x14ac:dyDescent="0.25">
      <c r="A13" s="225" t="s">
        <v>1693</v>
      </c>
      <c r="B13" s="118">
        <v>0.3</v>
      </c>
      <c r="C13" s="118">
        <v>-0.21000000000000002</v>
      </c>
      <c r="D13" s="118">
        <v>0.03</v>
      </c>
      <c r="E13" s="118">
        <v>0.12</v>
      </c>
      <c r="F13" s="118">
        <v>-0.01</v>
      </c>
      <c r="G13" s="118">
        <v>0.18</v>
      </c>
      <c r="H13" s="118">
        <v>-0.15000000000000002</v>
      </c>
      <c r="I13" s="118">
        <v>0.06</v>
      </c>
      <c r="J13" s="118">
        <v>0.28000000000000003</v>
      </c>
    </row>
    <row r="14" spans="1:10" x14ac:dyDescent="0.25">
      <c r="A14" s="225" t="s">
        <v>1694</v>
      </c>
      <c r="B14" s="118">
        <v>0.3</v>
      </c>
      <c r="C14" s="118">
        <v>-0.26</v>
      </c>
      <c r="D14" s="118">
        <v>-0.03</v>
      </c>
      <c r="E14" s="118">
        <v>0.13</v>
      </c>
      <c r="F14" s="118">
        <v>0</v>
      </c>
      <c r="G14" s="118">
        <v>0.18</v>
      </c>
      <c r="H14" s="118">
        <v>-0.06</v>
      </c>
      <c r="I14" s="118">
        <v>0.02</v>
      </c>
      <c r="J14" s="118">
        <v>0.32</v>
      </c>
    </row>
    <row r="15" spans="1:10" x14ac:dyDescent="0.25">
      <c r="A15" s="225" t="s">
        <v>1695</v>
      </c>
      <c r="B15" s="118">
        <v>0.5</v>
      </c>
      <c r="C15" s="118">
        <v>-0.28999999999999998</v>
      </c>
      <c r="D15" s="118">
        <v>-0.04</v>
      </c>
      <c r="E15" s="118">
        <v>0.11000000000000001</v>
      </c>
      <c r="F15" s="118">
        <v>0.02</v>
      </c>
      <c r="G15" s="118">
        <v>0.2</v>
      </c>
      <c r="H15" s="118">
        <v>0.09</v>
      </c>
      <c r="I15" s="118">
        <v>0.12</v>
      </c>
      <c r="J15" s="118">
        <v>0.28999999999999998</v>
      </c>
    </row>
    <row r="16" spans="1:10" x14ac:dyDescent="0.25">
      <c r="A16" s="225" t="s">
        <v>1696</v>
      </c>
      <c r="B16" s="118">
        <v>0.6</v>
      </c>
      <c r="C16" s="118">
        <v>-0.19</v>
      </c>
      <c r="D16" s="118">
        <v>-0.05</v>
      </c>
      <c r="E16" s="118">
        <v>0.09</v>
      </c>
      <c r="F16" s="118">
        <v>-0.01</v>
      </c>
      <c r="G16" s="118">
        <v>0.16999999999999998</v>
      </c>
      <c r="H16" s="118">
        <v>0.16999999999999998</v>
      </c>
      <c r="I16" s="118">
        <v>0.09</v>
      </c>
      <c r="J16" s="118">
        <v>0.33</v>
      </c>
    </row>
    <row r="17" spans="1:10" x14ac:dyDescent="0.25">
      <c r="A17" s="224" t="s">
        <v>1697</v>
      </c>
      <c r="B17" s="118">
        <v>0.6</v>
      </c>
      <c r="C17" s="118">
        <v>-0.17</v>
      </c>
      <c r="D17" s="118">
        <v>-0.08</v>
      </c>
      <c r="E17" s="118">
        <v>-1.9999999999999997E-2</v>
      </c>
      <c r="F17" s="118">
        <v>-0.01</v>
      </c>
      <c r="G17" s="118">
        <v>0.18</v>
      </c>
      <c r="H17" s="118">
        <v>0.31</v>
      </c>
      <c r="I17" s="118">
        <v>0.1</v>
      </c>
      <c r="J17" s="118">
        <v>0.28999999999999998</v>
      </c>
    </row>
    <row r="18" spans="1:10" x14ac:dyDescent="0.25">
      <c r="A18" s="225" t="s">
        <v>1698</v>
      </c>
      <c r="B18" s="118">
        <v>1</v>
      </c>
      <c r="C18" s="118">
        <v>-0.16999999999999998</v>
      </c>
      <c r="D18" s="118">
        <v>0.08</v>
      </c>
      <c r="E18" s="118">
        <v>6.9999999999999993E-2</v>
      </c>
      <c r="F18" s="118">
        <v>0.03</v>
      </c>
      <c r="G18" s="118">
        <v>0.22</v>
      </c>
      <c r="H18" s="118">
        <v>0.3</v>
      </c>
      <c r="I18" s="118">
        <v>0.11</v>
      </c>
      <c r="J18" s="118">
        <v>0.36</v>
      </c>
    </row>
    <row r="19" spans="1:10" x14ac:dyDescent="0.25">
      <c r="A19" s="225" t="s">
        <v>1699</v>
      </c>
      <c r="B19" s="118">
        <v>0.9</v>
      </c>
      <c r="C19" s="118">
        <v>-0.15</v>
      </c>
      <c r="D19" s="118">
        <v>-0.04</v>
      </c>
      <c r="E19" s="118">
        <v>7.9999999999999988E-2</v>
      </c>
      <c r="F19" s="118">
        <v>0.04</v>
      </c>
      <c r="G19" s="118">
        <v>0.16999999999999998</v>
      </c>
      <c r="H19" s="118">
        <v>0.44999999999999996</v>
      </c>
      <c r="I19" s="118">
        <v>0.03</v>
      </c>
      <c r="J19" s="118">
        <v>0.32</v>
      </c>
    </row>
    <row r="20" spans="1:10" x14ac:dyDescent="0.25">
      <c r="A20" s="225" t="s">
        <v>1700</v>
      </c>
      <c r="B20" s="118">
        <v>1.2</v>
      </c>
      <c r="C20" s="118">
        <v>-0.13999999999999999</v>
      </c>
      <c r="D20" s="118">
        <v>7.0000000000000007E-2</v>
      </c>
      <c r="E20" s="118">
        <v>0.19000000000000003</v>
      </c>
      <c r="F20" s="118">
        <v>0.03</v>
      </c>
      <c r="G20" s="118">
        <v>0.16999999999999998</v>
      </c>
      <c r="H20" s="118">
        <v>0.46</v>
      </c>
      <c r="I20" s="118">
        <v>0.1</v>
      </c>
      <c r="J20" s="118">
        <v>0.32</v>
      </c>
    </row>
    <row r="21" spans="1:10" x14ac:dyDescent="0.25">
      <c r="A21" s="225" t="s">
        <v>1701</v>
      </c>
      <c r="B21" s="118">
        <v>1.6</v>
      </c>
      <c r="C21" s="118">
        <v>-9.999999999999995E-3</v>
      </c>
      <c r="D21" s="118">
        <v>0.09</v>
      </c>
      <c r="E21" s="118">
        <v>0.17</v>
      </c>
      <c r="F21" s="118">
        <v>0.05</v>
      </c>
      <c r="G21" s="118">
        <v>0.18</v>
      </c>
      <c r="H21" s="118">
        <v>0.6399999999999999</v>
      </c>
      <c r="I21" s="118">
        <v>0.13</v>
      </c>
      <c r="J21" s="118">
        <v>0.35</v>
      </c>
    </row>
    <row r="22" spans="1:10" x14ac:dyDescent="0.25">
      <c r="A22" s="225" t="s">
        <v>1702</v>
      </c>
      <c r="B22" s="118">
        <v>1.8</v>
      </c>
      <c r="C22" s="118">
        <v>0.05</v>
      </c>
      <c r="D22" s="118">
        <v>-0.01</v>
      </c>
      <c r="E22" s="118">
        <v>0.08</v>
      </c>
      <c r="F22" s="118">
        <v>7.0000000000000007E-2</v>
      </c>
      <c r="G22" s="118">
        <v>0.16</v>
      </c>
      <c r="H22" s="118">
        <v>0.94</v>
      </c>
      <c r="I22" s="118">
        <v>0.14000000000000001</v>
      </c>
      <c r="J22" s="118">
        <v>0.37</v>
      </c>
    </row>
    <row r="23" spans="1:10" x14ac:dyDescent="0.25">
      <c r="A23" s="225" t="s">
        <v>1703</v>
      </c>
      <c r="B23" s="118">
        <v>2.2999999999999998</v>
      </c>
      <c r="C23" s="118">
        <v>0.13999999999999999</v>
      </c>
      <c r="D23" s="118">
        <v>-0.01</v>
      </c>
      <c r="E23" s="118">
        <v>0.15</v>
      </c>
      <c r="F23" s="118">
        <v>0.09</v>
      </c>
      <c r="G23" s="118">
        <v>0.16999999999999998</v>
      </c>
      <c r="H23" s="118">
        <v>1.1300000000000001</v>
      </c>
      <c r="I23" s="118">
        <v>0.23</v>
      </c>
      <c r="J23" s="118">
        <v>0.4</v>
      </c>
    </row>
    <row r="24" spans="1:10" x14ac:dyDescent="0.25">
      <c r="A24" s="225" t="s">
        <v>1704</v>
      </c>
      <c r="B24" s="118">
        <v>2.2999999999999998</v>
      </c>
      <c r="C24" s="118">
        <v>0.32</v>
      </c>
      <c r="D24" s="118">
        <v>7.0000000000000007E-2</v>
      </c>
      <c r="E24" s="118">
        <v>0.22000000000000003</v>
      </c>
      <c r="F24" s="118">
        <v>0.13</v>
      </c>
      <c r="G24" s="118">
        <v>0.16999999999999998</v>
      </c>
      <c r="H24" s="118">
        <v>0.79999999999999993</v>
      </c>
      <c r="I24" s="118">
        <v>0.23</v>
      </c>
      <c r="J24" s="118">
        <v>0.36</v>
      </c>
    </row>
    <row r="25" spans="1:10" x14ac:dyDescent="0.25">
      <c r="A25" s="225" t="s">
        <v>1705</v>
      </c>
      <c r="B25" s="118">
        <v>2.7</v>
      </c>
      <c r="C25" s="118">
        <v>0.35</v>
      </c>
      <c r="D25" s="118">
        <v>0.17</v>
      </c>
      <c r="E25" s="118">
        <v>0.24000000000000002</v>
      </c>
      <c r="F25" s="118">
        <v>0.19</v>
      </c>
      <c r="G25" s="118">
        <v>0.16999999999999998</v>
      </c>
      <c r="H25" s="118">
        <v>1.05</v>
      </c>
      <c r="I25" s="118">
        <v>0.14000000000000001</v>
      </c>
      <c r="J25" s="118">
        <v>0.39</v>
      </c>
    </row>
    <row r="26" spans="1:10" x14ac:dyDescent="0.25">
      <c r="A26" s="225" t="s">
        <v>1706</v>
      </c>
      <c r="B26" s="118">
        <v>2.9</v>
      </c>
      <c r="C26" s="118">
        <v>0.43</v>
      </c>
      <c r="D26" s="118">
        <v>0.22</v>
      </c>
      <c r="E26" s="118">
        <v>0.33000000000000007</v>
      </c>
      <c r="F26" s="118">
        <v>0.25</v>
      </c>
      <c r="G26" s="118">
        <v>0.16999999999999998</v>
      </c>
      <c r="H26" s="118">
        <v>0.77</v>
      </c>
      <c r="I26" s="118">
        <v>0.34</v>
      </c>
      <c r="J26" s="118">
        <v>0.39</v>
      </c>
    </row>
    <row r="27" spans="1:10" x14ac:dyDescent="0.25">
      <c r="A27" s="225" t="s">
        <v>1707</v>
      </c>
      <c r="B27" s="118">
        <v>2.6</v>
      </c>
      <c r="C27" s="118">
        <v>0.44</v>
      </c>
      <c r="D27" s="118">
        <v>0.19</v>
      </c>
      <c r="E27" s="118">
        <v>0.31</v>
      </c>
      <c r="F27" s="118">
        <v>0.23</v>
      </c>
      <c r="G27" s="118">
        <v>0.16999999999999998</v>
      </c>
      <c r="H27" s="118">
        <v>0.62</v>
      </c>
      <c r="I27" s="118">
        <v>0.23</v>
      </c>
      <c r="J27" s="118">
        <v>0.41</v>
      </c>
    </row>
    <row r="28" spans="1:10" x14ac:dyDescent="0.25">
      <c r="A28" s="225" t="s">
        <v>1708</v>
      </c>
      <c r="B28" s="118">
        <v>2.6</v>
      </c>
      <c r="C28" s="118">
        <v>0.47</v>
      </c>
      <c r="D28" s="118">
        <v>0.21</v>
      </c>
      <c r="E28" s="118">
        <v>0.37</v>
      </c>
      <c r="F28" s="118">
        <v>0.26</v>
      </c>
      <c r="G28" s="118">
        <v>0.18</v>
      </c>
      <c r="H28" s="118">
        <v>0.51</v>
      </c>
      <c r="I28" s="118">
        <v>0.21</v>
      </c>
      <c r="J28" s="118">
        <v>0.39</v>
      </c>
    </row>
    <row r="29" spans="1:10" x14ac:dyDescent="0.25">
      <c r="A29" s="224" t="s">
        <v>1709</v>
      </c>
      <c r="B29" s="118">
        <v>2.9</v>
      </c>
      <c r="C29" s="118">
        <v>0.41000000000000003</v>
      </c>
      <c r="D29" s="118">
        <v>0.32</v>
      </c>
      <c r="E29" s="118">
        <v>0.45999999999999996</v>
      </c>
      <c r="F29" s="118">
        <v>0.26</v>
      </c>
      <c r="G29" s="118">
        <v>0.18</v>
      </c>
      <c r="H29" s="118">
        <v>0.56000000000000005</v>
      </c>
      <c r="I29" s="118">
        <v>0.27</v>
      </c>
      <c r="J29" s="118">
        <v>0.44</v>
      </c>
    </row>
    <row r="30" spans="1:10" x14ac:dyDescent="0.25">
      <c r="A30" s="225" t="s">
        <v>1710</v>
      </c>
      <c r="B30" s="118">
        <v>3</v>
      </c>
      <c r="C30" s="118">
        <v>0.49</v>
      </c>
      <c r="D30" s="118">
        <v>0.25</v>
      </c>
      <c r="E30" s="118">
        <v>0.41000000000000003</v>
      </c>
      <c r="F30" s="118">
        <v>0.25</v>
      </c>
      <c r="G30" s="118">
        <v>0.13</v>
      </c>
      <c r="H30" s="118">
        <v>0.71000000000000008</v>
      </c>
      <c r="I30" s="118">
        <v>0.37</v>
      </c>
      <c r="J30" s="118">
        <v>0.39</v>
      </c>
    </row>
    <row r="31" spans="1:10" x14ac:dyDescent="0.25">
      <c r="A31" s="225" t="s">
        <v>1711</v>
      </c>
      <c r="B31" s="118">
        <v>3</v>
      </c>
      <c r="C31" s="118">
        <v>0.58000000000000007</v>
      </c>
      <c r="D31" s="118">
        <v>0.24</v>
      </c>
      <c r="E31" s="118">
        <v>0.27</v>
      </c>
      <c r="F31" s="118">
        <v>0.27</v>
      </c>
      <c r="G31" s="118">
        <v>0.15</v>
      </c>
      <c r="H31" s="118">
        <v>0.67</v>
      </c>
      <c r="I31" s="118">
        <v>0.42</v>
      </c>
      <c r="J31" s="118">
        <v>0.4</v>
      </c>
    </row>
    <row r="32" spans="1:10" x14ac:dyDescent="0.25">
      <c r="A32" s="225" t="s">
        <v>1712</v>
      </c>
      <c r="B32" s="118">
        <v>3.1</v>
      </c>
      <c r="C32" s="118">
        <v>0.6</v>
      </c>
      <c r="D32" s="118">
        <v>0.23</v>
      </c>
      <c r="E32" s="118">
        <v>0.23000000000000004</v>
      </c>
      <c r="F32" s="118">
        <v>0.28000000000000003</v>
      </c>
      <c r="G32" s="118">
        <v>0.15</v>
      </c>
      <c r="H32" s="118">
        <v>0.74</v>
      </c>
      <c r="I32" s="118">
        <v>0.46</v>
      </c>
      <c r="J32" s="118">
        <v>0.41</v>
      </c>
    </row>
    <row r="33" spans="1:10" x14ac:dyDescent="0.25">
      <c r="A33" s="225" t="s">
        <v>1713</v>
      </c>
      <c r="B33" s="118">
        <v>3</v>
      </c>
      <c r="C33" s="118">
        <v>0.63</v>
      </c>
      <c r="D33" s="118">
        <v>0.23</v>
      </c>
      <c r="E33" s="118">
        <v>0.30000000000000004</v>
      </c>
      <c r="F33" s="118">
        <v>0.27</v>
      </c>
      <c r="G33" s="118">
        <v>0.14000000000000001</v>
      </c>
      <c r="H33" s="118">
        <v>0.64</v>
      </c>
      <c r="I33" s="118">
        <v>0.4</v>
      </c>
      <c r="J33" s="118">
        <v>0.39</v>
      </c>
    </row>
    <row r="34" spans="1:10" x14ac:dyDescent="0.25">
      <c r="A34" s="225" t="s">
        <v>1714</v>
      </c>
      <c r="B34" s="118">
        <v>3</v>
      </c>
      <c r="C34" s="118">
        <v>0.62</v>
      </c>
      <c r="D34" s="118">
        <v>0.26</v>
      </c>
      <c r="E34" s="118">
        <v>0.26</v>
      </c>
      <c r="F34" s="118">
        <v>0.26</v>
      </c>
      <c r="G34" s="118">
        <v>0.14000000000000001</v>
      </c>
      <c r="H34" s="118">
        <v>0.59000000000000008</v>
      </c>
      <c r="I34" s="118">
        <v>0.48</v>
      </c>
      <c r="J34" s="118">
        <v>0.39</v>
      </c>
    </row>
    <row r="35" spans="1:10" x14ac:dyDescent="0.25">
      <c r="A35" s="225" t="s">
        <v>1715</v>
      </c>
      <c r="B35" s="118">
        <v>2.7</v>
      </c>
      <c r="C35" s="118">
        <v>0.55000000000000004</v>
      </c>
      <c r="D35" s="118">
        <v>0.28999999999999998</v>
      </c>
      <c r="E35" s="118">
        <v>0.27999999999999997</v>
      </c>
      <c r="F35" s="118">
        <v>0.26</v>
      </c>
      <c r="G35" s="118">
        <v>0.13</v>
      </c>
      <c r="H35" s="118">
        <v>0.44</v>
      </c>
      <c r="I35" s="118">
        <v>0.44</v>
      </c>
      <c r="J35" s="118">
        <v>0.31</v>
      </c>
    </row>
    <row r="36" spans="1:10" x14ac:dyDescent="0.25">
      <c r="A36" s="225" t="s">
        <v>1716</v>
      </c>
      <c r="B36" s="118">
        <v>2.5</v>
      </c>
      <c r="C36" s="118">
        <v>0.45999999999999996</v>
      </c>
      <c r="D36" s="118">
        <v>0.19</v>
      </c>
      <c r="E36" s="118">
        <v>0.2</v>
      </c>
      <c r="F36" s="118">
        <v>0.25</v>
      </c>
      <c r="G36" s="118">
        <v>0.13</v>
      </c>
      <c r="H36" s="118">
        <v>0.47</v>
      </c>
      <c r="I36" s="118">
        <v>0.48</v>
      </c>
      <c r="J36" s="118">
        <v>0.32</v>
      </c>
    </row>
    <row r="37" spans="1:10" x14ac:dyDescent="0.25">
      <c r="A37" s="225" t="s">
        <v>1717</v>
      </c>
      <c r="B37" s="118">
        <v>2.4</v>
      </c>
      <c r="C37" s="118">
        <v>0.44000000000000006</v>
      </c>
      <c r="D37" s="118">
        <v>0.13</v>
      </c>
      <c r="E37" s="118">
        <v>0.18</v>
      </c>
      <c r="F37" s="118">
        <v>0.25</v>
      </c>
      <c r="G37" s="118">
        <v>0.13</v>
      </c>
      <c r="H37" s="118">
        <v>0.42000000000000004</v>
      </c>
      <c r="I37" s="118">
        <v>0.51</v>
      </c>
      <c r="J37" s="118">
        <v>0.34</v>
      </c>
    </row>
    <row r="38" spans="1:10" x14ac:dyDescent="0.25">
      <c r="A38" s="225" t="s">
        <v>1718</v>
      </c>
      <c r="B38" s="118">
        <v>2.4</v>
      </c>
      <c r="C38" s="118">
        <v>0.4</v>
      </c>
      <c r="D38" s="118">
        <v>0.11</v>
      </c>
      <c r="E38" s="118">
        <v>0.1</v>
      </c>
      <c r="F38" s="118">
        <v>0.19</v>
      </c>
      <c r="G38" s="118">
        <v>0.12</v>
      </c>
      <c r="H38" s="118">
        <v>0.77</v>
      </c>
      <c r="I38" s="118">
        <v>0.39</v>
      </c>
      <c r="J38" s="118">
        <v>0.32</v>
      </c>
    </row>
    <row r="39" spans="1:10" x14ac:dyDescent="0.25">
      <c r="A39" s="225" t="s">
        <v>1719</v>
      </c>
      <c r="B39" s="118">
        <v>2.4</v>
      </c>
      <c r="C39" s="118">
        <v>0.38</v>
      </c>
      <c r="D39" s="118">
        <v>0.04</v>
      </c>
      <c r="E39" s="118">
        <v>2.9999999999999985E-2</v>
      </c>
      <c r="F39" s="118">
        <v>0.27</v>
      </c>
      <c r="G39" s="118">
        <v>0.12</v>
      </c>
      <c r="H39" s="118">
        <v>0.88</v>
      </c>
      <c r="I39" s="118">
        <v>0.36</v>
      </c>
      <c r="J39" s="118">
        <v>0.32</v>
      </c>
    </row>
    <row r="40" spans="1:10" x14ac:dyDescent="0.25">
      <c r="A40" s="225" t="s">
        <v>1720</v>
      </c>
      <c r="B40" s="118">
        <v>2.5</v>
      </c>
      <c r="C40" s="118">
        <v>0.38</v>
      </c>
      <c r="D40" s="118">
        <v>-0.01</v>
      </c>
      <c r="E40" s="118">
        <v>9.999999999999995E-3</v>
      </c>
      <c r="F40" s="118">
        <v>0.28999999999999998</v>
      </c>
      <c r="G40" s="118">
        <v>0.12</v>
      </c>
      <c r="H40" s="118">
        <v>0.95000000000000007</v>
      </c>
      <c r="I40" s="118">
        <v>0.46</v>
      </c>
      <c r="J40" s="118">
        <v>0.3</v>
      </c>
    </row>
    <row r="41" spans="1:10" x14ac:dyDescent="0.25">
      <c r="A41" s="224" t="s">
        <v>1721</v>
      </c>
      <c r="B41" s="118">
        <v>2.7</v>
      </c>
      <c r="C41" s="118">
        <v>0.42000000000000004</v>
      </c>
      <c r="D41" s="118">
        <v>0.03</v>
      </c>
      <c r="E41" s="118">
        <v>1.9999999999999997E-2</v>
      </c>
      <c r="F41" s="118">
        <v>0.28999999999999998</v>
      </c>
      <c r="G41" s="118">
        <v>0.12</v>
      </c>
      <c r="H41" s="118">
        <v>0.98</v>
      </c>
      <c r="I41" s="118">
        <v>0.53</v>
      </c>
      <c r="J41" s="118">
        <v>0.31</v>
      </c>
    </row>
    <row r="42" spans="1:10" x14ac:dyDescent="0.25">
      <c r="A42" s="225" t="s">
        <v>1722</v>
      </c>
      <c r="B42" s="118">
        <v>2.4</v>
      </c>
      <c r="C42" s="118">
        <v>0.33</v>
      </c>
      <c r="D42" s="118">
        <v>-0.03</v>
      </c>
      <c r="E42" s="118">
        <v>-0.03</v>
      </c>
      <c r="F42" s="118">
        <v>0.35</v>
      </c>
      <c r="G42" s="118">
        <v>0.13</v>
      </c>
      <c r="H42" s="118">
        <v>0.9</v>
      </c>
      <c r="I42" s="118">
        <v>0.45</v>
      </c>
      <c r="J42" s="118">
        <v>0.3</v>
      </c>
    </row>
    <row r="43" spans="1:10" x14ac:dyDescent="0.25">
      <c r="A43" s="225" t="s">
        <v>1723</v>
      </c>
      <c r="B43" s="118">
        <v>2.4</v>
      </c>
      <c r="C43" s="118">
        <v>0.25</v>
      </c>
      <c r="D43" s="118">
        <v>-7.0000000000000007E-2</v>
      </c>
      <c r="E43" s="118">
        <v>0.04</v>
      </c>
      <c r="F43" s="118">
        <v>0.39</v>
      </c>
      <c r="G43" s="118">
        <v>0.13</v>
      </c>
      <c r="H43" s="118">
        <v>0.89</v>
      </c>
      <c r="I43" s="118">
        <v>0.48</v>
      </c>
      <c r="J43" s="118">
        <v>0.28999999999999998</v>
      </c>
    </row>
    <row r="44" spans="1:10" x14ac:dyDescent="0.25">
      <c r="A44" s="225" t="s">
        <v>1724</v>
      </c>
      <c r="B44" s="118">
        <v>2.2999999999999998</v>
      </c>
      <c r="C44" s="118">
        <v>0.28999999999999998</v>
      </c>
      <c r="D44" s="118">
        <v>-0.06</v>
      </c>
      <c r="E44" s="118">
        <v>6.0000000000000005E-2</v>
      </c>
      <c r="F44" s="118">
        <v>0.38</v>
      </c>
      <c r="G44" s="118">
        <v>0.13</v>
      </c>
      <c r="H44" s="118">
        <v>0.8</v>
      </c>
      <c r="I44" s="118">
        <v>0.38</v>
      </c>
      <c r="J44" s="118">
        <v>0.32</v>
      </c>
    </row>
    <row r="45" spans="1:10" x14ac:dyDescent="0.25">
      <c r="A45" s="225" t="s">
        <v>1725</v>
      </c>
      <c r="B45" s="118">
        <v>2.1</v>
      </c>
      <c r="C45" s="118">
        <v>0.25</v>
      </c>
      <c r="D45" s="118">
        <v>-0.06</v>
      </c>
      <c r="E45" s="118">
        <v>1.9999999999999997E-2</v>
      </c>
      <c r="F45" s="118">
        <v>0.37</v>
      </c>
      <c r="G45" s="118">
        <v>0.13</v>
      </c>
      <c r="H45" s="118">
        <v>0.60000000000000009</v>
      </c>
      <c r="I45" s="118">
        <v>0.42</v>
      </c>
      <c r="J45" s="118">
        <v>0.37</v>
      </c>
    </row>
    <row r="46" spans="1:10" x14ac:dyDescent="0.25">
      <c r="A46" s="225" t="s">
        <v>1726</v>
      </c>
      <c r="B46" s="118">
        <v>1.8</v>
      </c>
      <c r="C46" s="118">
        <v>0.26</v>
      </c>
      <c r="D46" s="118">
        <v>-0.09</v>
      </c>
      <c r="E46" s="118">
        <v>4.0000000000000008E-2</v>
      </c>
      <c r="F46" s="118">
        <v>0.15</v>
      </c>
      <c r="G46" s="118">
        <v>0.13</v>
      </c>
      <c r="H46" s="118">
        <v>0.57000000000000006</v>
      </c>
      <c r="I46" s="118">
        <v>0.43</v>
      </c>
      <c r="J46" s="118">
        <v>0.31</v>
      </c>
    </row>
    <row r="47" spans="1:10" x14ac:dyDescent="0.25">
      <c r="A47" s="225" t="s">
        <v>1727</v>
      </c>
      <c r="B47" s="118">
        <v>1.9</v>
      </c>
      <c r="C47" s="118">
        <v>0.32999999999999996</v>
      </c>
      <c r="D47" s="118">
        <v>-0.14000000000000001</v>
      </c>
      <c r="E47" s="118">
        <v>0.06</v>
      </c>
      <c r="F47" s="118">
        <v>0.16</v>
      </c>
      <c r="G47" s="118">
        <v>0.13</v>
      </c>
      <c r="H47" s="118">
        <v>0.56999999999999995</v>
      </c>
      <c r="I47" s="118">
        <v>0.47</v>
      </c>
      <c r="J47" s="118">
        <v>0.32</v>
      </c>
    </row>
    <row r="48" spans="1:10" x14ac:dyDescent="0.25">
      <c r="A48" s="225" t="s">
        <v>1728</v>
      </c>
      <c r="B48" s="118">
        <v>1.9</v>
      </c>
      <c r="C48" s="118">
        <v>0.28999999999999998</v>
      </c>
      <c r="D48" s="118">
        <v>-0.11</v>
      </c>
      <c r="E48" s="118">
        <v>6.9999999999999993E-2</v>
      </c>
      <c r="F48" s="118">
        <v>0.16</v>
      </c>
      <c r="G48" s="118">
        <v>0.14000000000000001</v>
      </c>
      <c r="H48" s="118">
        <v>0.61</v>
      </c>
      <c r="I48" s="118">
        <v>0.41</v>
      </c>
      <c r="J48" s="118">
        <v>0.33</v>
      </c>
    </row>
    <row r="49" spans="1:10" x14ac:dyDescent="0.25">
      <c r="A49" s="225" t="s">
        <v>1729</v>
      </c>
      <c r="B49" s="118">
        <v>2.1</v>
      </c>
      <c r="C49" s="118">
        <v>0.23</v>
      </c>
      <c r="D49" s="118">
        <v>-0.13</v>
      </c>
      <c r="E49" s="118">
        <v>7.9999999999999988E-2</v>
      </c>
      <c r="F49" s="118">
        <v>0.44</v>
      </c>
      <c r="G49" s="118">
        <v>0.13</v>
      </c>
      <c r="H49" s="118">
        <v>0.83</v>
      </c>
      <c r="I49" s="118">
        <v>0.23</v>
      </c>
      <c r="J49" s="118">
        <v>0.28999999999999998</v>
      </c>
    </row>
    <row r="50" spans="1:10" x14ac:dyDescent="0.25">
      <c r="A50" s="225" t="s">
        <v>1730</v>
      </c>
      <c r="B50" s="118">
        <v>2</v>
      </c>
      <c r="C50" s="118">
        <v>0.23</v>
      </c>
      <c r="D50" s="118">
        <v>-0.11</v>
      </c>
      <c r="E50" s="118">
        <v>0.12</v>
      </c>
      <c r="F50" s="118">
        <v>0.45</v>
      </c>
      <c r="G50" s="118">
        <v>0.14000000000000001</v>
      </c>
      <c r="H50" s="118">
        <v>0.55000000000000004</v>
      </c>
      <c r="I50" s="118">
        <v>0.28000000000000003</v>
      </c>
      <c r="J50" s="118">
        <v>0.34</v>
      </c>
    </row>
    <row r="51" spans="1:10" x14ac:dyDescent="0.25">
      <c r="A51" s="225" t="s">
        <v>1731</v>
      </c>
      <c r="B51" s="118">
        <v>2</v>
      </c>
      <c r="C51" s="118">
        <v>0.31</v>
      </c>
      <c r="D51" s="118">
        <v>-0.03</v>
      </c>
      <c r="E51" s="118">
        <v>0.16</v>
      </c>
      <c r="F51" s="118">
        <v>0.38</v>
      </c>
      <c r="G51" s="118">
        <v>0.14000000000000001</v>
      </c>
      <c r="H51" s="118">
        <v>0.47</v>
      </c>
      <c r="I51" s="118">
        <v>0.27</v>
      </c>
      <c r="J51" s="118">
        <v>0.3</v>
      </c>
    </row>
    <row r="52" spans="1:10" x14ac:dyDescent="0.25">
      <c r="A52" s="225" t="s">
        <v>1732</v>
      </c>
      <c r="B52" s="118">
        <v>2.1</v>
      </c>
      <c r="C52" s="118">
        <v>0.29000000000000004</v>
      </c>
      <c r="D52" s="118">
        <v>0.03</v>
      </c>
      <c r="E52" s="118">
        <v>0.26</v>
      </c>
      <c r="F52" s="118">
        <v>0.32</v>
      </c>
      <c r="G52" s="118">
        <v>0.14000000000000001</v>
      </c>
      <c r="H52" s="118">
        <v>0.32</v>
      </c>
      <c r="I52" s="118">
        <v>0.37</v>
      </c>
      <c r="J52" s="118">
        <v>0.37</v>
      </c>
    </row>
    <row r="53" spans="1:10" x14ac:dyDescent="0.25">
      <c r="A53" s="223" t="s">
        <v>1733</v>
      </c>
      <c r="B53" s="119">
        <v>1.7</v>
      </c>
      <c r="C53" s="119">
        <v>0.31</v>
      </c>
      <c r="D53" s="119">
        <v>-0.05</v>
      </c>
      <c r="E53" s="119">
        <v>0.17000000000000004</v>
      </c>
      <c r="F53" s="119">
        <v>0.31</v>
      </c>
      <c r="G53" s="119">
        <v>0.14000000000000001</v>
      </c>
      <c r="H53" s="119">
        <v>0.31</v>
      </c>
      <c r="I53" s="119">
        <v>0.18</v>
      </c>
      <c r="J53" s="119">
        <v>0.33</v>
      </c>
    </row>
    <row r="54" spans="1:10" x14ac:dyDescent="0.25">
      <c r="A54" s="23" t="s">
        <v>1766</v>
      </c>
    </row>
  </sheetData>
  <pageMargins left="0.7" right="0.7" top="0.75" bottom="0.75" header="0.3" footer="0.3"/>
  <pageSetup paperSize="9" orientation="portrait" verticalDpi="0"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86808-5645-42A6-82D9-85BC503DF0FE}">
  <dimension ref="A1:C62"/>
  <sheetViews>
    <sheetView workbookViewId="0"/>
  </sheetViews>
  <sheetFormatPr defaultRowHeight="15" x14ac:dyDescent="0.25"/>
  <cols>
    <col min="2" max="2" width="28.85546875" bestFit="1" customWidth="1"/>
    <col min="3" max="3" width="25.5703125" bestFit="1" customWidth="1"/>
  </cols>
  <sheetData>
    <row r="1" spans="1:3" ht="15.75" x14ac:dyDescent="0.25">
      <c r="A1" s="47" t="s">
        <v>1780</v>
      </c>
    </row>
    <row r="2" spans="1:3" x14ac:dyDescent="0.25">
      <c r="A2" s="110"/>
      <c r="B2" s="110" t="s">
        <v>1781</v>
      </c>
      <c r="C2" s="110" t="s">
        <v>1782</v>
      </c>
    </row>
    <row r="3" spans="1:3" x14ac:dyDescent="0.25">
      <c r="A3" s="108"/>
      <c r="B3" s="108"/>
      <c r="C3" s="109" t="s">
        <v>2063</v>
      </c>
    </row>
    <row r="4" spans="1:3" x14ac:dyDescent="0.25">
      <c r="A4" s="112" t="s">
        <v>549</v>
      </c>
      <c r="B4" s="112">
        <v>-22</v>
      </c>
      <c r="C4" s="112"/>
    </row>
    <row r="5" spans="1:3" x14ac:dyDescent="0.25">
      <c r="A5" s="112" t="s">
        <v>550</v>
      </c>
      <c r="B5" s="112">
        <v>-15</v>
      </c>
      <c r="C5" s="112"/>
    </row>
    <row r="6" spans="1:3" x14ac:dyDescent="0.25">
      <c r="A6" s="112" t="s">
        <v>551</v>
      </c>
      <c r="B6" s="112">
        <v>-16</v>
      </c>
      <c r="C6" s="112"/>
    </row>
    <row r="7" spans="1:3" x14ac:dyDescent="0.25">
      <c r="A7" s="112" t="s">
        <v>552</v>
      </c>
      <c r="B7" s="112">
        <v>-21</v>
      </c>
      <c r="C7" s="112"/>
    </row>
    <row r="8" spans="1:3" x14ac:dyDescent="0.25">
      <c r="A8" s="112" t="s">
        <v>553</v>
      </c>
      <c r="B8" s="112">
        <v>-14</v>
      </c>
      <c r="C8" s="112"/>
    </row>
    <row r="9" spans="1:3" x14ac:dyDescent="0.25">
      <c r="A9" s="112" t="s">
        <v>554</v>
      </c>
      <c r="B9" s="112">
        <v>-2</v>
      </c>
      <c r="C9" s="112"/>
    </row>
    <row r="10" spans="1:3" x14ac:dyDescent="0.25">
      <c r="A10" s="112" t="s">
        <v>555</v>
      </c>
      <c r="B10" s="112">
        <v>-6</v>
      </c>
      <c r="C10" s="112"/>
    </row>
    <row r="11" spans="1:3" x14ac:dyDescent="0.25">
      <c r="A11" s="112" t="s">
        <v>556</v>
      </c>
      <c r="B11" s="112">
        <v>-10</v>
      </c>
      <c r="C11" s="112"/>
    </row>
    <row r="12" spans="1:3" x14ac:dyDescent="0.25">
      <c r="A12" s="112" t="s">
        <v>557</v>
      </c>
      <c r="B12" s="112">
        <v>-7</v>
      </c>
      <c r="C12" s="112"/>
    </row>
    <row r="13" spans="1:3" x14ac:dyDescent="0.25">
      <c r="A13" s="112" t="s">
        <v>558</v>
      </c>
      <c r="B13" s="112">
        <v>16</v>
      </c>
      <c r="C13" s="112"/>
    </row>
    <row r="14" spans="1:3" x14ac:dyDescent="0.25">
      <c r="A14" s="112" t="s">
        <v>559</v>
      </c>
      <c r="B14" s="112">
        <v>-2</v>
      </c>
      <c r="C14" s="112"/>
    </row>
    <row r="15" spans="1:3" x14ac:dyDescent="0.25">
      <c r="A15" s="112" t="s">
        <v>560</v>
      </c>
      <c r="B15" s="112">
        <v>-13</v>
      </c>
      <c r="C15" s="112"/>
    </row>
    <row r="16" spans="1:3" x14ac:dyDescent="0.25">
      <c r="A16" s="112" t="s">
        <v>561</v>
      </c>
      <c r="B16" s="112">
        <v>-18</v>
      </c>
      <c r="C16" s="112"/>
    </row>
    <row r="17" spans="1:3" x14ac:dyDescent="0.25">
      <c r="A17" s="112" t="s">
        <v>562</v>
      </c>
      <c r="B17" s="112">
        <v>-23</v>
      </c>
      <c r="C17" s="112"/>
    </row>
    <row r="18" spans="1:3" x14ac:dyDescent="0.25">
      <c r="A18" s="112" t="s">
        <v>563</v>
      </c>
      <c r="B18" s="112">
        <v>-40</v>
      </c>
      <c r="C18" s="112"/>
    </row>
    <row r="19" spans="1:3" x14ac:dyDescent="0.25">
      <c r="A19" s="112" t="s">
        <v>564</v>
      </c>
      <c r="B19" s="112">
        <v>-60</v>
      </c>
      <c r="C19" s="112"/>
    </row>
    <row r="20" spans="1:3" x14ac:dyDescent="0.25">
      <c r="A20" s="112" t="s">
        <v>565</v>
      </c>
      <c r="B20" s="112">
        <v>-64</v>
      </c>
      <c r="C20" s="112"/>
    </row>
    <row r="21" spans="1:3" x14ac:dyDescent="0.25">
      <c r="A21" s="112" t="s">
        <v>566</v>
      </c>
      <c r="B21" s="112">
        <v>-40</v>
      </c>
      <c r="C21" s="112"/>
    </row>
    <row r="22" spans="1:3" x14ac:dyDescent="0.25">
      <c r="A22" s="112" t="s">
        <v>567</v>
      </c>
      <c r="B22" s="112">
        <v>-16</v>
      </c>
      <c r="C22" s="112"/>
    </row>
    <row r="23" spans="1:3" x14ac:dyDescent="0.25">
      <c r="A23" s="112" t="s">
        <v>568</v>
      </c>
      <c r="B23" s="112">
        <v>10</v>
      </c>
      <c r="C23" s="112"/>
    </row>
    <row r="24" spans="1:3" x14ac:dyDescent="0.25">
      <c r="A24" s="112" t="s">
        <v>569</v>
      </c>
      <c r="B24" s="112">
        <v>12</v>
      </c>
      <c r="C24" s="112">
        <v>18</v>
      </c>
    </row>
    <row r="25" spans="1:3" x14ac:dyDescent="0.25">
      <c r="A25" s="112" t="s">
        <v>570</v>
      </c>
      <c r="B25" s="112">
        <v>24</v>
      </c>
      <c r="C25" s="112">
        <v>2.8</v>
      </c>
    </row>
    <row r="26" spans="1:3" x14ac:dyDescent="0.25">
      <c r="A26" s="112" t="s">
        <v>571</v>
      </c>
      <c r="B26" s="112">
        <v>10</v>
      </c>
      <c r="C26" s="112">
        <v>-3.6</v>
      </c>
    </row>
    <row r="27" spans="1:3" x14ac:dyDescent="0.25">
      <c r="A27" s="112" t="s">
        <v>572</v>
      </c>
      <c r="B27" s="112">
        <v>2</v>
      </c>
      <c r="C27" s="112">
        <v>-13.2</v>
      </c>
    </row>
    <row r="28" spans="1:3" x14ac:dyDescent="0.25">
      <c r="A28" s="112" t="s">
        <v>573</v>
      </c>
      <c r="B28" s="112">
        <v>7</v>
      </c>
      <c r="C28" s="112">
        <v>6.7</v>
      </c>
    </row>
    <row r="29" spans="1:3" x14ac:dyDescent="0.25">
      <c r="A29" s="112" t="s">
        <v>574</v>
      </c>
      <c r="B29" s="112">
        <v>9</v>
      </c>
      <c r="C29" s="112">
        <v>0.3</v>
      </c>
    </row>
    <row r="30" spans="1:3" x14ac:dyDescent="0.25">
      <c r="A30" s="112" t="s">
        <v>575</v>
      </c>
      <c r="B30" s="112">
        <v>-16</v>
      </c>
      <c r="C30" s="112">
        <v>-9.1</v>
      </c>
    </row>
    <row r="31" spans="1:3" x14ac:dyDescent="0.25">
      <c r="A31" s="112" t="s">
        <v>576</v>
      </c>
      <c r="B31" s="112">
        <v>-30</v>
      </c>
      <c r="C31" s="112">
        <v>-24.5</v>
      </c>
    </row>
    <row r="32" spans="1:3" x14ac:dyDescent="0.25">
      <c r="A32" s="112" t="s">
        <v>577</v>
      </c>
      <c r="B32" s="112">
        <v>-25</v>
      </c>
      <c r="C32" s="112">
        <v>2.2000000000000002</v>
      </c>
    </row>
    <row r="33" spans="1:3" x14ac:dyDescent="0.25">
      <c r="A33" s="112" t="s">
        <v>578</v>
      </c>
      <c r="B33" s="112">
        <v>22</v>
      </c>
      <c r="C33" s="112">
        <v>1.3</v>
      </c>
    </row>
    <row r="34" spans="1:3" x14ac:dyDescent="0.25">
      <c r="A34" s="112" t="s">
        <v>579</v>
      </c>
      <c r="B34" s="112">
        <v>-12</v>
      </c>
      <c r="C34" s="112">
        <v>-4.5</v>
      </c>
    </row>
    <row r="35" spans="1:3" x14ac:dyDescent="0.25">
      <c r="A35" s="112" t="s">
        <v>580</v>
      </c>
      <c r="B35" s="112">
        <v>0</v>
      </c>
      <c r="C35" s="112">
        <v>-5.6</v>
      </c>
    </row>
    <row r="36" spans="1:3" x14ac:dyDescent="0.25">
      <c r="A36" s="112" t="s">
        <v>581</v>
      </c>
      <c r="B36" s="112">
        <v>5</v>
      </c>
      <c r="C36" s="112">
        <v>6.3</v>
      </c>
    </row>
    <row r="37" spans="1:3" x14ac:dyDescent="0.25">
      <c r="A37" s="112" t="s">
        <v>582</v>
      </c>
      <c r="B37" s="112">
        <v>7</v>
      </c>
      <c r="C37" s="112">
        <v>15.9</v>
      </c>
    </row>
    <row r="38" spans="1:3" x14ac:dyDescent="0.25">
      <c r="A38" s="112" t="s">
        <v>583</v>
      </c>
      <c r="B38" s="112">
        <v>24</v>
      </c>
      <c r="C38" s="112">
        <v>33.5</v>
      </c>
    </row>
    <row r="39" spans="1:3" x14ac:dyDescent="0.25">
      <c r="A39" s="112" t="s">
        <v>584</v>
      </c>
      <c r="B39" s="112">
        <v>21</v>
      </c>
      <c r="C39" s="112">
        <v>21.6</v>
      </c>
    </row>
    <row r="40" spans="1:3" x14ac:dyDescent="0.25">
      <c r="A40" s="112" t="s">
        <v>585</v>
      </c>
      <c r="B40" s="112">
        <v>33</v>
      </c>
      <c r="C40" s="112">
        <v>35.700000000000003</v>
      </c>
    </row>
    <row r="41" spans="1:3" x14ac:dyDescent="0.25">
      <c r="A41" s="112" t="s">
        <v>586</v>
      </c>
      <c r="B41" s="112">
        <v>19</v>
      </c>
      <c r="C41" s="112">
        <v>39.700000000000003</v>
      </c>
    </row>
    <row r="42" spans="1:3" x14ac:dyDescent="0.25">
      <c r="A42" s="112" t="s">
        <v>587</v>
      </c>
      <c r="B42" s="112">
        <v>8</v>
      </c>
      <c r="C42" s="112">
        <v>41</v>
      </c>
    </row>
    <row r="43" spans="1:3" x14ac:dyDescent="0.25">
      <c r="A43" s="112" t="s">
        <v>588</v>
      </c>
      <c r="B43" s="112">
        <v>15</v>
      </c>
      <c r="C43" s="112">
        <v>17.600000000000001</v>
      </c>
    </row>
    <row r="44" spans="1:3" x14ac:dyDescent="0.25">
      <c r="A44" s="112" t="s">
        <v>589</v>
      </c>
      <c r="B44" s="112">
        <v>3</v>
      </c>
      <c r="C44" s="112">
        <v>28.7</v>
      </c>
    </row>
    <row r="45" spans="1:3" x14ac:dyDescent="0.25">
      <c r="A45" s="112" t="s">
        <v>590</v>
      </c>
      <c r="B45" s="112">
        <v>8</v>
      </c>
      <c r="C45" s="112">
        <v>37.9</v>
      </c>
    </row>
    <row r="46" spans="1:3" x14ac:dyDescent="0.25">
      <c r="A46" s="112" t="s">
        <v>591</v>
      </c>
      <c r="B46" s="112">
        <v>-12</v>
      </c>
      <c r="C46" s="112">
        <v>20.3</v>
      </c>
    </row>
    <row r="47" spans="1:3" x14ac:dyDescent="0.25">
      <c r="A47" s="112" t="s">
        <v>592</v>
      </c>
      <c r="B47" s="112">
        <v>-4</v>
      </c>
      <c r="C47" s="112">
        <v>21.7</v>
      </c>
    </row>
    <row r="48" spans="1:3" x14ac:dyDescent="0.25">
      <c r="A48" s="112" t="s">
        <v>334</v>
      </c>
      <c r="B48" s="112">
        <v>-5</v>
      </c>
      <c r="C48" s="112">
        <v>8.6</v>
      </c>
    </row>
    <row r="49" spans="1:3" x14ac:dyDescent="0.25">
      <c r="A49" s="112" t="s">
        <v>335</v>
      </c>
      <c r="B49" s="112">
        <v>-47</v>
      </c>
      <c r="C49" s="112">
        <v>4.3</v>
      </c>
    </row>
    <row r="50" spans="1:3" x14ac:dyDescent="0.25">
      <c r="A50" s="112" t="s">
        <v>336</v>
      </c>
      <c r="B50" s="112">
        <v>-8</v>
      </c>
      <c r="C50" s="112">
        <v>-2.9</v>
      </c>
    </row>
    <row r="51" spans="1:3" x14ac:dyDescent="0.25">
      <c r="A51" s="112" t="s">
        <v>337</v>
      </c>
      <c r="B51" s="112">
        <v>15</v>
      </c>
      <c r="C51" s="112">
        <v>8.5</v>
      </c>
    </row>
    <row r="52" spans="1:3" x14ac:dyDescent="0.25">
      <c r="A52" s="112" t="s">
        <v>338</v>
      </c>
      <c r="B52" s="112">
        <v>1</v>
      </c>
      <c r="C52" s="112">
        <v>20</v>
      </c>
    </row>
    <row r="53" spans="1:3" x14ac:dyDescent="0.25">
      <c r="A53" s="112" t="s">
        <v>339</v>
      </c>
      <c r="B53" s="112">
        <v>5</v>
      </c>
      <c r="C53" s="112">
        <v>15</v>
      </c>
    </row>
    <row r="54" spans="1:3" x14ac:dyDescent="0.25">
      <c r="A54" s="112" t="s">
        <v>340</v>
      </c>
      <c r="B54" s="112">
        <v>-11</v>
      </c>
      <c r="C54" s="112">
        <v>1.1000000000000001</v>
      </c>
    </row>
    <row r="55" spans="1:3" x14ac:dyDescent="0.25">
      <c r="A55" s="112" t="s">
        <v>341</v>
      </c>
      <c r="B55" s="112">
        <v>13</v>
      </c>
      <c r="C55" s="112">
        <v>-2.5</v>
      </c>
    </row>
    <row r="56" spans="1:3" x14ac:dyDescent="0.25">
      <c r="A56" s="112" t="s">
        <v>342</v>
      </c>
      <c r="B56" s="112">
        <v>-4</v>
      </c>
      <c r="C56" s="112">
        <v>6</v>
      </c>
    </row>
    <row r="57" spans="1:3" x14ac:dyDescent="0.25">
      <c r="A57" s="112" t="s">
        <v>343</v>
      </c>
      <c r="B57" s="112">
        <v>-3</v>
      </c>
      <c r="C57" s="112">
        <v>12.9</v>
      </c>
    </row>
    <row r="58" spans="1:3" x14ac:dyDescent="0.25">
      <c r="A58" s="112" t="s">
        <v>344</v>
      </c>
      <c r="B58" s="112">
        <v>-16</v>
      </c>
      <c r="C58" s="112">
        <v>-1.7</v>
      </c>
    </row>
    <row r="59" spans="1:3" x14ac:dyDescent="0.25">
      <c r="A59" s="112" t="s">
        <v>345</v>
      </c>
      <c r="B59" s="112">
        <v>-23</v>
      </c>
      <c r="C59" s="112">
        <v>-9.9</v>
      </c>
    </row>
    <row r="60" spans="1:3" x14ac:dyDescent="0.25">
      <c r="A60" s="112" t="s">
        <v>346</v>
      </c>
      <c r="B60" s="112">
        <v>-13</v>
      </c>
      <c r="C60" s="112">
        <v>-5</v>
      </c>
    </row>
    <row r="61" spans="1:3" x14ac:dyDescent="0.25">
      <c r="A61" s="108" t="s">
        <v>347</v>
      </c>
      <c r="B61" s="108">
        <v>-32</v>
      </c>
      <c r="C61" s="108">
        <v>-8.8000000000000007</v>
      </c>
    </row>
    <row r="62" spans="1:3" x14ac:dyDescent="0.25">
      <c r="A62" s="23" t="s">
        <v>2064</v>
      </c>
    </row>
  </sheetData>
  <pageMargins left="0.7" right="0.7" top="0.75" bottom="0.75" header="0.3" footer="0.3"/>
  <pageSetup paperSize="9" orientation="portrait" verticalDpi="0"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EB72F-2CB0-44A7-8899-5D70271EAFF0}">
  <dimension ref="A1:G58"/>
  <sheetViews>
    <sheetView workbookViewId="0"/>
  </sheetViews>
  <sheetFormatPr defaultRowHeight="15" x14ac:dyDescent="0.25"/>
  <cols>
    <col min="2" max="2" width="18.85546875" bestFit="1" customWidth="1"/>
    <col min="3" max="3" width="22.140625" bestFit="1" customWidth="1"/>
    <col min="4" max="4" width="17" customWidth="1"/>
  </cols>
  <sheetData>
    <row r="1" spans="1:7" ht="15.75" x14ac:dyDescent="0.25">
      <c r="A1" s="47" t="s">
        <v>1783</v>
      </c>
    </row>
    <row r="2" spans="1:7" x14ac:dyDescent="0.25">
      <c r="A2" s="110"/>
      <c r="B2" s="206" t="s">
        <v>1784</v>
      </c>
      <c r="C2" s="206" t="s">
        <v>1785</v>
      </c>
      <c r="D2" s="206" t="s">
        <v>1786</v>
      </c>
    </row>
    <row r="3" spans="1:7" x14ac:dyDescent="0.25">
      <c r="A3" s="108"/>
      <c r="B3" s="108"/>
      <c r="C3" s="108"/>
      <c r="D3" s="109" t="s">
        <v>748</v>
      </c>
    </row>
    <row r="4" spans="1:7" x14ac:dyDescent="0.25">
      <c r="A4" s="112" t="s">
        <v>553</v>
      </c>
      <c r="B4" s="200">
        <v>1</v>
      </c>
      <c r="C4" s="200">
        <v>2.2000000000000002</v>
      </c>
      <c r="D4" s="200">
        <v>7.8</v>
      </c>
      <c r="E4" s="120"/>
      <c r="F4" s="120"/>
      <c r="G4" s="120"/>
    </row>
    <row r="5" spans="1:7" x14ac:dyDescent="0.25">
      <c r="A5" s="112" t="s">
        <v>554</v>
      </c>
      <c r="B5" s="200">
        <v>2.1</v>
      </c>
      <c r="C5" s="200">
        <v>1.7</v>
      </c>
      <c r="D5" s="200">
        <v>7.2</v>
      </c>
      <c r="E5" s="120"/>
      <c r="F5" s="120"/>
      <c r="G5" s="120"/>
    </row>
    <row r="6" spans="1:7" x14ac:dyDescent="0.25">
      <c r="A6" s="112" t="s">
        <v>555</v>
      </c>
      <c r="B6" s="200">
        <v>2.1</v>
      </c>
      <c r="C6" s="200">
        <v>2.2000000000000002</v>
      </c>
      <c r="D6" s="200">
        <v>7.9</v>
      </c>
      <c r="E6" s="120"/>
      <c r="F6" s="120"/>
      <c r="G6" s="120"/>
    </row>
    <row r="7" spans="1:7" x14ac:dyDescent="0.25">
      <c r="A7" s="112" t="s">
        <v>556</v>
      </c>
      <c r="B7" s="200">
        <v>2</v>
      </c>
      <c r="C7" s="200">
        <v>2.5</v>
      </c>
      <c r="D7" s="200">
        <v>9.3000000000000007</v>
      </c>
      <c r="E7" s="120"/>
      <c r="F7" s="120"/>
      <c r="G7" s="120"/>
    </row>
    <row r="8" spans="1:7" x14ac:dyDescent="0.25">
      <c r="A8" s="112" t="s">
        <v>557</v>
      </c>
      <c r="B8" s="200">
        <v>2.7</v>
      </c>
      <c r="C8" s="200">
        <v>3.5</v>
      </c>
      <c r="D8" s="200">
        <v>9.1999999999999993</v>
      </c>
      <c r="E8" s="120"/>
      <c r="F8" s="120"/>
      <c r="G8" s="120"/>
    </row>
    <row r="9" spans="1:7" x14ac:dyDescent="0.25">
      <c r="A9" s="112" t="s">
        <v>558</v>
      </c>
      <c r="B9" s="200">
        <v>2.8</v>
      </c>
      <c r="C9" s="200">
        <v>3.6</v>
      </c>
      <c r="D9" s="200">
        <v>9.6999999999999993</v>
      </c>
      <c r="E9" s="120"/>
      <c r="F9" s="120"/>
      <c r="G9" s="120"/>
    </row>
    <row r="10" spans="1:7" x14ac:dyDescent="0.25">
      <c r="A10" s="112" t="s">
        <v>559</v>
      </c>
      <c r="B10" s="200">
        <v>2.6</v>
      </c>
      <c r="C10" s="200">
        <v>3.7</v>
      </c>
      <c r="D10" s="200">
        <v>10.3</v>
      </c>
      <c r="E10" s="120"/>
      <c r="F10" s="120"/>
      <c r="G10" s="120"/>
    </row>
    <row r="11" spans="1:7" x14ac:dyDescent="0.25">
      <c r="A11" s="112" t="s">
        <v>560</v>
      </c>
      <c r="B11" s="200">
        <v>2.2000000000000002</v>
      </c>
      <c r="C11" s="200">
        <v>2.5</v>
      </c>
      <c r="D11" s="200">
        <v>9.1</v>
      </c>
      <c r="E11" s="120"/>
      <c r="F11" s="120"/>
      <c r="G11" s="120"/>
    </row>
    <row r="12" spans="1:7" x14ac:dyDescent="0.25">
      <c r="A12" s="112" t="s">
        <v>561</v>
      </c>
      <c r="B12" s="200">
        <v>2.5</v>
      </c>
      <c r="C12" s="200">
        <v>1.3</v>
      </c>
      <c r="D12" s="200">
        <v>8.1999999999999993</v>
      </c>
      <c r="E12" s="120"/>
      <c r="F12" s="120"/>
      <c r="G12" s="120"/>
    </row>
    <row r="13" spans="1:7" x14ac:dyDescent="0.25">
      <c r="A13" s="112" t="s">
        <v>562</v>
      </c>
      <c r="B13" s="200">
        <v>0.6</v>
      </c>
      <c r="C13" s="200">
        <v>1</v>
      </c>
      <c r="D13" s="200">
        <v>8.8000000000000007</v>
      </c>
      <c r="E13" s="120"/>
      <c r="F13" s="120"/>
      <c r="G13" s="120"/>
    </row>
    <row r="14" spans="1:7" x14ac:dyDescent="0.25">
      <c r="A14" s="112" t="s">
        <v>563</v>
      </c>
      <c r="B14" s="200">
        <v>-1.8</v>
      </c>
      <c r="C14" s="200">
        <v>-2</v>
      </c>
      <c r="D14" s="200">
        <v>8</v>
      </c>
      <c r="E14" s="120"/>
      <c r="F14" s="120"/>
      <c r="G14" s="120"/>
    </row>
    <row r="15" spans="1:7" x14ac:dyDescent="0.25">
      <c r="A15" s="112" t="s">
        <v>564</v>
      </c>
      <c r="B15" s="200">
        <v>-3.3</v>
      </c>
      <c r="C15" s="200">
        <v>-0.9</v>
      </c>
      <c r="D15" s="200">
        <v>10</v>
      </c>
      <c r="E15" s="120"/>
      <c r="F15" s="120"/>
      <c r="G15" s="120"/>
    </row>
    <row r="16" spans="1:7" x14ac:dyDescent="0.25">
      <c r="A16" s="112" t="s">
        <v>565</v>
      </c>
      <c r="B16" s="200">
        <v>-5.0999999999999996</v>
      </c>
      <c r="C16" s="200">
        <v>-0.8</v>
      </c>
      <c r="D16" s="200">
        <v>9.9</v>
      </c>
      <c r="E16" s="120"/>
      <c r="F16" s="120"/>
      <c r="G16" s="120"/>
    </row>
    <row r="17" spans="1:7" x14ac:dyDescent="0.25">
      <c r="A17" s="112" t="s">
        <v>566</v>
      </c>
      <c r="B17" s="200">
        <v>-4.8</v>
      </c>
      <c r="C17" s="200">
        <v>1.3</v>
      </c>
      <c r="D17" s="200">
        <v>12.3</v>
      </c>
      <c r="E17" s="120"/>
      <c r="F17" s="120"/>
      <c r="G17" s="120"/>
    </row>
    <row r="18" spans="1:7" x14ac:dyDescent="0.25">
      <c r="A18" s="112" t="s">
        <v>567</v>
      </c>
      <c r="B18" s="200">
        <v>-2.6</v>
      </c>
      <c r="C18" s="200">
        <v>2.9</v>
      </c>
      <c r="D18" s="200">
        <v>12.4</v>
      </c>
      <c r="E18" s="120"/>
      <c r="F18" s="120"/>
      <c r="G18" s="120"/>
    </row>
    <row r="19" spans="1:7" x14ac:dyDescent="0.25">
      <c r="A19" s="112" t="s">
        <v>568</v>
      </c>
      <c r="B19" s="200">
        <v>0.4</v>
      </c>
      <c r="C19" s="200">
        <v>3.6</v>
      </c>
      <c r="D19" s="200">
        <v>12.5</v>
      </c>
      <c r="E19" s="120"/>
      <c r="F19" s="120"/>
      <c r="G19" s="120"/>
    </row>
    <row r="20" spans="1:7" x14ac:dyDescent="0.25">
      <c r="A20" s="112" t="s">
        <v>569</v>
      </c>
      <c r="B20" s="200">
        <v>0.2</v>
      </c>
      <c r="C20" s="200">
        <v>2.8</v>
      </c>
      <c r="D20" s="200">
        <v>12.9</v>
      </c>
      <c r="E20" s="120"/>
      <c r="F20" s="120"/>
      <c r="G20" s="120"/>
    </row>
    <row r="21" spans="1:7" x14ac:dyDescent="0.25">
      <c r="A21" s="112" t="s">
        <v>570</v>
      </c>
      <c r="B21" s="200">
        <v>2.2000000000000002</v>
      </c>
      <c r="C21" s="200">
        <v>0.3</v>
      </c>
      <c r="D21" s="200">
        <v>12.6</v>
      </c>
      <c r="E21" s="120"/>
      <c r="F21" s="120"/>
      <c r="G21" s="120"/>
    </row>
    <row r="22" spans="1:7" x14ac:dyDescent="0.25">
      <c r="A22" s="112" t="s">
        <v>571</v>
      </c>
      <c r="B22" s="200">
        <v>1.6</v>
      </c>
      <c r="C22" s="200">
        <v>0</v>
      </c>
      <c r="D22" s="200">
        <v>11.8</v>
      </c>
      <c r="E22" s="120"/>
      <c r="F22" s="120"/>
      <c r="G22" s="120"/>
    </row>
    <row r="23" spans="1:7" x14ac:dyDescent="0.25">
      <c r="A23" s="112" t="s">
        <v>572</v>
      </c>
      <c r="B23" s="200">
        <v>0.7</v>
      </c>
      <c r="C23" s="200">
        <v>-1.5</v>
      </c>
      <c r="D23" s="200">
        <v>11.5</v>
      </c>
      <c r="E23" s="120"/>
      <c r="F23" s="120"/>
      <c r="G23" s="120"/>
    </row>
    <row r="24" spans="1:7" x14ac:dyDescent="0.25">
      <c r="A24" s="112" t="s">
        <v>573</v>
      </c>
      <c r="B24" s="200">
        <v>1.1000000000000001</v>
      </c>
      <c r="C24" s="200">
        <v>-2.2000000000000002</v>
      </c>
      <c r="D24" s="200">
        <v>9.5</v>
      </c>
      <c r="E24" s="120"/>
      <c r="F24" s="120"/>
      <c r="G24" s="120"/>
    </row>
    <row r="25" spans="1:7" x14ac:dyDescent="0.25">
      <c r="A25" s="112" t="s">
        <v>574</v>
      </c>
      <c r="B25" s="200">
        <v>-0.7</v>
      </c>
      <c r="C25" s="200">
        <v>-1.7</v>
      </c>
      <c r="D25" s="200">
        <v>10.4</v>
      </c>
      <c r="E25" s="120"/>
      <c r="F25" s="120"/>
      <c r="G25" s="120"/>
    </row>
    <row r="26" spans="1:7" x14ac:dyDescent="0.25">
      <c r="A26" s="112" t="s">
        <v>575</v>
      </c>
      <c r="B26" s="200">
        <v>-0.6</v>
      </c>
      <c r="C26" s="200">
        <v>-1.4</v>
      </c>
      <c r="D26" s="200">
        <v>10.199999999999999</v>
      </c>
      <c r="E26" s="120"/>
      <c r="F26" s="120"/>
      <c r="G26" s="120"/>
    </row>
    <row r="27" spans="1:7" x14ac:dyDescent="0.25">
      <c r="A27" s="112" t="s">
        <v>576</v>
      </c>
      <c r="B27" s="200">
        <v>-0.2</v>
      </c>
      <c r="C27" s="200">
        <v>-1.6</v>
      </c>
      <c r="D27" s="200">
        <v>10</v>
      </c>
      <c r="E27" s="120"/>
      <c r="F27" s="120"/>
      <c r="G27" s="120"/>
    </row>
    <row r="28" spans="1:7" x14ac:dyDescent="0.25">
      <c r="A28" s="112" t="s">
        <v>577</v>
      </c>
      <c r="B28" s="200">
        <v>0.6</v>
      </c>
      <c r="C28" s="200">
        <v>2.2999999999999998</v>
      </c>
      <c r="D28" s="200">
        <v>10.8</v>
      </c>
      <c r="E28" s="120"/>
      <c r="F28" s="120"/>
      <c r="G28" s="120"/>
    </row>
    <row r="29" spans="1:7" x14ac:dyDescent="0.25">
      <c r="A29" s="112" t="s">
        <v>578</v>
      </c>
      <c r="B29" s="200">
        <v>1.4</v>
      </c>
      <c r="C29" s="200">
        <v>2.2000000000000002</v>
      </c>
      <c r="D29" s="200">
        <v>10.199999999999999</v>
      </c>
      <c r="E29" s="120"/>
      <c r="F29" s="120"/>
      <c r="G29" s="120"/>
    </row>
    <row r="30" spans="1:7" x14ac:dyDescent="0.25">
      <c r="A30" s="112" t="s">
        <v>579</v>
      </c>
      <c r="B30" s="200">
        <v>2.1</v>
      </c>
      <c r="C30" s="200">
        <v>2.1</v>
      </c>
      <c r="D30" s="200">
        <v>9.6999999999999993</v>
      </c>
      <c r="E30" s="120"/>
      <c r="F30" s="120"/>
      <c r="G30" s="120"/>
    </row>
    <row r="31" spans="1:7" x14ac:dyDescent="0.25">
      <c r="A31" s="112" t="s">
        <v>580</v>
      </c>
      <c r="B31" s="200">
        <v>2.4</v>
      </c>
      <c r="C31" s="200">
        <v>2.6</v>
      </c>
      <c r="D31" s="200">
        <v>7.7</v>
      </c>
      <c r="E31" s="120"/>
      <c r="F31" s="120"/>
      <c r="G31" s="120"/>
    </row>
    <row r="32" spans="1:7" x14ac:dyDescent="0.25">
      <c r="A32" s="112" t="s">
        <v>581</v>
      </c>
      <c r="B32" s="200">
        <v>2.9</v>
      </c>
      <c r="C32" s="200">
        <v>-0.4</v>
      </c>
      <c r="D32" s="200">
        <v>7.1</v>
      </c>
      <c r="E32" s="120"/>
      <c r="F32" s="120"/>
      <c r="G32" s="120"/>
    </row>
    <row r="33" spans="1:7" x14ac:dyDescent="0.25">
      <c r="A33" s="112" t="s">
        <v>582</v>
      </c>
      <c r="B33" s="200">
        <v>2.9</v>
      </c>
      <c r="C33" s="200">
        <v>1.4</v>
      </c>
      <c r="D33" s="200">
        <v>8.8000000000000007</v>
      </c>
      <c r="E33" s="120"/>
      <c r="F33" s="120"/>
      <c r="G33" s="120"/>
    </row>
    <row r="34" spans="1:7" x14ac:dyDescent="0.25">
      <c r="A34" s="112" t="s">
        <v>583</v>
      </c>
      <c r="B34" s="200">
        <v>3.3</v>
      </c>
      <c r="C34" s="200">
        <v>3.5</v>
      </c>
      <c r="D34" s="200">
        <v>9.3000000000000007</v>
      </c>
      <c r="E34" s="120"/>
      <c r="F34" s="120"/>
      <c r="G34" s="120"/>
    </row>
    <row r="35" spans="1:7" x14ac:dyDescent="0.25">
      <c r="A35" s="112" t="s">
        <v>584</v>
      </c>
      <c r="B35" s="200">
        <v>2.9</v>
      </c>
      <c r="C35" s="200">
        <v>3.1</v>
      </c>
      <c r="D35" s="200">
        <v>9.8000000000000007</v>
      </c>
      <c r="E35" s="120"/>
      <c r="F35" s="120"/>
      <c r="G35" s="120"/>
    </row>
    <row r="36" spans="1:7" x14ac:dyDescent="0.25">
      <c r="A36" s="112" t="s">
        <v>585</v>
      </c>
      <c r="B36" s="200">
        <v>2.6</v>
      </c>
      <c r="C36" s="200">
        <v>3.9</v>
      </c>
      <c r="D36" s="200">
        <v>10</v>
      </c>
      <c r="E36" s="120"/>
      <c r="F36" s="120"/>
      <c r="G36" s="120"/>
    </row>
    <row r="37" spans="1:7" x14ac:dyDescent="0.25">
      <c r="A37" s="112" t="s">
        <v>586</v>
      </c>
      <c r="B37" s="200">
        <v>2.6</v>
      </c>
      <c r="C37" s="200">
        <v>2.2000000000000002</v>
      </c>
      <c r="D37" s="200">
        <v>9.6</v>
      </c>
      <c r="E37" s="120"/>
      <c r="F37" s="120"/>
      <c r="G37" s="120"/>
    </row>
    <row r="38" spans="1:7" x14ac:dyDescent="0.25">
      <c r="A38" s="112" t="s">
        <v>587</v>
      </c>
      <c r="B38" s="200">
        <v>2.4</v>
      </c>
      <c r="C38" s="200">
        <v>0.4</v>
      </c>
      <c r="D38" s="200">
        <v>9.1</v>
      </c>
      <c r="E38" s="120"/>
      <c r="F38" s="120"/>
      <c r="G38" s="120"/>
    </row>
    <row r="39" spans="1:7" x14ac:dyDescent="0.25">
      <c r="A39" s="112" t="s">
        <v>588</v>
      </c>
      <c r="B39" s="200">
        <v>2.2999999999999998</v>
      </c>
      <c r="C39" s="200">
        <v>1.8</v>
      </c>
      <c r="D39" s="200">
        <v>8.9</v>
      </c>
      <c r="E39" s="120"/>
      <c r="F39" s="120"/>
      <c r="G39" s="120"/>
    </row>
    <row r="40" spans="1:7" x14ac:dyDescent="0.25">
      <c r="A40" s="112" t="s">
        <v>589</v>
      </c>
      <c r="B40" s="200">
        <v>2.5</v>
      </c>
      <c r="C40" s="200">
        <v>5</v>
      </c>
      <c r="D40" s="200">
        <v>10.5</v>
      </c>
      <c r="E40" s="120"/>
      <c r="F40" s="120"/>
      <c r="G40" s="120"/>
    </row>
    <row r="41" spans="1:7" x14ac:dyDescent="0.25">
      <c r="A41" s="112" t="s">
        <v>590</v>
      </c>
      <c r="B41" s="200">
        <v>3.3</v>
      </c>
      <c r="C41" s="200">
        <v>5.5</v>
      </c>
      <c r="D41" s="200">
        <v>10</v>
      </c>
      <c r="E41" s="120"/>
      <c r="F41" s="120"/>
      <c r="G41" s="120"/>
    </row>
    <row r="42" spans="1:7" x14ac:dyDescent="0.25">
      <c r="A42" s="112" t="s">
        <v>591</v>
      </c>
      <c r="B42" s="200">
        <v>3.4</v>
      </c>
      <c r="C42" s="200">
        <v>7</v>
      </c>
      <c r="D42" s="200">
        <v>10</v>
      </c>
      <c r="E42" s="120"/>
      <c r="F42" s="120"/>
      <c r="G42" s="120"/>
    </row>
    <row r="43" spans="1:7" x14ac:dyDescent="0.25">
      <c r="A43" s="112" t="s">
        <v>592</v>
      </c>
      <c r="B43" s="200">
        <v>2.6</v>
      </c>
      <c r="C43" s="200">
        <v>3.8</v>
      </c>
      <c r="D43" s="200">
        <v>9.3000000000000007</v>
      </c>
      <c r="E43" s="120"/>
      <c r="F43" s="120"/>
      <c r="G43" s="120"/>
    </row>
    <row r="44" spans="1:7" x14ac:dyDescent="0.25">
      <c r="A44" s="112" t="s">
        <v>334</v>
      </c>
      <c r="B44" s="200">
        <v>3.3</v>
      </c>
      <c r="C44" s="200">
        <v>1</v>
      </c>
      <c r="D44" s="200">
        <v>8.8000000000000007</v>
      </c>
      <c r="E44" s="120"/>
      <c r="F44" s="120"/>
      <c r="G44" s="120"/>
    </row>
    <row r="45" spans="1:7" x14ac:dyDescent="0.25">
      <c r="A45" s="112" t="s">
        <v>335</v>
      </c>
      <c r="B45" s="200">
        <v>3.6</v>
      </c>
      <c r="C45" s="200">
        <v>0.3</v>
      </c>
      <c r="D45" s="200">
        <v>7.3</v>
      </c>
      <c r="E45" s="120"/>
      <c r="F45" s="120"/>
      <c r="G45" s="120"/>
    </row>
    <row r="46" spans="1:7" x14ac:dyDescent="0.25">
      <c r="A46" s="112" t="s">
        <v>336</v>
      </c>
      <c r="B46" s="200">
        <v>3.8</v>
      </c>
      <c r="C46" s="200">
        <v>-1.2</v>
      </c>
      <c r="D46" s="200">
        <v>6.8</v>
      </c>
      <c r="E46" s="120"/>
      <c r="F46" s="120"/>
      <c r="G46" s="120"/>
    </row>
    <row r="47" spans="1:7" x14ac:dyDescent="0.25">
      <c r="A47" s="112" t="s">
        <v>337</v>
      </c>
      <c r="B47" s="200">
        <v>4.7</v>
      </c>
      <c r="C47" s="200">
        <v>1.4</v>
      </c>
      <c r="D47" s="200">
        <v>5.7</v>
      </c>
      <c r="E47" s="120"/>
      <c r="F47" s="120"/>
      <c r="G47" s="120"/>
    </row>
    <row r="48" spans="1:7" x14ac:dyDescent="0.25">
      <c r="A48" s="112" t="s">
        <v>338</v>
      </c>
      <c r="B48" s="200">
        <v>3.7</v>
      </c>
      <c r="C48" s="200">
        <v>-0.3</v>
      </c>
      <c r="D48" s="200">
        <v>4</v>
      </c>
      <c r="E48" s="120"/>
      <c r="F48" s="120"/>
      <c r="G48" s="120"/>
    </row>
    <row r="49" spans="1:7" x14ac:dyDescent="0.25">
      <c r="A49" s="112" t="s">
        <v>339</v>
      </c>
      <c r="B49" s="200">
        <v>2.5</v>
      </c>
      <c r="C49" s="200">
        <v>1.5</v>
      </c>
      <c r="D49" s="200">
        <v>5.7</v>
      </c>
      <c r="E49" s="120"/>
      <c r="F49" s="120"/>
      <c r="G49" s="120"/>
    </row>
    <row r="50" spans="1:7" x14ac:dyDescent="0.25">
      <c r="A50" s="112" t="s">
        <v>340</v>
      </c>
      <c r="B50" s="200">
        <v>1.6</v>
      </c>
      <c r="C50" s="200">
        <v>2</v>
      </c>
      <c r="D50" s="200">
        <v>5.9</v>
      </c>
      <c r="E50" s="120"/>
      <c r="F50" s="120"/>
      <c r="G50" s="120"/>
    </row>
    <row r="51" spans="1:7" x14ac:dyDescent="0.25">
      <c r="A51" s="112" t="s">
        <v>341</v>
      </c>
      <c r="B51" s="200">
        <v>1.5</v>
      </c>
      <c r="C51" s="200">
        <v>1.8</v>
      </c>
      <c r="D51" s="200">
        <v>5.7</v>
      </c>
      <c r="E51" s="120"/>
      <c r="F51" s="120"/>
      <c r="G51" s="120"/>
    </row>
    <row r="52" spans="1:7" x14ac:dyDescent="0.25">
      <c r="A52" s="112" t="s">
        <v>342</v>
      </c>
      <c r="B52" s="200">
        <v>1.5</v>
      </c>
      <c r="C52" s="200">
        <v>3.6</v>
      </c>
      <c r="D52" s="200">
        <v>5.5</v>
      </c>
      <c r="E52" s="120"/>
      <c r="F52" s="120"/>
      <c r="G52" s="120"/>
    </row>
    <row r="53" spans="1:7" x14ac:dyDescent="0.25">
      <c r="A53" s="112" t="s">
        <v>343</v>
      </c>
      <c r="B53" s="200">
        <v>1.8</v>
      </c>
      <c r="C53" s="200">
        <v>2.1</v>
      </c>
      <c r="D53" s="200">
        <v>5.9</v>
      </c>
      <c r="E53" s="120"/>
      <c r="F53" s="120"/>
      <c r="G53" s="120"/>
    </row>
    <row r="54" spans="1:7" x14ac:dyDescent="0.25">
      <c r="A54" s="112" t="s">
        <v>344</v>
      </c>
      <c r="B54" s="200">
        <v>1.6</v>
      </c>
      <c r="C54" s="200">
        <v>1.8</v>
      </c>
      <c r="D54" s="200">
        <v>5.9</v>
      </c>
      <c r="E54" s="120"/>
      <c r="F54" s="120"/>
      <c r="G54" s="120"/>
    </row>
    <row r="55" spans="1:7" x14ac:dyDescent="0.25">
      <c r="A55" s="112" t="s">
        <v>345</v>
      </c>
      <c r="B55" s="200">
        <v>1.5</v>
      </c>
      <c r="C55" s="200">
        <v>2.5</v>
      </c>
      <c r="D55" s="200">
        <v>7</v>
      </c>
      <c r="E55" s="120"/>
      <c r="F55" s="120"/>
      <c r="G55" s="120"/>
    </row>
    <row r="56" spans="1:7" x14ac:dyDescent="0.25">
      <c r="A56" s="112" t="s">
        <v>346</v>
      </c>
      <c r="B56" s="200">
        <v>1.3</v>
      </c>
      <c r="C56" s="200">
        <v>2.1</v>
      </c>
      <c r="D56" s="200">
        <v>6.2</v>
      </c>
      <c r="E56" s="120"/>
      <c r="F56" s="120"/>
      <c r="G56" s="120"/>
    </row>
    <row r="57" spans="1:7" x14ac:dyDescent="0.25">
      <c r="A57" s="108" t="s">
        <v>347</v>
      </c>
      <c r="B57" s="111">
        <v>1.1000000000000001</v>
      </c>
      <c r="C57" s="111">
        <v>2.1</v>
      </c>
      <c r="D57" s="111">
        <v>6.8</v>
      </c>
      <c r="E57" s="120"/>
      <c r="F57" s="120"/>
      <c r="G57" s="120"/>
    </row>
    <row r="58" spans="1:7" x14ac:dyDescent="0.25">
      <c r="A58" s="23" t="s">
        <v>1787</v>
      </c>
    </row>
  </sheetData>
  <pageMargins left="0.7" right="0.7" top="0.75" bottom="0.75" header="0.3" footer="0.3"/>
  <pageSetup paperSize="9" orientation="portrait" verticalDpi="0"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D1800-9947-4E93-A3F3-23AABBB335FA}">
  <dimension ref="A1:D277"/>
  <sheetViews>
    <sheetView workbookViewId="0">
      <selection activeCell="C14" sqref="C14"/>
    </sheetView>
  </sheetViews>
  <sheetFormatPr defaultRowHeight="15" x14ac:dyDescent="0.25"/>
  <cols>
    <col min="1" max="1" width="16.5703125" customWidth="1"/>
    <col min="2" max="2" width="34.7109375" bestFit="1" customWidth="1"/>
    <col min="3" max="3" width="34.28515625" bestFit="1" customWidth="1"/>
  </cols>
  <sheetData>
    <row r="1" spans="1:4" ht="15.75" x14ac:dyDescent="0.25">
      <c r="A1" s="47" t="s">
        <v>1788</v>
      </c>
    </row>
    <row r="2" spans="1:4" ht="15.75" x14ac:dyDescent="0.25">
      <c r="A2" s="110"/>
      <c r="B2" s="237" t="s">
        <v>1789</v>
      </c>
      <c r="C2" s="110" t="s">
        <v>1790</v>
      </c>
    </row>
    <row r="3" spans="1:4" ht="15.75" x14ac:dyDescent="0.25">
      <c r="A3" s="108"/>
      <c r="B3" s="238"/>
      <c r="C3" s="109" t="s">
        <v>2063</v>
      </c>
    </row>
    <row r="4" spans="1:4" x14ac:dyDescent="0.25">
      <c r="A4" s="112" t="s">
        <v>1791</v>
      </c>
      <c r="B4" s="112">
        <v>1.5</v>
      </c>
      <c r="C4" s="200">
        <v>101.3</v>
      </c>
      <c r="D4" s="120"/>
    </row>
    <row r="5" spans="1:4" x14ac:dyDescent="0.25">
      <c r="A5" s="112" t="s">
        <v>1792</v>
      </c>
      <c r="B5" s="112">
        <v>2.2999999999999998</v>
      </c>
      <c r="C5" s="200">
        <v>101.5</v>
      </c>
      <c r="D5" s="120"/>
    </row>
    <row r="6" spans="1:4" x14ac:dyDescent="0.25">
      <c r="A6" s="112" t="s">
        <v>1793</v>
      </c>
      <c r="B6" s="112">
        <v>0.8</v>
      </c>
      <c r="C6" s="200">
        <v>101.6</v>
      </c>
      <c r="D6" s="120"/>
    </row>
    <row r="7" spans="1:4" x14ac:dyDescent="0.25">
      <c r="A7" s="112" t="s">
        <v>1794</v>
      </c>
      <c r="B7" s="112">
        <v>-0.6</v>
      </c>
      <c r="C7" s="200">
        <v>101.7</v>
      </c>
      <c r="D7" s="120"/>
    </row>
    <row r="8" spans="1:4" x14ac:dyDescent="0.25">
      <c r="A8" s="112" t="s">
        <v>1795</v>
      </c>
      <c r="B8" s="112">
        <v>6.2</v>
      </c>
      <c r="C8" s="200">
        <v>101.8</v>
      </c>
      <c r="D8" s="120"/>
    </row>
    <row r="9" spans="1:4" x14ac:dyDescent="0.25">
      <c r="A9" s="112" t="s">
        <v>1796</v>
      </c>
      <c r="B9" s="112">
        <v>8.3000000000000007</v>
      </c>
      <c r="C9" s="200">
        <v>101.8</v>
      </c>
      <c r="D9" s="120"/>
    </row>
    <row r="10" spans="1:4" x14ac:dyDescent="0.25">
      <c r="A10" s="112" t="s">
        <v>1797</v>
      </c>
      <c r="B10" s="112">
        <v>7.9</v>
      </c>
      <c r="C10" s="200">
        <v>101.7</v>
      </c>
      <c r="D10" s="120"/>
    </row>
    <row r="11" spans="1:4" x14ac:dyDescent="0.25">
      <c r="A11" s="112" t="s">
        <v>1798</v>
      </c>
      <c r="B11" s="112">
        <v>9.5</v>
      </c>
      <c r="C11" s="200">
        <v>101.7</v>
      </c>
      <c r="D11" s="120"/>
    </row>
    <row r="12" spans="1:4" x14ac:dyDescent="0.25">
      <c r="A12" s="112" t="s">
        <v>1799</v>
      </c>
      <c r="B12" s="112">
        <v>8.1</v>
      </c>
      <c r="C12" s="200">
        <v>101.8</v>
      </c>
      <c r="D12" s="120"/>
    </row>
    <row r="13" spans="1:4" x14ac:dyDescent="0.25">
      <c r="A13" s="112" t="s">
        <v>1800</v>
      </c>
      <c r="B13" s="112">
        <v>7.3</v>
      </c>
      <c r="C13" s="200">
        <v>101.8</v>
      </c>
      <c r="D13" s="120"/>
    </row>
    <row r="14" spans="1:4" x14ac:dyDescent="0.25">
      <c r="A14" s="112" t="s">
        <v>1801</v>
      </c>
      <c r="B14" s="112">
        <v>2.2000000000000002</v>
      </c>
      <c r="C14" s="200">
        <v>101.7</v>
      </c>
      <c r="D14" s="120"/>
    </row>
    <row r="15" spans="1:4" x14ac:dyDescent="0.25">
      <c r="A15" s="112" t="s">
        <v>1802</v>
      </c>
      <c r="B15" s="112">
        <v>0</v>
      </c>
      <c r="C15" s="200">
        <v>101.7</v>
      </c>
      <c r="D15" s="120"/>
    </row>
    <row r="16" spans="1:4" x14ac:dyDescent="0.25">
      <c r="A16" s="112" t="s">
        <v>1803</v>
      </c>
      <c r="B16" s="112">
        <v>4.2</v>
      </c>
      <c r="C16" s="200">
        <v>101.5</v>
      </c>
      <c r="D16" s="120"/>
    </row>
    <row r="17" spans="1:4" x14ac:dyDescent="0.25">
      <c r="A17" s="112" t="s">
        <v>1804</v>
      </c>
      <c r="B17" s="112">
        <v>3.6</v>
      </c>
      <c r="C17" s="200">
        <v>101.5</v>
      </c>
      <c r="D17" s="120"/>
    </row>
    <row r="18" spans="1:4" x14ac:dyDescent="0.25">
      <c r="A18" s="112" t="s">
        <v>1805</v>
      </c>
      <c r="B18" s="112">
        <v>1.7</v>
      </c>
      <c r="C18" s="200">
        <v>101.6</v>
      </c>
      <c r="D18" s="120"/>
    </row>
    <row r="19" spans="1:4" x14ac:dyDescent="0.25">
      <c r="A19" s="112" t="s">
        <v>1806</v>
      </c>
      <c r="B19" s="112">
        <v>4.3</v>
      </c>
      <c r="C19" s="200">
        <v>101.6</v>
      </c>
      <c r="D19" s="120"/>
    </row>
    <row r="20" spans="1:4" x14ac:dyDescent="0.25">
      <c r="A20" s="112" t="s">
        <v>1807</v>
      </c>
      <c r="B20" s="112">
        <v>7</v>
      </c>
      <c r="C20" s="200">
        <v>101.5</v>
      </c>
      <c r="D20" s="120"/>
    </row>
    <row r="21" spans="1:4" x14ac:dyDescent="0.25">
      <c r="A21" s="112" t="s">
        <v>1808</v>
      </c>
      <c r="B21" s="112">
        <v>2.4</v>
      </c>
      <c r="C21" s="200">
        <v>101.2</v>
      </c>
      <c r="D21" s="120"/>
    </row>
    <row r="22" spans="1:4" x14ac:dyDescent="0.25">
      <c r="A22" s="112" t="s">
        <v>1809</v>
      </c>
      <c r="B22" s="112">
        <v>-1.2</v>
      </c>
      <c r="C22" s="200">
        <v>100.9</v>
      </c>
      <c r="D22" s="120"/>
    </row>
    <row r="23" spans="1:4" x14ac:dyDescent="0.25">
      <c r="A23" s="112" t="s">
        <v>1810</v>
      </c>
      <c r="B23" s="112">
        <v>-5.4</v>
      </c>
      <c r="C23" s="200">
        <v>100.6</v>
      </c>
      <c r="D23" s="120"/>
    </row>
    <row r="24" spans="1:4" x14ac:dyDescent="0.25">
      <c r="A24" s="112" t="s">
        <v>1811</v>
      </c>
      <c r="B24" s="112">
        <v>-3.3</v>
      </c>
      <c r="C24" s="200">
        <v>100.6</v>
      </c>
      <c r="D24" s="120"/>
    </row>
    <row r="25" spans="1:4" x14ac:dyDescent="0.25">
      <c r="A25" s="112" t="s">
        <v>1812</v>
      </c>
      <c r="B25" s="112">
        <v>-9.3000000000000007</v>
      </c>
      <c r="C25" s="200">
        <v>100.6</v>
      </c>
      <c r="D25" s="120"/>
    </row>
    <row r="26" spans="1:4" x14ac:dyDescent="0.25">
      <c r="A26" s="112" t="s">
        <v>1813</v>
      </c>
      <c r="B26" s="112">
        <v>-6.6</v>
      </c>
      <c r="C26" s="200">
        <v>100.7</v>
      </c>
      <c r="D26" s="120"/>
    </row>
    <row r="27" spans="1:4" x14ac:dyDescent="0.25">
      <c r="A27" s="112" t="s">
        <v>1814</v>
      </c>
      <c r="B27" s="112">
        <v>-7.7</v>
      </c>
      <c r="C27" s="200">
        <v>100.8</v>
      </c>
      <c r="D27" s="120"/>
    </row>
    <row r="28" spans="1:4" x14ac:dyDescent="0.25">
      <c r="A28" s="112" t="s">
        <v>1815</v>
      </c>
      <c r="B28" s="112">
        <v>-2.9</v>
      </c>
      <c r="C28" s="200">
        <v>101</v>
      </c>
      <c r="D28" s="120"/>
    </row>
    <row r="29" spans="1:4" x14ac:dyDescent="0.25">
      <c r="A29" s="112" t="s">
        <v>1816</v>
      </c>
      <c r="B29" s="112">
        <v>-1.2</v>
      </c>
      <c r="C29" s="200">
        <v>101.2</v>
      </c>
      <c r="D29" s="120"/>
    </row>
    <row r="30" spans="1:4" x14ac:dyDescent="0.25">
      <c r="A30" s="112" t="s">
        <v>1817</v>
      </c>
      <c r="B30" s="112">
        <v>1</v>
      </c>
      <c r="C30" s="200">
        <v>101.4</v>
      </c>
      <c r="D30" s="120"/>
    </row>
    <row r="31" spans="1:4" x14ac:dyDescent="0.25">
      <c r="A31" s="112" t="s">
        <v>1818</v>
      </c>
      <c r="B31" s="112">
        <v>1.1000000000000001</v>
      </c>
      <c r="C31" s="200">
        <v>101.5</v>
      </c>
      <c r="D31" s="120"/>
    </row>
    <row r="32" spans="1:4" x14ac:dyDescent="0.25">
      <c r="A32" s="112" t="s">
        <v>1819</v>
      </c>
      <c r="B32" s="112">
        <v>5.5</v>
      </c>
      <c r="C32" s="200">
        <v>101.5</v>
      </c>
      <c r="D32" s="120"/>
    </row>
    <row r="33" spans="1:4" x14ac:dyDescent="0.25">
      <c r="A33" s="112" t="s">
        <v>1820</v>
      </c>
      <c r="B33" s="112">
        <v>5.3</v>
      </c>
      <c r="C33" s="200">
        <v>101.5</v>
      </c>
      <c r="D33" s="120"/>
    </row>
    <row r="34" spans="1:4" x14ac:dyDescent="0.25">
      <c r="A34" s="112" t="s">
        <v>1821</v>
      </c>
      <c r="B34" s="112">
        <v>1.8</v>
      </c>
      <c r="C34" s="200">
        <v>101.5</v>
      </c>
      <c r="D34" s="120"/>
    </row>
    <row r="35" spans="1:4" x14ac:dyDescent="0.25">
      <c r="A35" s="112" t="s">
        <v>1822</v>
      </c>
      <c r="B35" s="112">
        <v>4.3</v>
      </c>
      <c r="C35" s="200">
        <v>101.6</v>
      </c>
      <c r="D35" s="120"/>
    </row>
    <row r="36" spans="1:4" x14ac:dyDescent="0.25">
      <c r="A36" s="112" t="s">
        <v>1823</v>
      </c>
      <c r="B36" s="112">
        <v>2.1</v>
      </c>
      <c r="C36" s="200">
        <v>101.6</v>
      </c>
      <c r="D36" s="120"/>
    </row>
    <row r="37" spans="1:4" x14ac:dyDescent="0.25">
      <c r="A37" s="112" t="s">
        <v>1824</v>
      </c>
      <c r="B37" s="112">
        <v>2.2000000000000002</v>
      </c>
      <c r="C37" s="200">
        <v>101.7</v>
      </c>
      <c r="D37" s="120"/>
    </row>
    <row r="38" spans="1:4" x14ac:dyDescent="0.25">
      <c r="A38" s="112" t="s">
        <v>1825</v>
      </c>
      <c r="B38" s="112">
        <v>-2.2999999999999998</v>
      </c>
      <c r="C38" s="200">
        <v>101.7</v>
      </c>
      <c r="D38" s="120"/>
    </row>
    <row r="39" spans="1:4" x14ac:dyDescent="0.25">
      <c r="A39" s="112" t="s">
        <v>1826</v>
      </c>
      <c r="B39" s="112">
        <v>1.1000000000000001</v>
      </c>
      <c r="C39" s="200">
        <v>101.9</v>
      </c>
      <c r="D39" s="120"/>
    </row>
    <row r="40" spans="1:4" x14ac:dyDescent="0.25">
      <c r="A40" s="112" t="s">
        <v>1827</v>
      </c>
      <c r="B40" s="112">
        <v>8</v>
      </c>
      <c r="C40" s="200">
        <v>101.9</v>
      </c>
      <c r="D40" s="120"/>
    </row>
    <row r="41" spans="1:4" x14ac:dyDescent="0.25">
      <c r="A41" s="112" t="s">
        <v>1828</v>
      </c>
      <c r="B41" s="112">
        <v>2</v>
      </c>
      <c r="C41" s="200">
        <v>101.7</v>
      </c>
      <c r="D41" s="120"/>
    </row>
    <row r="42" spans="1:4" x14ac:dyDescent="0.25">
      <c r="A42" s="112" t="s">
        <v>1829</v>
      </c>
      <c r="B42" s="112">
        <v>-2</v>
      </c>
      <c r="C42" s="200">
        <v>101.5</v>
      </c>
      <c r="D42" s="120"/>
    </row>
    <row r="43" spans="1:4" x14ac:dyDescent="0.25">
      <c r="A43" s="112" t="s">
        <v>1830</v>
      </c>
      <c r="B43" s="112">
        <v>-4</v>
      </c>
      <c r="C43" s="200">
        <v>101.4</v>
      </c>
      <c r="D43" s="120"/>
    </row>
    <row r="44" spans="1:4" x14ac:dyDescent="0.25">
      <c r="A44" s="112" t="s">
        <v>1831</v>
      </c>
      <c r="B44" s="112">
        <v>2</v>
      </c>
      <c r="C44" s="200">
        <v>101.3</v>
      </c>
      <c r="D44" s="120"/>
    </row>
    <row r="45" spans="1:4" x14ac:dyDescent="0.25">
      <c r="A45" s="112" t="s">
        <v>1832</v>
      </c>
      <c r="B45" s="112">
        <v>0</v>
      </c>
      <c r="C45" s="200">
        <v>101.3</v>
      </c>
      <c r="D45" s="120"/>
    </row>
    <row r="46" spans="1:4" x14ac:dyDescent="0.25">
      <c r="A46" s="112" t="s">
        <v>1833</v>
      </c>
      <c r="B46" s="112">
        <v>-3</v>
      </c>
      <c r="C46" s="200">
        <v>101.3</v>
      </c>
      <c r="D46" s="120"/>
    </row>
    <row r="47" spans="1:4" x14ac:dyDescent="0.25">
      <c r="A47" s="112" t="s">
        <v>1834</v>
      </c>
      <c r="B47" s="112">
        <v>1</v>
      </c>
      <c r="C47" s="200">
        <v>101.2</v>
      </c>
      <c r="D47" s="120"/>
    </row>
    <row r="48" spans="1:4" x14ac:dyDescent="0.25">
      <c r="A48" s="112" t="s">
        <v>1835</v>
      </c>
      <c r="B48" s="112">
        <v>-5</v>
      </c>
      <c r="C48" s="200">
        <v>101.2</v>
      </c>
      <c r="D48" s="120"/>
    </row>
    <row r="49" spans="1:4" x14ac:dyDescent="0.25">
      <c r="A49" s="112" t="s">
        <v>1836</v>
      </c>
      <c r="B49" s="112">
        <v>0</v>
      </c>
      <c r="C49" s="200">
        <v>101.3</v>
      </c>
      <c r="D49" s="120"/>
    </row>
    <row r="50" spans="1:4" x14ac:dyDescent="0.25">
      <c r="A50" s="112" t="s">
        <v>1837</v>
      </c>
      <c r="B50" s="112">
        <v>-2</v>
      </c>
      <c r="C50" s="200">
        <v>101.5</v>
      </c>
      <c r="D50" s="120"/>
    </row>
    <row r="51" spans="1:4" x14ac:dyDescent="0.25">
      <c r="A51" s="112" t="s">
        <v>1838</v>
      </c>
      <c r="B51" s="112">
        <v>-1</v>
      </c>
      <c r="C51" s="200">
        <v>101.6</v>
      </c>
      <c r="D51" s="120"/>
    </row>
    <row r="52" spans="1:4" x14ac:dyDescent="0.25">
      <c r="A52" s="112" t="s">
        <v>1839</v>
      </c>
      <c r="B52" s="112">
        <v>5</v>
      </c>
      <c r="C52" s="200">
        <v>101.7</v>
      </c>
      <c r="D52" s="120"/>
    </row>
    <row r="53" spans="1:4" x14ac:dyDescent="0.25">
      <c r="A53" s="112" t="s">
        <v>1840</v>
      </c>
      <c r="B53" s="112">
        <v>2</v>
      </c>
      <c r="C53" s="200">
        <v>101.7</v>
      </c>
      <c r="D53" s="120"/>
    </row>
    <row r="54" spans="1:4" x14ac:dyDescent="0.25">
      <c r="A54" s="112" t="s">
        <v>1841</v>
      </c>
      <c r="B54" s="112">
        <v>3</v>
      </c>
      <c r="C54" s="200">
        <v>101.7</v>
      </c>
      <c r="D54" s="120"/>
    </row>
    <row r="55" spans="1:4" x14ac:dyDescent="0.25">
      <c r="A55" s="112" t="s">
        <v>1842</v>
      </c>
      <c r="B55" s="112">
        <v>1</v>
      </c>
      <c r="C55" s="200">
        <v>101.7</v>
      </c>
      <c r="D55" s="120"/>
    </row>
    <row r="56" spans="1:4" x14ac:dyDescent="0.25">
      <c r="A56" s="112" t="s">
        <v>1843</v>
      </c>
      <c r="B56" s="112">
        <v>2</v>
      </c>
      <c r="C56" s="200">
        <v>101.7</v>
      </c>
      <c r="D56" s="120"/>
    </row>
    <row r="57" spans="1:4" x14ac:dyDescent="0.25">
      <c r="A57" s="112" t="s">
        <v>1844</v>
      </c>
      <c r="B57" s="112">
        <v>6</v>
      </c>
      <c r="C57" s="200">
        <v>101.7</v>
      </c>
      <c r="D57" s="120"/>
    </row>
    <row r="58" spans="1:4" x14ac:dyDescent="0.25">
      <c r="A58" s="112" t="s">
        <v>1845</v>
      </c>
      <c r="B58" s="112">
        <v>4</v>
      </c>
      <c r="C58" s="200">
        <v>101.7</v>
      </c>
      <c r="D58" s="120"/>
    </row>
    <row r="59" spans="1:4" x14ac:dyDescent="0.25">
      <c r="A59" s="112" t="s">
        <v>1846</v>
      </c>
      <c r="B59" s="112">
        <v>0</v>
      </c>
      <c r="C59" s="200">
        <v>101.5</v>
      </c>
      <c r="D59" s="120"/>
    </row>
    <row r="60" spans="1:4" x14ac:dyDescent="0.25">
      <c r="A60" s="112" t="s">
        <v>1847</v>
      </c>
      <c r="B60" s="112">
        <v>-1</v>
      </c>
      <c r="C60" s="200">
        <v>101.3</v>
      </c>
      <c r="D60" s="120"/>
    </row>
    <row r="61" spans="1:4" x14ac:dyDescent="0.25">
      <c r="A61" s="112" t="s">
        <v>1848</v>
      </c>
      <c r="B61" s="112">
        <v>-5</v>
      </c>
      <c r="C61" s="200">
        <v>101.2</v>
      </c>
      <c r="D61" s="120"/>
    </row>
    <row r="62" spans="1:4" x14ac:dyDescent="0.25">
      <c r="A62" s="112" t="s">
        <v>1849</v>
      </c>
      <c r="B62" s="112">
        <v>-3</v>
      </c>
      <c r="C62" s="200">
        <v>101.3</v>
      </c>
      <c r="D62" s="120"/>
    </row>
    <row r="63" spans="1:4" x14ac:dyDescent="0.25">
      <c r="A63" s="112" t="s">
        <v>1850</v>
      </c>
      <c r="B63" s="112">
        <v>-1</v>
      </c>
      <c r="C63" s="200">
        <v>101.5</v>
      </c>
      <c r="D63" s="120"/>
    </row>
    <row r="64" spans="1:4" x14ac:dyDescent="0.25">
      <c r="A64" s="112" t="s">
        <v>1851</v>
      </c>
      <c r="B64" s="112">
        <v>6</v>
      </c>
      <c r="C64" s="200">
        <v>101.6</v>
      </c>
      <c r="D64" s="120"/>
    </row>
    <row r="65" spans="1:4" x14ac:dyDescent="0.25">
      <c r="A65" s="112" t="s">
        <v>1852</v>
      </c>
      <c r="B65" s="112">
        <v>5</v>
      </c>
      <c r="C65" s="200">
        <v>101.7</v>
      </c>
      <c r="D65" s="120"/>
    </row>
    <row r="66" spans="1:4" x14ac:dyDescent="0.25">
      <c r="A66" s="112" t="s">
        <v>1853</v>
      </c>
      <c r="B66" s="112">
        <v>3</v>
      </c>
      <c r="C66" s="200">
        <v>101.7</v>
      </c>
      <c r="D66" s="120"/>
    </row>
    <row r="67" spans="1:4" x14ac:dyDescent="0.25">
      <c r="A67" s="112" t="s">
        <v>1854</v>
      </c>
      <c r="B67" s="112">
        <v>4</v>
      </c>
      <c r="C67" s="200">
        <v>101.8</v>
      </c>
      <c r="D67" s="120"/>
    </row>
    <row r="68" spans="1:4" x14ac:dyDescent="0.25">
      <c r="A68" s="112" t="s">
        <v>1855</v>
      </c>
      <c r="B68" s="112">
        <v>6</v>
      </c>
      <c r="C68" s="200">
        <v>101.7</v>
      </c>
      <c r="D68" s="120"/>
    </row>
    <row r="69" spans="1:4" x14ac:dyDescent="0.25">
      <c r="A69" s="112" t="s">
        <v>1856</v>
      </c>
      <c r="B69" s="112">
        <v>6</v>
      </c>
      <c r="C69" s="200">
        <v>101.7</v>
      </c>
      <c r="D69" s="120"/>
    </row>
    <row r="70" spans="1:4" x14ac:dyDescent="0.25">
      <c r="A70" s="112" t="s">
        <v>1857</v>
      </c>
      <c r="B70" s="112">
        <v>2</v>
      </c>
      <c r="C70" s="200">
        <v>101.7</v>
      </c>
      <c r="D70" s="120"/>
    </row>
    <row r="71" spans="1:4" x14ac:dyDescent="0.25">
      <c r="A71" s="112" t="s">
        <v>1858</v>
      </c>
      <c r="B71" s="112">
        <v>2</v>
      </c>
      <c r="C71" s="200">
        <v>101.8</v>
      </c>
      <c r="D71" s="120"/>
    </row>
    <row r="72" spans="1:4" x14ac:dyDescent="0.25">
      <c r="A72" s="112" t="s">
        <v>1859</v>
      </c>
      <c r="B72" s="112">
        <v>4</v>
      </c>
      <c r="C72" s="200">
        <v>101.9</v>
      </c>
      <c r="D72" s="120"/>
    </row>
    <row r="73" spans="1:4" x14ac:dyDescent="0.25">
      <c r="A73" s="112" t="s">
        <v>1860</v>
      </c>
      <c r="B73" s="112">
        <v>1</v>
      </c>
      <c r="C73" s="200">
        <v>101.8</v>
      </c>
      <c r="D73" s="120"/>
    </row>
    <row r="74" spans="1:4" x14ac:dyDescent="0.25">
      <c r="A74" s="112" t="s">
        <v>1861</v>
      </c>
      <c r="B74" s="112">
        <v>2</v>
      </c>
      <c r="C74" s="200">
        <v>101.6</v>
      </c>
      <c r="D74" s="120"/>
    </row>
    <row r="75" spans="1:4" x14ac:dyDescent="0.25">
      <c r="A75" s="112" t="s">
        <v>1862</v>
      </c>
      <c r="B75" s="112">
        <v>-4</v>
      </c>
      <c r="C75" s="200">
        <v>101.2</v>
      </c>
      <c r="D75" s="120"/>
    </row>
    <row r="76" spans="1:4" x14ac:dyDescent="0.25">
      <c r="A76" s="112" t="s">
        <v>1863</v>
      </c>
      <c r="B76" s="112">
        <v>-3</v>
      </c>
      <c r="C76" s="200">
        <v>100.8</v>
      </c>
      <c r="D76" s="120"/>
    </row>
    <row r="77" spans="1:4" x14ac:dyDescent="0.25">
      <c r="A77" s="112" t="s">
        <v>1864</v>
      </c>
      <c r="B77" s="112">
        <v>-9</v>
      </c>
      <c r="C77" s="200">
        <v>100.5</v>
      </c>
      <c r="D77" s="120"/>
    </row>
    <row r="78" spans="1:4" x14ac:dyDescent="0.25">
      <c r="A78" s="112" t="s">
        <v>1865</v>
      </c>
      <c r="B78" s="112">
        <v>-10</v>
      </c>
      <c r="C78" s="200">
        <v>100.5</v>
      </c>
      <c r="D78" s="120"/>
    </row>
    <row r="79" spans="1:4" x14ac:dyDescent="0.25">
      <c r="A79" s="112" t="s">
        <v>1866</v>
      </c>
      <c r="B79" s="112">
        <v>-5</v>
      </c>
      <c r="C79" s="200">
        <v>100.6</v>
      </c>
      <c r="D79" s="120"/>
    </row>
    <row r="80" spans="1:4" x14ac:dyDescent="0.25">
      <c r="A80" s="112" t="s">
        <v>1867</v>
      </c>
      <c r="B80" s="112">
        <v>-3</v>
      </c>
      <c r="C80" s="200">
        <v>100.7</v>
      </c>
      <c r="D80" s="120"/>
    </row>
    <row r="81" spans="1:4" x14ac:dyDescent="0.25">
      <c r="A81" s="112" t="s">
        <v>1868</v>
      </c>
      <c r="B81" s="112">
        <v>-2</v>
      </c>
      <c r="C81" s="200">
        <v>100.7</v>
      </c>
      <c r="D81" s="120"/>
    </row>
    <row r="82" spans="1:4" x14ac:dyDescent="0.25">
      <c r="A82" s="112" t="s">
        <v>1869</v>
      </c>
      <c r="B82" s="112">
        <v>-1</v>
      </c>
      <c r="C82" s="200">
        <v>100.7</v>
      </c>
      <c r="D82" s="120"/>
    </row>
    <row r="83" spans="1:4" x14ac:dyDescent="0.25">
      <c r="A83" s="112" t="s">
        <v>1870</v>
      </c>
      <c r="B83" s="112">
        <v>-3</v>
      </c>
      <c r="C83" s="200">
        <v>100.7</v>
      </c>
      <c r="D83" s="120"/>
    </row>
    <row r="84" spans="1:4" x14ac:dyDescent="0.25">
      <c r="A84" s="112" t="s">
        <v>1871</v>
      </c>
      <c r="B84" s="112">
        <v>-3</v>
      </c>
      <c r="C84" s="200">
        <v>100.7</v>
      </c>
      <c r="D84" s="120"/>
    </row>
    <row r="85" spans="1:4" x14ac:dyDescent="0.25">
      <c r="A85" s="112" t="s">
        <v>1872</v>
      </c>
      <c r="B85" s="112">
        <v>-3</v>
      </c>
      <c r="C85" s="200">
        <v>100.7</v>
      </c>
      <c r="D85" s="120"/>
    </row>
    <row r="86" spans="1:4" x14ac:dyDescent="0.25">
      <c r="A86" s="112" t="s">
        <v>1873</v>
      </c>
      <c r="B86" s="112">
        <v>-6</v>
      </c>
      <c r="C86" s="200">
        <v>100.7</v>
      </c>
      <c r="D86" s="120"/>
    </row>
    <row r="87" spans="1:4" x14ac:dyDescent="0.25">
      <c r="A87" s="112" t="s">
        <v>1874</v>
      </c>
      <c r="B87" s="112">
        <v>-5</v>
      </c>
      <c r="C87" s="200">
        <v>100.7</v>
      </c>
      <c r="D87" s="120"/>
    </row>
    <row r="88" spans="1:4" x14ac:dyDescent="0.25">
      <c r="A88" s="112" t="s">
        <v>1875</v>
      </c>
      <c r="B88" s="112">
        <v>0</v>
      </c>
      <c r="C88" s="200">
        <v>100.7</v>
      </c>
      <c r="D88" s="120"/>
    </row>
    <row r="89" spans="1:4" x14ac:dyDescent="0.25">
      <c r="A89" s="112" t="s">
        <v>1876</v>
      </c>
      <c r="B89" s="112">
        <v>-2</v>
      </c>
      <c r="C89" s="200">
        <v>100.8</v>
      </c>
      <c r="D89" s="120"/>
    </row>
    <row r="90" spans="1:4" x14ac:dyDescent="0.25">
      <c r="A90" s="112" t="s">
        <v>1877</v>
      </c>
      <c r="B90" s="112">
        <v>-3</v>
      </c>
      <c r="C90" s="200">
        <v>100.8</v>
      </c>
      <c r="D90" s="120"/>
    </row>
    <row r="91" spans="1:4" x14ac:dyDescent="0.25">
      <c r="A91" s="112" t="s">
        <v>1878</v>
      </c>
      <c r="B91" s="112">
        <v>-2</v>
      </c>
      <c r="C91" s="200">
        <v>100.7</v>
      </c>
      <c r="D91" s="120"/>
    </row>
    <row r="92" spans="1:4" x14ac:dyDescent="0.25">
      <c r="A92" s="112" t="s">
        <v>1879</v>
      </c>
      <c r="B92" s="112">
        <v>-2</v>
      </c>
      <c r="C92" s="200">
        <v>100.5</v>
      </c>
      <c r="D92" s="120"/>
    </row>
    <row r="93" spans="1:4" x14ac:dyDescent="0.25">
      <c r="A93" s="112" t="s">
        <v>1880</v>
      </c>
      <c r="B93" s="112">
        <v>-4</v>
      </c>
      <c r="C93" s="200">
        <v>100.4</v>
      </c>
      <c r="D93" s="120"/>
    </row>
    <row r="94" spans="1:4" x14ac:dyDescent="0.25">
      <c r="A94" s="112" t="s">
        <v>1881</v>
      </c>
      <c r="B94" s="112">
        <v>-3</v>
      </c>
      <c r="C94" s="200">
        <v>100.4</v>
      </c>
      <c r="D94" s="120"/>
    </row>
    <row r="95" spans="1:4" x14ac:dyDescent="0.25">
      <c r="A95" s="112" t="s">
        <v>1882</v>
      </c>
      <c r="B95" s="112">
        <v>-5</v>
      </c>
      <c r="C95" s="200">
        <v>100.4</v>
      </c>
      <c r="D95" s="120"/>
    </row>
    <row r="96" spans="1:4" x14ac:dyDescent="0.25">
      <c r="A96" s="112" t="s">
        <v>1883</v>
      </c>
      <c r="B96" s="112">
        <v>-7</v>
      </c>
      <c r="C96" s="200">
        <v>100.4</v>
      </c>
      <c r="D96" s="120"/>
    </row>
    <row r="97" spans="1:4" x14ac:dyDescent="0.25">
      <c r="A97" s="112" t="s">
        <v>1884</v>
      </c>
      <c r="B97" s="112">
        <v>-6</v>
      </c>
      <c r="C97" s="200">
        <v>100.6</v>
      </c>
      <c r="D97" s="120"/>
    </row>
    <row r="98" spans="1:4" x14ac:dyDescent="0.25">
      <c r="A98" s="112" t="s">
        <v>1885</v>
      </c>
      <c r="B98" s="112">
        <v>-4</v>
      </c>
      <c r="C98" s="200">
        <v>100.7</v>
      </c>
      <c r="D98" s="120"/>
    </row>
    <row r="99" spans="1:4" x14ac:dyDescent="0.25">
      <c r="A99" s="112" t="s">
        <v>1886</v>
      </c>
      <c r="B99" s="112">
        <v>-3</v>
      </c>
      <c r="C99" s="200">
        <v>100.8</v>
      </c>
      <c r="D99" s="120"/>
    </row>
    <row r="100" spans="1:4" x14ac:dyDescent="0.25">
      <c r="A100" s="112" t="s">
        <v>1887</v>
      </c>
      <c r="B100" s="112">
        <v>1</v>
      </c>
      <c r="C100" s="200">
        <v>100.9</v>
      </c>
      <c r="D100" s="120"/>
    </row>
    <row r="101" spans="1:4" x14ac:dyDescent="0.25">
      <c r="A101" s="112" t="s">
        <v>1888</v>
      </c>
      <c r="B101" s="112">
        <v>0</v>
      </c>
      <c r="C101" s="200">
        <v>101</v>
      </c>
      <c r="D101" s="120"/>
    </row>
    <row r="102" spans="1:4" x14ac:dyDescent="0.25">
      <c r="A102" s="112" t="s">
        <v>1889</v>
      </c>
      <c r="B102" s="112">
        <v>1</v>
      </c>
      <c r="C102" s="200">
        <v>101</v>
      </c>
      <c r="D102" s="120"/>
    </row>
    <row r="103" spans="1:4" x14ac:dyDescent="0.25">
      <c r="A103" s="112" t="s">
        <v>1890</v>
      </c>
      <c r="B103" s="112">
        <v>0</v>
      </c>
      <c r="C103" s="200">
        <v>100.9</v>
      </c>
      <c r="D103" s="120"/>
    </row>
    <row r="104" spans="1:4" x14ac:dyDescent="0.25">
      <c r="A104" s="112" t="s">
        <v>1891</v>
      </c>
      <c r="B104" s="112">
        <v>-1</v>
      </c>
      <c r="C104" s="200">
        <v>100.8</v>
      </c>
      <c r="D104" s="120"/>
    </row>
    <row r="105" spans="1:4" x14ac:dyDescent="0.25">
      <c r="A105" s="112" t="s">
        <v>1892</v>
      </c>
      <c r="B105" s="112">
        <v>-3</v>
      </c>
      <c r="C105" s="200">
        <v>100.7</v>
      </c>
      <c r="D105" s="120"/>
    </row>
    <row r="106" spans="1:4" x14ac:dyDescent="0.25">
      <c r="A106" s="112" t="s">
        <v>1893</v>
      </c>
      <c r="B106" s="112">
        <v>-1</v>
      </c>
      <c r="C106" s="200">
        <v>100.7</v>
      </c>
      <c r="D106" s="120"/>
    </row>
    <row r="107" spans="1:4" x14ac:dyDescent="0.25">
      <c r="A107" s="112" t="s">
        <v>1894</v>
      </c>
      <c r="B107" s="112">
        <v>-4</v>
      </c>
      <c r="C107" s="200">
        <v>100.7</v>
      </c>
      <c r="D107" s="120"/>
    </row>
    <row r="108" spans="1:4" x14ac:dyDescent="0.25">
      <c r="A108" s="112" t="s">
        <v>1895</v>
      </c>
      <c r="B108" s="112">
        <v>-5</v>
      </c>
      <c r="C108" s="200">
        <v>100.6</v>
      </c>
      <c r="D108" s="120"/>
    </row>
    <row r="109" spans="1:4" x14ac:dyDescent="0.25">
      <c r="A109" s="112" t="s">
        <v>1896</v>
      </c>
      <c r="B109" s="112">
        <v>-8</v>
      </c>
      <c r="C109" s="200">
        <v>100.5</v>
      </c>
      <c r="D109" s="120"/>
    </row>
    <row r="110" spans="1:4" x14ac:dyDescent="0.25">
      <c r="A110" s="112" t="s">
        <v>1897</v>
      </c>
      <c r="B110" s="112">
        <v>-8</v>
      </c>
      <c r="C110" s="200">
        <v>100.4</v>
      </c>
      <c r="D110" s="120"/>
    </row>
    <row r="111" spans="1:4" x14ac:dyDescent="0.25">
      <c r="A111" s="112" t="s">
        <v>1898</v>
      </c>
      <c r="B111" s="112">
        <v>-9</v>
      </c>
      <c r="C111" s="200">
        <v>100.4</v>
      </c>
      <c r="D111" s="120"/>
    </row>
    <row r="112" spans="1:4" x14ac:dyDescent="0.25">
      <c r="A112" s="112" t="s">
        <v>1899</v>
      </c>
      <c r="B112" s="112">
        <v>-3</v>
      </c>
      <c r="C112" s="200">
        <v>100.5</v>
      </c>
      <c r="D112" s="120"/>
    </row>
    <row r="113" spans="1:4" x14ac:dyDescent="0.25">
      <c r="A113" s="112" t="s">
        <v>1900</v>
      </c>
      <c r="B113" s="112">
        <v>-4</v>
      </c>
      <c r="C113" s="200">
        <v>100.5</v>
      </c>
      <c r="D113" s="120"/>
    </row>
    <row r="114" spans="1:4" x14ac:dyDescent="0.25">
      <c r="A114" s="112" t="s">
        <v>1901</v>
      </c>
      <c r="B114" s="112">
        <v>-7</v>
      </c>
      <c r="C114" s="200">
        <v>100.5</v>
      </c>
      <c r="D114" s="120"/>
    </row>
    <row r="115" spans="1:4" x14ac:dyDescent="0.25">
      <c r="A115" s="112" t="s">
        <v>1902</v>
      </c>
      <c r="B115" s="112">
        <v>-4</v>
      </c>
      <c r="C115" s="200">
        <v>100.5</v>
      </c>
      <c r="D115" s="120"/>
    </row>
    <row r="116" spans="1:4" x14ac:dyDescent="0.25">
      <c r="A116" s="112" t="s">
        <v>1903</v>
      </c>
      <c r="B116" s="112">
        <v>-5</v>
      </c>
      <c r="C116" s="200">
        <v>100.5</v>
      </c>
      <c r="D116" s="120"/>
    </row>
    <row r="117" spans="1:4" x14ac:dyDescent="0.25">
      <c r="A117" s="112" t="s">
        <v>1904</v>
      </c>
      <c r="B117" s="112">
        <v>-4</v>
      </c>
      <c r="C117" s="200">
        <v>100.5</v>
      </c>
      <c r="D117" s="120"/>
    </row>
    <row r="118" spans="1:4" x14ac:dyDescent="0.25">
      <c r="A118" s="112" t="s">
        <v>1905</v>
      </c>
      <c r="B118" s="112">
        <v>-4</v>
      </c>
      <c r="C118" s="200">
        <v>100.4</v>
      </c>
      <c r="D118" s="120"/>
    </row>
    <row r="119" spans="1:4" x14ac:dyDescent="0.25">
      <c r="A119" s="112" t="s">
        <v>1906</v>
      </c>
      <c r="B119" s="112">
        <v>-8</v>
      </c>
      <c r="C119" s="200">
        <v>100.4</v>
      </c>
      <c r="D119" s="120"/>
    </row>
    <row r="120" spans="1:4" x14ac:dyDescent="0.25">
      <c r="A120" s="112" t="s">
        <v>1907</v>
      </c>
      <c r="B120" s="112">
        <v>-7</v>
      </c>
      <c r="C120" s="200">
        <v>100.5</v>
      </c>
      <c r="D120" s="120"/>
    </row>
    <row r="121" spans="1:4" x14ac:dyDescent="0.25">
      <c r="A121" s="112" t="s">
        <v>1908</v>
      </c>
      <c r="B121" s="112">
        <v>-5</v>
      </c>
      <c r="C121" s="200">
        <v>100.6</v>
      </c>
      <c r="D121" s="120"/>
    </row>
    <row r="122" spans="1:4" x14ac:dyDescent="0.25">
      <c r="A122" s="112" t="s">
        <v>1909</v>
      </c>
      <c r="B122" s="112">
        <v>-7</v>
      </c>
      <c r="C122" s="200">
        <v>100.5</v>
      </c>
      <c r="D122" s="120"/>
    </row>
    <row r="123" spans="1:4" x14ac:dyDescent="0.25">
      <c r="A123" s="112" t="s">
        <v>1910</v>
      </c>
      <c r="B123" s="112">
        <v>-8</v>
      </c>
      <c r="C123" s="200">
        <v>100.4</v>
      </c>
      <c r="D123" s="120"/>
    </row>
    <row r="124" spans="1:4" x14ac:dyDescent="0.25">
      <c r="A124" s="112" t="s">
        <v>1911</v>
      </c>
      <c r="B124" s="112">
        <v>-7</v>
      </c>
      <c r="C124" s="200">
        <v>100.2</v>
      </c>
      <c r="D124" s="120"/>
    </row>
    <row r="125" spans="1:4" x14ac:dyDescent="0.25">
      <c r="A125" s="112" t="s">
        <v>1912</v>
      </c>
      <c r="B125" s="112">
        <v>-8</v>
      </c>
      <c r="C125" s="200">
        <v>100.2</v>
      </c>
      <c r="D125" s="120"/>
    </row>
    <row r="126" spans="1:4" x14ac:dyDescent="0.25">
      <c r="A126" s="112" t="s">
        <v>1913</v>
      </c>
      <c r="B126" s="112">
        <v>-8</v>
      </c>
      <c r="C126" s="200">
        <v>100.3</v>
      </c>
      <c r="D126" s="120"/>
    </row>
    <row r="127" spans="1:4" x14ac:dyDescent="0.25">
      <c r="A127" s="112" t="s">
        <v>1914</v>
      </c>
      <c r="B127" s="112">
        <v>-6</v>
      </c>
      <c r="C127" s="200">
        <v>100.5</v>
      </c>
      <c r="D127" s="120"/>
    </row>
    <row r="128" spans="1:4" x14ac:dyDescent="0.25">
      <c r="A128" s="112" t="s">
        <v>1915</v>
      </c>
      <c r="B128" s="112">
        <v>-2</v>
      </c>
      <c r="C128" s="200">
        <v>100.7</v>
      </c>
      <c r="D128" s="120"/>
    </row>
    <row r="129" spans="1:4" x14ac:dyDescent="0.25">
      <c r="A129" s="112" t="s">
        <v>1916</v>
      </c>
      <c r="B129" s="112">
        <v>-3</v>
      </c>
      <c r="C129" s="200">
        <v>100.7</v>
      </c>
      <c r="D129" s="120"/>
    </row>
    <row r="130" spans="1:4" x14ac:dyDescent="0.25">
      <c r="A130" s="112" t="s">
        <v>1917</v>
      </c>
      <c r="B130" s="112">
        <v>-6</v>
      </c>
      <c r="C130" s="200">
        <v>100.7</v>
      </c>
      <c r="D130" s="120"/>
    </row>
    <row r="131" spans="1:4" x14ac:dyDescent="0.25">
      <c r="A131" s="112" t="s">
        <v>1918</v>
      </c>
      <c r="B131" s="112">
        <v>-4</v>
      </c>
      <c r="C131" s="200">
        <v>100.7</v>
      </c>
      <c r="D131" s="120"/>
    </row>
    <row r="132" spans="1:4" x14ac:dyDescent="0.25">
      <c r="A132" s="112" t="s">
        <v>1919</v>
      </c>
      <c r="B132" s="112">
        <v>-7</v>
      </c>
      <c r="C132" s="200">
        <v>100.7</v>
      </c>
      <c r="D132" s="120"/>
    </row>
    <row r="133" spans="1:4" x14ac:dyDescent="0.25">
      <c r="A133" s="112" t="s">
        <v>1920</v>
      </c>
      <c r="B133" s="112">
        <v>-8</v>
      </c>
      <c r="C133" s="200">
        <v>100.6</v>
      </c>
      <c r="D133" s="120"/>
    </row>
    <row r="134" spans="1:4" x14ac:dyDescent="0.25">
      <c r="A134" s="112" t="s">
        <v>1921</v>
      </c>
      <c r="B134" s="112">
        <v>-10</v>
      </c>
      <c r="C134" s="200">
        <v>100.5</v>
      </c>
      <c r="D134" s="120"/>
    </row>
    <row r="135" spans="1:4" x14ac:dyDescent="0.25">
      <c r="A135" s="112" t="s">
        <v>1922</v>
      </c>
      <c r="B135" s="112">
        <v>-14</v>
      </c>
      <c r="C135" s="200">
        <v>100.3</v>
      </c>
      <c r="D135" s="120"/>
    </row>
    <row r="136" spans="1:4" x14ac:dyDescent="0.25">
      <c r="A136" s="112" t="s">
        <v>1923</v>
      </c>
      <c r="B136" s="112">
        <v>-13</v>
      </c>
      <c r="C136" s="200">
        <v>100.1</v>
      </c>
      <c r="D136" s="120"/>
    </row>
    <row r="137" spans="1:4" x14ac:dyDescent="0.25">
      <c r="A137" s="112" t="s">
        <v>1924</v>
      </c>
      <c r="B137" s="112">
        <v>-17</v>
      </c>
      <c r="C137" s="200">
        <v>99.8</v>
      </c>
      <c r="D137" s="120"/>
    </row>
    <row r="138" spans="1:4" x14ac:dyDescent="0.25">
      <c r="A138" s="112" t="s">
        <v>1925</v>
      </c>
      <c r="B138" s="112">
        <v>-19</v>
      </c>
      <c r="C138" s="200">
        <v>99.4</v>
      </c>
      <c r="D138" s="120"/>
    </row>
    <row r="139" spans="1:4" x14ac:dyDescent="0.25">
      <c r="A139" s="112" t="s">
        <v>1926</v>
      </c>
      <c r="B139" s="112">
        <v>-24</v>
      </c>
      <c r="C139" s="200">
        <v>98.8</v>
      </c>
      <c r="D139" s="120"/>
    </row>
    <row r="140" spans="1:4" x14ac:dyDescent="0.25">
      <c r="A140" s="112" t="s">
        <v>1927</v>
      </c>
      <c r="B140" s="112">
        <v>-29</v>
      </c>
      <c r="C140" s="200">
        <v>98.2</v>
      </c>
      <c r="D140" s="120"/>
    </row>
    <row r="141" spans="1:4" x14ac:dyDescent="0.25">
      <c r="A141" s="112" t="s">
        <v>1928</v>
      </c>
      <c r="B141" s="112">
        <v>-34</v>
      </c>
      <c r="C141" s="200">
        <v>97.6</v>
      </c>
      <c r="D141" s="120"/>
    </row>
    <row r="142" spans="1:4" x14ac:dyDescent="0.25">
      <c r="A142" s="112" t="s">
        <v>1929</v>
      </c>
      <c r="B142" s="112">
        <v>-39</v>
      </c>
      <c r="C142" s="200">
        <v>97.2</v>
      </c>
      <c r="D142" s="120"/>
    </row>
    <row r="143" spans="1:4" x14ac:dyDescent="0.25">
      <c r="A143" s="112" t="s">
        <v>1930</v>
      </c>
      <c r="B143" s="112">
        <v>-36</v>
      </c>
      <c r="C143" s="200">
        <v>97.2</v>
      </c>
      <c r="D143" s="120"/>
    </row>
    <row r="144" spans="1:4" x14ac:dyDescent="0.25">
      <c r="A144" s="112" t="s">
        <v>1931</v>
      </c>
      <c r="B144" s="112">
        <v>-32</v>
      </c>
      <c r="C144" s="200">
        <v>97.3</v>
      </c>
      <c r="D144" s="120"/>
    </row>
    <row r="145" spans="1:4" x14ac:dyDescent="0.25">
      <c r="A145" s="112" t="s">
        <v>1932</v>
      </c>
      <c r="B145" s="112">
        <v>-36</v>
      </c>
      <c r="C145" s="200">
        <v>97.3</v>
      </c>
      <c r="D145" s="120"/>
    </row>
    <row r="146" spans="1:4" x14ac:dyDescent="0.25">
      <c r="A146" s="112" t="s">
        <v>1933</v>
      </c>
      <c r="B146" s="112">
        <v>-35</v>
      </c>
      <c r="C146" s="200">
        <v>97.3</v>
      </c>
      <c r="D146" s="120"/>
    </row>
    <row r="147" spans="1:4" x14ac:dyDescent="0.25">
      <c r="A147" s="112" t="s">
        <v>1934</v>
      </c>
      <c r="B147" s="112">
        <v>-33</v>
      </c>
      <c r="C147" s="200">
        <v>97.1</v>
      </c>
      <c r="D147" s="120"/>
    </row>
    <row r="148" spans="1:4" x14ac:dyDescent="0.25">
      <c r="A148" s="112" t="s">
        <v>1935</v>
      </c>
      <c r="B148" s="112">
        <v>-37</v>
      </c>
      <c r="C148" s="200">
        <v>96.9</v>
      </c>
      <c r="D148" s="120"/>
    </row>
    <row r="149" spans="1:4" x14ac:dyDescent="0.25">
      <c r="A149" s="112" t="s">
        <v>1936</v>
      </c>
      <c r="B149" s="112">
        <v>-35</v>
      </c>
      <c r="C149" s="200">
        <v>97.1</v>
      </c>
      <c r="D149" s="120"/>
    </row>
    <row r="150" spans="1:4" x14ac:dyDescent="0.25">
      <c r="A150" s="112" t="s">
        <v>1937</v>
      </c>
      <c r="B150" s="112">
        <v>-30</v>
      </c>
      <c r="C150" s="200">
        <v>97.5</v>
      </c>
      <c r="D150" s="120"/>
    </row>
    <row r="151" spans="1:4" x14ac:dyDescent="0.25">
      <c r="A151" s="112" t="s">
        <v>1938</v>
      </c>
      <c r="B151" s="112">
        <v>-27</v>
      </c>
      <c r="C151" s="200">
        <v>97.9</v>
      </c>
      <c r="D151" s="120"/>
    </row>
    <row r="152" spans="1:4" x14ac:dyDescent="0.25">
      <c r="A152" s="112" t="s">
        <v>1939</v>
      </c>
      <c r="B152" s="112">
        <v>-27</v>
      </c>
      <c r="C152" s="200">
        <v>98.3</v>
      </c>
      <c r="D152" s="120"/>
    </row>
    <row r="153" spans="1:4" x14ac:dyDescent="0.25">
      <c r="A153" s="112" t="s">
        <v>1940</v>
      </c>
      <c r="B153" s="112">
        <v>-25</v>
      </c>
      <c r="C153" s="200">
        <v>98.6</v>
      </c>
      <c r="D153" s="120"/>
    </row>
    <row r="154" spans="1:4" x14ac:dyDescent="0.25">
      <c r="A154" s="112" t="s">
        <v>1941</v>
      </c>
      <c r="B154" s="112">
        <v>-25</v>
      </c>
      <c r="C154" s="200">
        <v>98.9</v>
      </c>
      <c r="D154" s="120"/>
    </row>
    <row r="155" spans="1:4" x14ac:dyDescent="0.25">
      <c r="A155" s="112" t="s">
        <v>1942</v>
      </c>
      <c r="B155" s="112">
        <v>-25</v>
      </c>
      <c r="C155" s="200">
        <v>99.2</v>
      </c>
      <c r="D155" s="120"/>
    </row>
    <row r="156" spans="1:4" x14ac:dyDescent="0.25">
      <c r="A156" s="112" t="s">
        <v>1943</v>
      </c>
      <c r="B156" s="112">
        <v>-16</v>
      </c>
      <c r="C156" s="200">
        <v>99.7</v>
      </c>
      <c r="D156" s="120"/>
    </row>
    <row r="157" spans="1:4" x14ac:dyDescent="0.25">
      <c r="A157" s="112" t="s">
        <v>1944</v>
      </c>
      <c r="B157" s="112">
        <v>-13</v>
      </c>
      <c r="C157" s="200">
        <v>99.9</v>
      </c>
      <c r="D157" s="120"/>
    </row>
    <row r="158" spans="1:4" x14ac:dyDescent="0.25">
      <c r="A158" s="112" t="s">
        <v>1945</v>
      </c>
      <c r="B158" s="112">
        <v>-17</v>
      </c>
      <c r="C158" s="200">
        <v>100</v>
      </c>
      <c r="D158" s="120"/>
    </row>
    <row r="159" spans="1:4" x14ac:dyDescent="0.25">
      <c r="A159" s="112" t="s">
        <v>1946</v>
      </c>
      <c r="B159" s="112">
        <v>-19</v>
      </c>
      <c r="C159" s="200">
        <v>100</v>
      </c>
      <c r="D159" s="120"/>
    </row>
    <row r="160" spans="1:4" x14ac:dyDescent="0.25">
      <c r="A160" s="112" t="s">
        <v>1947</v>
      </c>
      <c r="B160" s="112">
        <v>-17</v>
      </c>
      <c r="C160" s="200">
        <v>100.1</v>
      </c>
      <c r="D160" s="120"/>
    </row>
    <row r="161" spans="1:4" x14ac:dyDescent="0.25">
      <c r="A161" s="112" t="s">
        <v>1948</v>
      </c>
      <c r="B161" s="112">
        <v>-14</v>
      </c>
      <c r="C161" s="200">
        <v>100.2</v>
      </c>
      <c r="D161" s="120"/>
    </row>
    <row r="162" spans="1:4" x14ac:dyDescent="0.25">
      <c r="A162" s="112" t="s">
        <v>1949</v>
      </c>
      <c r="B162" s="112">
        <v>-15</v>
      </c>
      <c r="C162" s="200">
        <v>100.2</v>
      </c>
      <c r="D162" s="120"/>
    </row>
    <row r="163" spans="1:4" x14ac:dyDescent="0.25">
      <c r="A163" s="112" t="s">
        <v>1950</v>
      </c>
      <c r="B163" s="112">
        <v>-16</v>
      </c>
      <c r="C163" s="200">
        <v>100</v>
      </c>
      <c r="D163" s="120"/>
    </row>
    <row r="164" spans="1:4" x14ac:dyDescent="0.25">
      <c r="A164" s="112" t="s">
        <v>1951</v>
      </c>
      <c r="B164" s="112">
        <v>-18</v>
      </c>
      <c r="C164" s="200">
        <v>99.8</v>
      </c>
      <c r="D164" s="120"/>
    </row>
    <row r="165" spans="1:4" x14ac:dyDescent="0.25">
      <c r="A165" s="112" t="s">
        <v>1952</v>
      </c>
      <c r="B165" s="112">
        <v>-19</v>
      </c>
      <c r="C165" s="200">
        <v>99.6</v>
      </c>
      <c r="D165" s="120"/>
    </row>
    <row r="166" spans="1:4" x14ac:dyDescent="0.25">
      <c r="A166" s="112" t="s">
        <v>1953</v>
      </c>
      <c r="B166" s="112">
        <v>-22</v>
      </c>
      <c r="C166" s="200">
        <v>99.4</v>
      </c>
      <c r="D166" s="120"/>
    </row>
    <row r="167" spans="1:4" x14ac:dyDescent="0.25">
      <c r="A167" s="112" t="s">
        <v>1954</v>
      </c>
      <c r="B167" s="112">
        <v>-18</v>
      </c>
      <c r="C167" s="200">
        <v>99.2</v>
      </c>
      <c r="D167" s="120"/>
    </row>
    <row r="168" spans="1:4" x14ac:dyDescent="0.25">
      <c r="A168" s="112" t="s">
        <v>1955</v>
      </c>
      <c r="B168" s="112">
        <v>-20</v>
      </c>
      <c r="C168" s="200">
        <v>99</v>
      </c>
      <c r="D168" s="120"/>
    </row>
    <row r="169" spans="1:4" x14ac:dyDescent="0.25">
      <c r="A169" s="112" t="s">
        <v>1956</v>
      </c>
      <c r="B169" s="112">
        <v>-19</v>
      </c>
      <c r="C169" s="200">
        <v>98.8</v>
      </c>
      <c r="D169" s="120"/>
    </row>
    <row r="170" spans="1:4" x14ac:dyDescent="0.25">
      <c r="A170" s="112" t="s">
        <v>1957</v>
      </c>
      <c r="B170" s="112">
        <v>-21</v>
      </c>
      <c r="C170" s="200">
        <v>98.6</v>
      </c>
      <c r="D170" s="120"/>
    </row>
    <row r="171" spans="1:4" x14ac:dyDescent="0.25">
      <c r="A171" s="112" t="s">
        <v>1958</v>
      </c>
      <c r="B171" s="112">
        <v>-21</v>
      </c>
      <c r="C171" s="200">
        <v>98.4</v>
      </c>
      <c r="D171" s="120"/>
    </row>
    <row r="172" spans="1:4" x14ac:dyDescent="0.25">
      <c r="A172" s="112" t="s">
        <v>1959</v>
      </c>
      <c r="B172" s="112">
        <v>-29</v>
      </c>
      <c r="C172" s="200">
        <v>98.1</v>
      </c>
      <c r="D172" s="120"/>
    </row>
    <row r="173" spans="1:4" x14ac:dyDescent="0.25">
      <c r="A173" s="112" t="s">
        <v>1960</v>
      </c>
      <c r="B173" s="112">
        <v>-28</v>
      </c>
      <c r="C173" s="200">
        <v>98</v>
      </c>
      <c r="D173" s="120"/>
    </row>
    <row r="174" spans="1:4" x14ac:dyDescent="0.25">
      <c r="A174" s="112" t="s">
        <v>1961</v>
      </c>
      <c r="B174" s="112">
        <v>-28</v>
      </c>
      <c r="C174" s="200">
        <v>97.9</v>
      </c>
      <c r="D174" s="120"/>
    </row>
    <row r="175" spans="1:4" x14ac:dyDescent="0.25">
      <c r="A175" s="112" t="s">
        <v>1962</v>
      </c>
      <c r="B175" s="112">
        <v>-31</v>
      </c>
      <c r="C175" s="200">
        <v>97.9</v>
      </c>
      <c r="D175" s="120"/>
    </row>
    <row r="176" spans="1:4" x14ac:dyDescent="0.25">
      <c r="A176" s="112" t="s">
        <v>1963</v>
      </c>
      <c r="B176" s="112">
        <v>-21</v>
      </c>
      <c r="C176" s="200">
        <v>98.1</v>
      </c>
      <c r="D176" s="120"/>
    </row>
    <row r="177" spans="1:4" x14ac:dyDescent="0.25">
      <c r="A177" s="112" t="s">
        <v>1964</v>
      </c>
      <c r="B177" s="112">
        <v>-25</v>
      </c>
      <c r="C177" s="200">
        <v>98.2</v>
      </c>
      <c r="D177" s="120"/>
    </row>
    <row r="178" spans="1:4" x14ac:dyDescent="0.25">
      <c r="A178" s="112" t="s">
        <v>1965</v>
      </c>
      <c r="B178" s="112">
        <v>-30</v>
      </c>
      <c r="C178" s="200">
        <v>98</v>
      </c>
      <c r="D178" s="120"/>
    </row>
    <row r="179" spans="1:4" x14ac:dyDescent="0.25">
      <c r="A179" s="112" t="s">
        <v>1966</v>
      </c>
      <c r="B179" s="112">
        <v>-31</v>
      </c>
      <c r="C179" s="200">
        <v>97.7</v>
      </c>
      <c r="D179" s="120"/>
    </row>
    <row r="180" spans="1:4" x14ac:dyDescent="0.25">
      <c r="A180" s="112" t="s">
        <v>1967</v>
      </c>
      <c r="B180" s="112">
        <v>-30</v>
      </c>
      <c r="C180" s="200">
        <v>97.4</v>
      </c>
      <c r="D180" s="120"/>
    </row>
    <row r="181" spans="1:4" x14ac:dyDescent="0.25">
      <c r="A181" s="112" t="s">
        <v>1968</v>
      </c>
      <c r="B181" s="112">
        <v>-32</v>
      </c>
      <c r="C181" s="200">
        <v>97.3</v>
      </c>
      <c r="D181" s="120"/>
    </row>
    <row r="182" spans="1:4" x14ac:dyDescent="0.25">
      <c r="A182" s="112" t="s">
        <v>1969</v>
      </c>
      <c r="B182" s="112">
        <v>-31</v>
      </c>
      <c r="C182" s="200">
        <v>97.3</v>
      </c>
      <c r="D182" s="120"/>
    </row>
    <row r="183" spans="1:4" x14ac:dyDescent="0.25">
      <c r="A183" s="112" t="s">
        <v>1970</v>
      </c>
      <c r="B183" s="112">
        <v>-33</v>
      </c>
      <c r="C183" s="200">
        <v>97.4</v>
      </c>
      <c r="D183" s="120"/>
    </row>
    <row r="184" spans="1:4" x14ac:dyDescent="0.25">
      <c r="A184" s="112" t="s">
        <v>1971</v>
      </c>
      <c r="B184" s="112">
        <v>-29</v>
      </c>
      <c r="C184" s="200">
        <v>97.6</v>
      </c>
      <c r="D184" s="120"/>
    </row>
    <row r="185" spans="1:4" x14ac:dyDescent="0.25">
      <c r="A185" s="112" t="s">
        <v>1972</v>
      </c>
      <c r="B185" s="112">
        <v>-29</v>
      </c>
      <c r="C185" s="200">
        <v>97.7</v>
      </c>
      <c r="D185" s="120"/>
    </row>
    <row r="186" spans="1:4" x14ac:dyDescent="0.25">
      <c r="A186" s="112" t="s">
        <v>1973</v>
      </c>
      <c r="B186" s="112">
        <v>-31</v>
      </c>
      <c r="C186" s="200">
        <v>97.6</v>
      </c>
      <c r="D186" s="120"/>
    </row>
    <row r="187" spans="1:4" x14ac:dyDescent="0.25">
      <c r="A187" s="112" t="s">
        <v>1974</v>
      </c>
      <c r="B187" s="112">
        <v>-31</v>
      </c>
      <c r="C187" s="200">
        <v>97.5</v>
      </c>
      <c r="D187" s="120"/>
    </row>
    <row r="188" spans="1:4" x14ac:dyDescent="0.25">
      <c r="A188" s="112" t="s">
        <v>1975</v>
      </c>
      <c r="B188" s="112">
        <v>-29</v>
      </c>
      <c r="C188" s="200">
        <v>97.5</v>
      </c>
      <c r="D188" s="120"/>
    </row>
    <row r="189" spans="1:4" x14ac:dyDescent="0.25">
      <c r="A189" s="112" t="s">
        <v>1976</v>
      </c>
      <c r="B189" s="112">
        <v>-29</v>
      </c>
      <c r="C189" s="200">
        <v>97.6</v>
      </c>
      <c r="D189" s="120"/>
    </row>
    <row r="190" spans="1:4" x14ac:dyDescent="0.25">
      <c r="A190" s="112" t="s">
        <v>1977</v>
      </c>
      <c r="B190" s="112">
        <v>-29</v>
      </c>
      <c r="C190" s="200">
        <v>97.8</v>
      </c>
      <c r="D190" s="120"/>
    </row>
    <row r="191" spans="1:4" x14ac:dyDescent="0.25">
      <c r="A191" s="112" t="s">
        <v>1978</v>
      </c>
      <c r="B191" s="112">
        <v>-29</v>
      </c>
      <c r="C191" s="200">
        <v>97.8</v>
      </c>
      <c r="D191" s="120"/>
    </row>
    <row r="192" spans="1:4" x14ac:dyDescent="0.25">
      <c r="A192" s="112" t="s">
        <v>1979</v>
      </c>
      <c r="B192" s="112">
        <v>-28</v>
      </c>
      <c r="C192" s="200">
        <v>97.8</v>
      </c>
      <c r="D192" s="120"/>
    </row>
    <row r="193" spans="1:4" x14ac:dyDescent="0.25">
      <c r="A193" s="112" t="s">
        <v>1980</v>
      </c>
      <c r="B193" s="112">
        <v>-30</v>
      </c>
      <c r="C193" s="200">
        <v>97.9</v>
      </c>
      <c r="D193" s="120"/>
    </row>
    <row r="194" spans="1:4" x14ac:dyDescent="0.25">
      <c r="A194" s="112" t="s">
        <v>1981</v>
      </c>
      <c r="B194" s="112">
        <v>-22</v>
      </c>
      <c r="C194" s="200">
        <v>98.1</v>
      </c>
      <c r="D194" s="120"/>
    </row>
    <row r="195" spans="1:4" x14ac:dyDescent="0.25">
      <c r="A195" s="112" t="s">
        <v>1982</v>
      </c>
      <c r="B195" s="112">
        <v>-29</v>
      </c>
      <c r="C195" s="200">
        <v>98.1</v>
      </c>
      <c r="D195" s="120"/>
    </row>
    <row r="196" spans="1:4" x14ac:dyDescent="0.25">
      <c r="A196" s="112" t="s">
        <v>1983</v>
      </c>
      <c r="B196" s="112">
        <v>-29</v>
      </c>
      <c r="C196" s="200">
        <v>98.1</v>
      </c>
      <c r="D196" s="120"/>
    </row>
    <row r="197" spans="1:4" x14ac:dyDescent="0.25">
      <c r="A197" s="112" t="s">
        <v>1984</v>
      </c>
      <c r="B197" s="112">
        <v>-26</v>
      </c>
      <c r="C197" s="200">
        <v>98.1</v>
      </c>
      <c r="D197" s="120"/>
    </row>
    <row r="198" spans="1:4" x14ac:dyDescent="0.25">
      <c r="A198" s="112" t="s">
        <v>1985</v>
      </c>
      <c r="B198" s="112">
        <v>-26</v>
      </c>
      <c r="C198" s="200">
        <v>98.2</v>
      </c>
      <c r="D198" s="120"/>
    </row>
    <row r="199" spans="1:4" x14ac:dyDescent="0.25">
      <c r="A199" s="112" t="s">
        <v>1986</v>
      </c>
      <c r="B199" s="112">
        <v>-26</v>
      </c>
      <c r="C199" s="200">
        <v>98.3</v>
      </c>
      <c r="D199" s="120"/>
    </row>
    <row r="200" spans="1:4" x14ac:dyDescent="0.25">
      <c r="A200" s="112" t="s">
        <v>1987</v>
      </c>
      <c r="B200" s="112">
        <v>-27</v>
      </c>
      <c r="C200" s="200">
        <v>98.5</v>
      </c>
      <c r="D200" s="120"/>
    </row>
    <row r="201" spans="1:4" x14ac:dyDescent="0.25">
      <c r="A201" s="112" t="s">
        <v>1988</v>
      </c>
      <c r="B201" s="112">
        <v>-21</v>
      </c>
      <c r="C201" s="200">
        <v>98.9</v>
      </c>
      <c r="D201" s="120"/>
    </row>
    <row r="202" spans="1:4" x14ac:dyDescent="0.25">
      <c r="A202" s="112" t="s">
        <v>1989</v>
      </c>
      <c r="B202" s="112">
        <v>-16</v>
      </c>
      <c r="C202" s="200">
        <v>99.4</v>
      </c>
      <c r="D202" s="120"/>
    </row>
    <row r="203" spans="1:4" x14ac:dyDescent="0.25">
      <c r="A203" s="112" t="s">
        <v>1990</v>
      </c>
      <c r="B203" s="112">
        <v>-13</v>
      </c>
      <c r="C203" s="200">
        <v>99.7</v>
      </c>
      <c r="D203" s="120"/>
    </row>
    <row r="204" spans="1:4" x14ac:dyDescent="0.25">
      <c r="A204" s="112" t="s">
        <v>1991</v>
      </c>
      <c r="B204" s="112">
        <v>-10</v>
      </c>
      <c r="C204" s="200">
        <v>99.8</v>
      </c>
      <c r="D204" s="120"/>
    </row>
    <row r="205" spans="1:4" x14ac:dyDescent="0.25">
      <c r="A205" s="112" t="s">
        <v>1992</v>
      </c>
      <c r="B205" s="112">
        <v>-11</v>
      </c>
      <c r="C205" s="200">
        <v>99.8</v>
      </c>
      <c r="D205" s="120"/>
    </row>
    <row r="206" spans="1:4" x14ac:dyDescent="0.25">
      <c r="A206" s="112" t="s">
        <v>1993</v>
      </c>
      <c r="B206" s="112">
        <v>-12</v>
      </c>
      <c r="C206" s="200">
        <v>99.8</v>
      </c>
      <c r="D206" s="120"/>
    </row>
    <row r="207" spans="1:4" x14ac:dyDescent="0.25">
      <c r="A207" s="112" t="s">
        <v>1994</v>
      </c>
      <c r="B207" s="112">
        <v>-13</v>
      </c>
      <c r="C207" s="200">
        <v>100</v>
      </c>
      <c r="D207" s="120"/>
    </row>
    <row r="208" spans="1:4" x14ac:dyDescent="0.25">
      <c r="A208" s="112" t="s">
        <v>1599</v>
      </c>
      <c r="B208" s="112">
        <v>-7</v>
      </c>
      <c r="C208" s="200">
        <v>100.3</v>
      </c>
      <c r="D208" s="120"/>
    </row>
    <row r="209" spans="1:4" x14ac:dyDescent="0.25">
      <c r="A209" s="112" t="s">
        <v>1995</v>
      </c>
      <c r="B209" s="112">
        <v>-7</v>
      </c>
      <c r="C209" s="200">
        <v>100.5</v>
      </c>
      <c r="D209" s="120"/>
    </row>
    <row r="210" spans="1:4" x14ac:dyDescent="0.25">
      <c r="A210" s="112" t="s">
        <v>1601</v>
      </c>
      <c r="B210" s="112">
        <v>-5</v>
      </c>
      <c r="C210" s="200">
        <v>100.7</v>
      </c>
      <c r="D210" s="120"/>
    </row>
    <row r="211" spans="1:4" x14ac:dyDescent="0.25">
      <c r="A211" s="112" t="s">
        <v>1602</v>
      </c>
      <c r="B211" s="112">
        <v>-3</v>
      </c>
      <c r="C211" s="200">
        <v>100.9</v>
      </c>
      <c r="D211" s="120"/>
    </row>
    <row r="212" spans="1:4" x14ac:dyDescent="0.25">
      <c r="A212" s="112" t="s">
        <v>1603</v>
      </c>
      <c r="B212" s="112">
        <v>0</v>
      </c>
      <c r="C212" s="200">
        <v>101</v>
      </c>
      <c r="D212" s="120"/>
    </row>
    <row r="213" spans="1:4" x14ac:dyDescent="0.25">
      <c r="A213" s="112" t="s">
        <v>1604</v>
      </c>
      <c r="B213" s="112">
        <v>1</v>
      </c>
      <c r="C213" s="200">
        <v>101</v>
      </c>
      <c r="D213" s="120"/>
    </row>
    <row r="214" spans="1:4" x14ac:dyDescent="0.25">
      <c r="A214" s="112" t="s">
        <v>1605</v>
      </c>
      <c r="B214" s="112">
        <v>-2</v>
      </c>
      <c r="C214" s="200">
        <v>101</v>
      </c>
      <c r="D214" s="120"/>
    </row>
    <row r="215" spans="1:4" x14ac:dyDescent="0.25">
      <c r="A215" s="112" t="s">
        <v>1606</v>
      </c>
      <c r="B215" s="112">
        <v>1</v>
      </c>
      <c r="C215" s="200">
        <v>101</v>
      </c>
      <c r="D215" s="120"/>
    </row>
    <row r="216" spans="1:4" x14ac:dyDescent="0.25">
      <c r="A216" s="112" t="s">
        <v>1607</v>
      </c>
      <c r="B216" s="112">
        <v>-1</v>
      </c>
      <c r="C216" s="200">
        <v>100.9</v>
      </c>
      <c r="D216" s="120"/>
    </row>
    <row r="217" spans="1:4" x14ac:dyDescent="0.25">
      <c r="A217" s="112" t="s">
        <v>1608</v>
      </c>
      <c r="B217" s="112">
        <v>-2</v>
      </c>
      <c r="C217" s="200">
        <v>100.9</v>
      </c>
      <c r="D217" s="120"/>
    </row>
    <row r="218" spans="1:4" x14ac:dyDescent="0.25">
      <c r="A218" s="112" t="s">
        <v>1609</v>
      </c>
      <c r="B218" s="112">
        <v>-2</v>
      </c>
      <c r="C218" s="200">
        <v>100.9</v>
      </c>
      <c r="D218" s="120"/>
    </row>
    <row r="219" spans="1:4" x14ac:dyDescent="0.25">
      <c r="A219" s="112" t="s">
        <v>1996</v>
      </c>
      <c r="B219" s="112">
        <v>-4</v>
      </c>
      <c r="C219" s="200">
        <v>100.9</v>
      </c>
      <c r="D219" s="120"/>
    </row>
    <row r="220" spans="1:4" x14ac:dyDescent="0.25">
      <c r="A220" s="112" t="s">
        <v>1611</v>
      </c>
      <c r="B220" s="112">
        <v>1</v>
      </c>
      <c r="C220" s="200">
        <v>101.1</v>
      </c>
      <c r="D220" s="120"/>
    </row>
    <row r="221" spans="1:4" x14ac:dyDescent="0.25">
      <c r="A221" s="112" t="s">
        <v>1997</v>
      </c>
      <c r="B221" s="112">
        <v>1</v>
      </c>
      <c r="C221" s="200">
        <v>101.3</v>
      </c>
      <c r="D221" s="120"/>
    </row>
    <row r="222" spans="1:4" x14ac:dyDescent="0.25">
      <c r="A222" s="112" t="s">
        <v>1613</v>
      </c>
      <c r="B222" s="112">
        <v>4</v>
      </c>
      <c r="C222" s="200">
        <v>101.4</v>
      </c>
      <c r="D222" s="120"/>
    </row>
    <row r="223" spans="1:4" x14ac:dyDescent="0.25">
      <c r="A223" s="112" t="s">
        <v>1614</v>
      </c>
      <c r="B223" s="112">
        <v>4</v>
      </c>
      <c r="C223" s="200">
        <v>101.4</v>
      </c>
      <c r="D223" s="120"/>
    </row>
    <row r="224" spans="1:4" x14ac:dyDescent="0.25">
      <c r="A224" s="112" t="s">
        <v>1615</v>
      </c>
      <c r="B224" s="112">
        <v>1</v>
      </c>
      <c r="C224" s="200">
        <v>101.3</v>
      </c>
      <c r="D224" s="120"/>
    </row>
    <row r="225" spans="1:4" x14ac:dyDescent="0.25">
      <c r="A225" s="112" t="s">
        <v>1616</v>
      </c>
      <c r="B225" s="112">
        <v>7</v>
      </c>
      <c r="C225" s="200">
        <v>101.4</v>
      </c>
      <c r="D225" s="120"/>
    </row>
    <row r="226" spans="1:4" x14ac:dyDescent="0.25">
      <c r="A226" s="112" t="s">
        <v>1617</v>
      </c>
      <c r="B226" s="112">
        <v>4</v>
      </c>
      <c r="C226" s="200">
        <v>101.5</v>
      </c>
      <c r="D226" s="120"/>
    </row>
    <row r="227" spans="1:4" x14ac:dyDescent="0.25">
      <c r="A227" s="112" t="s">
        <v>1618</v>
      </c>
      <c r="B227" s="112">
        <v>7</v>
      </c>
      <c r="C227" s="200">
        <v>101.5</v>
      </c>
      <c r="D227" s="120"/>
    </row>
    <row r="228" spans="1:4" x14ac:dyDescent="0.25">
      <c r="A228" s="112" t="s">
        <v>1619</v>
      </c>
      <c r="B228" s="112">
        <v>3</v>
      </c>
      <c r="C228" s="200">
        <v>101.4</v>
      </c>
      <c r="D228" s="120"/>
    </row>
    <row r="229" spans="1:4" x14ac:dyDescent="0.25">
      <c r="A229" s="112" t="s">
        <v>1620</v>
      </c>
      <c r="B229" s="112">
        <v>2</v>
      </c>
      <c r="C229" s="200">
        <v>101.4</v>
      </c>
      <c r="D229" s="120"/>
    </row>
    <row r="230" spans="1:4" x14ac:dyDescent="0.25">
      <c r="A230" s="112" t="s">
        <v>1621</v>
      </c>
      <c r="B230" s="112">
        <v>1</v>
      </c>
      <c r="C230" s="200">
        <v>101.5</v>
      </c>
      <c r="D230" s="120"/>
    </row>
    <row r="231" spans="1:4" x14ac:dyDescent="0.25">
      <c r="A231" s="112" t="s">
        <v>1998</v>
      </c>
      <c r="B231" s="112">
        <v>2</v>
      </c>
      <c r="C231" s="200">
        <v>101.6</v>
      </c>
      <c r="D231" s="120"/>
    </row>
    <row r="232" spans="1:4" x14ac:dyDescent="0.25">
      <c r="A232" s="112" t="s">
        <v>1623</v>
      </c>
      <c r="B232" s="112">
        <v>4</v>
      </c>
      <c r="C232" s="200">
        <v>101.6</v>
      </c>
      <c r="D232" s="120"/>
    </row>
    <row r="233" spans="1:4" x14ac:dyDescent="0.25">
      <c r="A233" s="112" t="s">
        <v>1999</v>
      </c>
      <c r="B233" s="112">
        <v>0</v>
      </c>
      <c r="C233" s="200">
        <v>101.5</v>
      </c>
      <c r="D233" s="120"/>
    </row>
    <row r="234" spans="1:4" x14ac:dyDescent="0.25">
      <c r="A234" s="112" t="s">
        <v>1625</v>
      </c>
      <c r="B234" s="112">
        <v>0</v>
      </c>
      <c r="C234" s="200">
        <v>101.3</v>
      </c>
      <c r="D234" s="120"/>
    </row>
    <row r="235" spans="1:4" x14ac:dyDescent="0.25">
      <c r="A235" s="112" t="s">
        <v>1626</v>
      </c>
      <c r="B235" s="112">
        <v>-3</v>
      </c>
      <c r="C235" s="200">
        <v>101.2</v>
      </c>
      <c r="D235" s="120"/>
    </row>
    <row r="236" spans="1:4" x14ac:dyDescent="0.25">
      <c r="A236" s="112" t="s">
        <v>1627</v>
      </c>
      <c r="B236" s="112">
        <v>-1</v>
      </c>
      <c r="C236" s="200">
        <v>101</v>
      </c>
      <c r="D236" s="120"/>
    </row>
    <row r="237" spans="1:4" x14ac:dyDescent="0.25">
      <c r="A237" s="112" t="s">
        <v>2000</v>
      </c>
      <c r="B237" s="112">
        <v>-1</v>
      </c>
      <c r="C237" s="200">
        <v>100.8</v>
      </c>
      <c r="D237" s="120"/>
    </row>
    <row r="238" spans="1:4" x14ac:dyDescent="0.25">
      <c r="A238" s="112" t="s">
        <v>1629</v>
      </c>
      <c r="B238" s="112">
        <v>-12</v>
      </c>
      <c r="C238" s="200">
        <v>100.4</v>
      </c>
      <c r="D238" s="120"/>
    </row>
    <row r="239" spans="1:4" x14ac:dyDescent="0.25">
      <c r="A239" s="112" t="s">
        <v>1630</v>
      </c>
      <c r="B239" s="112">
        <v>-7</v>
      </c>
      <c r="C239" s="200">
        <v>100.4</v>
      </c>
      <c r="D239" s="120"/>
    </row>
    <row r="240" spans="1:4" x14ac:dyDescent="0.25">
      <c r="A240" s="112" t="s">
        <v>1631</v>
      </c>
      <c r="B240" s="112">
        <v>-1</v>
      </c>
      <c r="C240" s="200">
        <v>100.6</v>
      </c>
      <c r="D240" s="120"/>
    </row>
    <row r="241" spans="1:4" x14ac:dyDescent="0.25">
      <c r="A241" s="112" t="s">
        <v>1632</v>
      </c>
      <c r="B241" s="112">
        <v>-3</v>
      </c>
      <c r="C241" s="200">
        <v>100.7</v>
      </c>
      <c r="D241" s="120"/>
    </row>
    <row r="242" spans="1:4" x14ac:dyDescent="0.25">
      <c r="A242" s="112" t="s">
        <v>1633</v>
      </c>
      <c r="B242" s="112">
        <v>-8</v>
      </c>
      <c r="C242" s="200">
        <v>100.7</v>
      </c>
      <c r="D242" s="120"/>
    </row>
    <row r="243" spans="1:4" x14ac:dyDescent="0.25">
      <c r="A243" s="112" t="s">
        <v>2001</v>
      </c>
      <c r="B243" s="112">
        <v>-7</v>
      </c>
      <c r="C243" s="200">
        <v>100.6</v>
      </c>
      <c r="D243" s="120"/>
    </row>
    <row r="244" spans="1:4" x14ac:dyDescent="0.25">
      <c r="A244" s="112" t="s">
        <v>1635</v>
      </c>
      <c r="B244" s="112">
        <v>-5</v>
      </c>
      <c r="C244" s="200">
        <v>100.6</v>
      </c>
      <c r="D244" s="120"/>
    </row>
    <row r="245" spans="1:4" x14ac:dyDescent="0.25">
      <c r="A245" s="112" t="s">
        <v>2002</v>
      </c>
      <c r="B245" s="112">
        <v>-6</v>
      </c>
      <c r="C245" s="200">
        <v>100.5</v>
      </c>
      <c r="D245" s="120"/>
    </row>
    <row r="246" spans="1:4" x14ac:dyDescent="0.25">
      <c r="A246" s="112" t="s">
        <v>1637</v>
      </c>
      <c r="B246" s="112">
        <v>-6</v>
      </c>
      <c r="C246" s="200">
        <v>100.5</v>
      </c>
      <c r="D246" s="120"/>
    </row>
    <row r="247" spans="1:4" x14ac:dyDescent="0.25">
      <c r="A247" s="112" t="s">
        <v>1638</v>
      </c>
      <c r="B247" s="112">
        <v>-7</v>
      </c>
      <c r="C247" s="200">
        <v>100.4</v>
      </c>
      <c r="D247" s="120"/>
    </row>
    <row r="248" spans="1:4" x14ac:dyDescent="0.25">
      <c r="A248" s="112" t="s">
        <v>1639</v>
      </c>
      <c r="B248" s="112">
        <v>-5</v>
      </c>
      <c r="C248" s="200">
        <v>100.4</v>
      </c>
      <c r="D248" s="120"/>
    </row>
    <row r="249" spans="1:4" x14ac:dyDescent="0.25">
      <c r="A249" s="112" t="s">
        <v>1640</v>
      </c>
      <c r="B249" s="112">
        <v>-10</v>
      </c>
      <c r="C249" s="200">
        <v>100.3</v>
      </c>
      <c r="D249" s="120"/>
    </row>
    <row r="250" spans="1:4" x14ac:dyDescent="0.25">
      <c r="A250" s="112" t="s">
        <v>1641</v>
      </c>
      <c r="B250" s="112">
        <v>-12</v>
      </c>
      <c r="C250" s="200">
        <v>100.2</v>
      </c>
      <c r="D250" s="120"/>
    </row>
    <row r="251" spans="1:4" x14ac:dyDescent="0.25">
      <c r="A251" s="112" t="s">
        <v>1642</v>
      </c>
      <c r="B251" s="112">
        <v>-10</v>
      </c>
      <c r="C251" s="200">
        <v>100.2</v>
      </c>
      <c r="D251" s="120"/>
    </row>
    <row r="252" spans="1:4" x14ac:dyDescent="0.25">
      <c r="A252" s="112" t="s">
        <v>1643</v>
      </c>
      <c r="B252" s="112">
        <v>-9</v>
      </c>
      <c r="C252" s="200">
        <v>100.2</v>
      </c>
      <c r="D252" s="120"/>
    </row>
    <row r="253" spans="1:4" x14ac:dyDescent="0.25">
      <c r="A253" s="112" t="s">
        <v>1644</v>
      </c>
      <c r="B253" s="112">
        <v>-10</v>
      </c>
      <c r="C253" s="200">
        <v>100.2</v>
      </c>
      <c r="D253" s="120"/>
    </row>
    <row r="254" spans="1:4" x14ac:dyDescent="0.25">
      <c r="A254" s="112" t="s">
        <v>1645</v>
      </c>
      <c r="B254" s="112">
        <v>-12</v>
      </c>
      <c r="C254" s="200">
        <v>100.2</v>
      </c>
      <c r="D254" s="120"/>
    </row>
    <row r="255" spans="1:4" x14ac:dyDescent="0.25">
      <c r="A255" s="112" t="s">
        <v>2003</v>
      </c>
      <c r="B255" s="112">
        <v>-13</v>
      </c>
      <c r="C255" s="200">
        <v>100.2</v>
      </c>
      <c r="D255" s="120"/>
    </row>
    <row r="256" spans="1:4" x14ac:dyDescent="0.25">
      <c r="A256" s="112" t="s">
        <v>1647</v>
      </c>
      <c r="B256" s="112">
        <v>-9</v>
      </c>
      <c r="C256" s="200">
        <v>100.3</v>
      </c>
      <c r="D256" s="120"/>
    </row>
    <row r="257" spans="1:4" x14ac:dyDescent="0.25">
      <c r="A257" s="112" t="s">
        <v>2004</v>
      </c>
      <c r="B257" s="112">
        <v>-10</v>
      </c>
      <c r="C257" s="200">
        <v>100.4</v>
      </c>
      <c r="D257" s="120"/>
    </row>
    <row r="258" spans="1:4" x14ac:dyDescent="0.25">
      <c r="A258" s="112" t="s">
        <v>1649</v>
      </c>
      <c r="B258" s="112">
        <v>-7</v>
      </c>
      <c r="C258" s="200">
        <v>100.4</v>
      </c>
      <c r="D258" s="120"/>
    </row>
    <row r="259" spans="1:4" x14ac:dyDescent="0.25">
      <c r="A259" s="112" t="s">
        <v>1650</v>
      </c>
      <c r="B259" s="112">
        <v>-9</v>
      </c>
      <c r="C259" s="200">
        <v>100.5</v>
      </c>
      <c r="D259" s="120"/>
    </row>
    <row r="260" spans="1:4" x14ac:dyDescent="0.25">
      <c r="A260" s="112" t="s">
        <v>1651</v>
      </c>
      <c r="B260" s="112">
        <v>-7</v>
      </c>
      <c r="C260" s="200">
        <v>100.5</v>
      </c>
      <c r="D260" s="120"/>
    </row>
    <row r="261" spans="1:4" x14ac:dyDescent="0.25">
      <c r="A261" s="112" t="s">
        <v>1652</v>
      </c>
      <c r="B261" s="112">
        <v>-9</v>
      </c>
      <c r="C261" s="200">
        <v>100.6</v>
      </c>
      <c r="D261" s="120"/>
    </row>
    <row r="262" spans="1:4" x14ac:dyDescent="0.25">
      <c r="A262" s="112" t="s">
        <v>1653</v>
      </c>
      <c r="B262" s="112">
        <v>-10</v>
      </c>
      <c r="C262" s="200">
        <v>100.6</v>
      </c>
      <c r="D262" s="120"/>
    </row>
    <row r="263" spans="1:4" x14ac:dyDescent="0.25">
      <c r="A263" s="112" t="s">
        <v>1654</v>
      </c>
      <c r="B263" s="112">
        <v>-7</v>
      </c>
      <c r="C263" s="200">
        <v>100.6</v>
      </c>
      <c r="D263" s="120"/>
    </row>
    <row r="264" spans="1:4" x14ac:dyDescent="0.25">
      <c r="A264" s="112" t="s">
        <v>1655</v>
      </c>
      <c r="B264" s="112">
        <v>-9</v>
      </c>
      <c r="C264" s="200">
        <v>100.4</v>
      </c>
      <c r="D264" s="120"/>
    </row>
    <row r="265" spans="1:4" x14ac:dyDescent="0.25">
      <c r="A265" s="112" t="s">
        <v>1656</v>
      </c>
      <c r="B265" s="112">
        <v>-10</v>
      </c>
      <c r="C265" s="200">
        <v>100.3</v>
      </c>
      <c r="D265" s="120"/>
    </row>
    <row r="266" spans="1:4" x14ac:dyDescent="0.25">
      <c r="A266" s="112" t="s">
        <v>1657</v>
      </c>
      <c r="B266" s="112">
        <v>-13</v>
      </c>
      <c r="C266" s="200">
        <v>100.1</v>
      </c>
      <c r="D266" s="120"/>
    </row>
    <row r="267" spans="1:4" x14ac:dyDescent="0.25">
      <c r="A267" s="112" t="s">
        <v>2005</v>
      </c>
      <c r="B267" s="112">
        <v>-14</v>
      </c>
      <c r="C267" s="200">
        <v>99.9</v>
      </c>
      <c r="D267" s="120"/>
    </row>
    <row r="268" spans="1:4" x14ac:dyDescent="0.25">
      <c r="A268" s="112" t="s">
        <v>1659</v>
      </c>
      <c r="B268" s="112">
        <v>-14</v>
      </c>
      <c r="C268" s="200">
        <v>99.8</v>
      </c>
      <c r="D268" s="120"/>
    </row>
    <row r="269" spans="1:4" x14ac:dyDescent="0.25">
      <c r="A269" s="112" t="s">
        <v>2006</v>
      </c>
      <c r="B269" s="112">
        <v>-13</v>
      </c>
      <c r="C269" s="200">
        <v>99.7</v>
      </c>
      <c r="D269" s="120"/>
    </row>
    <row r="270" spans="1:4" x14ac:dyDescent="0.25">
      <c r="A270" s="112" t="s">
        <v>1661</v>
      </c>
      <c r="B270" s="112">
        <v>-13</v>
      </c>
      <c r="C270" s="200">
        <v>99.7</v>
      </c>
      <c r="D270" s="120"/>
    </row>
    <row r="271" spans="1:4" x14ac:dyDescent="0.25">
      <c r="A271" s="112" t="s">
        <v>1662</v>
      </c>
      <c r="B271" s="112">
        <v>-13</v>
      </c>
      <c r="C271" s="200">
        <v>99.8</v>
      </c>
      <c r="D271" s="120"/>
    </row>
    <row r="272" spans="1:4" x14ac:dyDescent="0.25">
      <c r="A272" s="112" t="s">
        <v>1663</v>
      </c>
      <c r="B272" s="112">
        <v>-10</v>
      </c>
      <c r="C272" s="200">
        <v>99.9</v>
      </c>
      <c r="D272" s="120"/>
    </row>
    <row r="273" spans="1:4" x14ac:dyDescent="0.25">
      <c r="A273" s="112" t="s">
        <v>1664</v>
      </c>
      <c r="B273" s="112">
        <v>-13</v>
      </c>
      <c r="C273" s="200">
        <v>100</v>
      </c>
      <c r="D273" s="120"/>
    </row>
    <row r="274" spans="1:4" x14ac:dyDescent="0.25">
      <c r="A274" s="112" t="s">
        <v>1665</v>
      </c>
      <c r="B274" s="112">
        <v>-11</v>
      </c>
      <c r="C274" s="200">
        <v>100</v>
      </c>
      <c r="D274" s="120"/>
    </row>
    <row r="275" spans="1:4" x14ac:dyDescent="0.25">
      <c r="A275" s="112" t="s">
        <v>1666</v>
      </c>
      <c r="B275" s="112">
        <v>-14</v>
      </c>
      <c r="C275" s="200">
        <v>99.9</v>
      </c>
      <c r="D275" s="120"/>
    </row>
    <row r="276" spans="1:4" x14ac:dyDescent="0.25">
      <c r="A276" s="108" t="s">
        <v>2007</v>
      </c>
      <c r="B276" s="108">
        <v>-12</v>
      </c>
      <c r="C276" s="111">
        <v>99.8</v>
      </c>
      <c r="D276" s="120"/>
    </row>
    <row r="277" spans="1:4" x14ac:dyDescent="0.25">
      <c r="A277" s="187" t="s">
        <v>2008</v>
      </c>
      <c r="D277" s="120"/>
    </row>
  </sheetData>
  <pageMargins left="0.7" right="0.7" top="0.75" bottom="0.75" header="0.3" footer="0.3"/>
  <pageSetup paperSize="9" orientation="portrait" verticalDpi="0"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7DB35-CF9F-46D3-94C2-720710DC82B4}">
  <dimension ref="A1:E16"/>
  <sheetViews>
    <sheetView workbookViewId="0"/>
  </sheetViews>
  <sheetFormatPr defaultRowHeight="15" x14ac:dyDescent="0.25"/>
  <cols>
    <col min="1" max="1" width="11" customWidth="1"/>
    <col min="2" max="2" width="36.28515625" customWidth="1"/>
    <col min="3" max="3" width="17.28515625" customWidth="1"/>
    <col min="4" max="4" width="41.85546875" customWidth="1"/>
    <col min="5" max="5" width="20.5703125" bestFit="1" customWidth="1"/>
  </cols>
  <sheetData>
    <row r="1" spans="1:5" ht="15.75" x14ac:dyDescent="0.25">
      <c r="A1" s="47" t="s">
        <v>2009</v>
      </c>
    </row>
    <row r="2" spans="1:5" ht="47.25" customHeight="1" x14ac:dyDescent="0.25">
      <c r="A2" s="110"/>
      <c r="B2" s="189" t="s">
        <v>2021</v>
      </c>
      <c r="C2" s="189" t="s">
        <v>2022</v>
      </c>
      <c r="D2" s="189" t="s">
        <v>2023</v>
      </c>
      <c r="E2" s="189" t="s">
        <v>2024</v>
      </c>
    </row>
    <row r="3" spans="1:5" x14ac:dyDescent="0.25">
      <c r="A3" s="108"/>
      <c r="B3" s="108"/>
      <c r="C3" s="108"/>
      <c r="D3" s="108"/>
      <c r="E3" s="109" t="s">
        <v>2065</v>
      </c>
    </row>
    <row r="4" spans="1:5" x14ac:dyDescent="0.25">
      <c r="A4" s="112" t="s">
        <v>2010</v>
      </c>
      <c r="B4" s="112">
        <v>100</v>
      </c>
      <c r="C4" s="112">
        <v>100</v>
      </c>
      <c r="D4" s="112">
        <v>100</v>
      </c>
      <c r="E4" s="112">
        <v>100</v>
      </c>
    </row>
    <row r="5" spans="1:5" x14ac:dyDescent="0.25">
      <c r="A5" s="112" t="s">
        <v>2011</v>
      </c>
      <c r="B5" s="200">
        <v>97.178846246490707</v>
      </c>
      <c r="C5" s="200">
        <v>94.988176668371466</v>
      </c>
      <c r="D5" s="200">
        <v>96.413596314618999</v>
      </c>
      <c r="E5" s="200">
        <v>94.240177504646951</v>
      </c>
    </row>
    <row r="6" spans="1:5" x14ac:dyDescent="0.25">
      <c r="A6" s="112" t="s">
        <v>2012</v>
      </c>
      <c r="B6" s="200">
        <v>93.963002050596202</v>
      </c>
      <c r="C6" s="200">
        <v>89.991290543428889</v>
      </c>
      <c r="D6" s="200">
        <v>92.616590514230879</v>
      </c>
      <c r="E6" s="200">
        <v>88.701790324025154</v>
      </c>
    </row>
    <row r="7" spans="1:5" x14ac:dyDescent="0.25">
      <c r="A7" s="112" t="s">
        <v>2013</v>
      </c>
      <c r="B7" s="200">
        <v>93.736568257200588</v>
      </c>
      <c r="C7" s="200">
        <v>88.637507598846113</v>
      </c>
      <c r="D7" s="200">
        <v>91.784479401181102</v>
      </c>
      <c r="E7" s="200">
        <v>86.791608031301863</v>
      </c>
    </row>
    <row r="8" spans="1:5" x14ac:dyDescent="0.25">
      <c r="A8" s="112" t="s">
        <v>2014</v>
      </c>
      <c r="B8" s="200">
        <v>93.30106741594409</v>
      </c>
      <c r="C8" s="200">
        <v>86.703379443726107</v>
      </c>
      <c r="D8" s="200">
        <v>90.657072770059813</v>
      </c>
      <c r="E8" s="200">
        <v>84.246352130123157</v>
      </c>
    </row>
    <row r="9" spans="1:5" x14ac:dyDescent="0.25">
      <c r="A9" s="112" t="s">
        <v>2015</v>
      </c>
      <c r="B9" s="200">
        <v>92.12648991838644</v>
      </c>
      <c r="C9" s="200">
        <v>83.319340979856733</v>
      </c>
      <c r="D9" s="200">
        <v>88.803127385910912</v>
      </c>
      <c r="E9" s="200">
        <v>80.313686728964186</v>
      </c>
    </row>
    <row r="10" spans="1:5" x14ac:dyDescent="0.25">
      <c r="A10" s="112" t="s">
        <v>2016</v>
      </c>
      <c r="B10" s="200">
        <v>90.933015490622083</v>
      </c>
      <c r="C10" s="200">
        <v>81.119819996895444</v>
      </c>
      <c r="D10" s="200">
        <v>86.983973335602116</v>
      </c>
      <c r="E10" s="200">
        <v>77.596945636609789</v>
      </c>
    </row>
    <row r="11" spans="1:5" x14ac:dyDescent="0.25">
      <c r="A11" s="112" t="s">
        <v>2017</v>
      </c>
      <c r="B11" s="200">
        <v>90.428826431229808</v>
      </c>
      <c r="C11" s="200">
        <v>79.644742782913042</v>
      </c>
      <c r="D11" s="200">
        <v>85.909263366095388</v>
      </c>
      <c r="E11" s="200">
        <v>75.664159908849854</v>
      </c>
    </row>
    <row r="12" spans="1:5" x14ac:dyDescent="0.25">
      <c r="A12" s="112" t="s">
        <v>2018</v>
      </c>
      <c r="B12" s="200">
        <v>90.790554524998441</v>
      </c>
      <c r="C12" s="200">
        <v>79.163366170082355</v>
      </c>
      <c r="D12" s="200">
        <v>85.712952012833583</v>
      </c>
      <c r="E12" s="200">
        <v>74.73603219200912</v>
      </c>
    </row>
    <row r="13" spans="1:5" x14ac:dyDescent="0.25">
      <c r="A13" s="112" t="s">
        <v>2019</v>
      </c>
      <c r="B13" s="200">
        <v>92.911383111996855</v>
      </c>
      <c r="C13" s="200">
        <v>79.897844360290478</v>
      </c>
      <c r="D13" s="200">
        <v>87.196756834169193</v>
      </c>
      <c r="E13" s="200">
        <v>74.983631422864647</v>
      </c>
    </row>
    <row r="14" spans="1:5" x14ac:dyDescent="0.25">
      <c r="A14" s="108" t="s">
        <v>2020</v>
      </c>
      <c r="B14" s="111">
        <v>97.040843281327327</v>
      </c>
      <c r="C14" s="111">
        <v>84.250863087375322</v>
      </c>
      <c r="D14" s="111">
        <v>90.56189801854164</v>
      </c>
      <c r="E14" s="111">
        <v>78.625842613232464</v>
      </c>
    </row>
    <row r="15" spans="1:5" x14ac:dyDescent="0.25">
      <c r="A15" s="23" t="s">
        <v>2025</v>
      </c>
    </row>
    <row r="16" spans="1:5" x14ac:dyDescent="0.25">
      <c r="A16" s="23" t="s">
        <v>2026</v>
      </c>
    </row>
  </sheetData>
  <pageMargins left="0.7" right="0.7" top="0.75" bottom="0.75" header="0.3" footer="0.3"/>
  <pageSetup paperSize="9" orientation="portrait" verticalDpi="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F8124-BDF3-44F1-8038-59B7E613B6BF}">
  <dimension ref="A1:E16"/>
  <sheetViews>
    <sheetView workbookViewId="0"/>
  </sheetViews>
  <sheetFormatPr defaultRowHeight="15" x14ac:dyDescent="0.25"/>
  <cols>
    <col min="2" max="2" width="25.85546875" bestFit="1" customWidth="1"/>
    <col min="3" max="3" width="35.28515625" bestFit="1" customWidth="1"/>
  </cols>
  <sheetData>
    <row r="1" spans="1:5" ht="15.75" x14ac:dyDescent="0.25">
      <c r="A1" s="47" t="s">
        <v>2027</v>
      </c>
    </row>
    <row r="2" spans="1:5" x14ac:dyDescent="0.25">
      <c r="A2" s="110"/>
      <c r="B2" s="240" t="s">
        <v>2028</v>
      </c>
      <c r="C2" s="240" t="s">
        <v>2029</v>
      </c>
    </row>
    <row r="3" spans="1:5" x14ac:dyDescent="0.25">
      <c r="A3" s="108"/>
      <c r="B3" s="239"/>
      <c r="C3" s="241" t="s">
        <v>2066</v>
      </c>
    </row>
    <row r="4" spans="1:5" x14ac:dyDescent="0.25">
      <c r="A4" s="242" t="s">
        <v>2030</v>
      </c>
      <c r="B4" s="200">
        <v>-16</v>
      </c>
      <c r="C4" s="200">
        <v>-10.5</v>
      </c>
      <c r="D4" s="120"/>
      <c r="E4" s="120"/>
    </row>
    <row r="5" spans="1:5" x14ac:dyDescent="0.25">
      <c r="A5" s="242">
        <v>2</v>
      </c>
      <c r="B5" s="200">
        <v>-9.3000000000000007</v>
      </c>
      <c r="C5" s="200">
        <v>-4.2</v>
      </c>
      <c r="D5" s="120"/>
      <c r="E5" s="120"/>
    </row>
    <row r="6" spans="1:5" x14ac:dyDescent="0.25">
      <c r="A6" s="242">
        <v>3</v>
      </c>
      <c r="B6" s="200">
        <v>-6.1</v>
      </c>
      <c r="C6" s="200">
        <v>-2.6</v>
      </c>
      <c r="D6" s="120"/>
      <c r="E6" s="120"/>
    </row>
    <row r="7" spans="1:5" x14ac:dyDescent="0.25">
      <c r="A7" s="242">
        <v>4</v>
      </c>
      <c r="B7" s="200">
        <v>-3.4</v>
      </c>
      <c r="C7" s="200">
        <v>-2.7</v>
      </c>
      <c r="D7" s="120"/>
      <c r="E7" s="120"/>
    </row>
    <row r="8" spans="1:5" x14ac:dyDescent="0.25">
      <c r="A8" s="242">
        <v>5</v>
      </c>
      <c r="B8" s="200">
        <v>-1.4</v>
      </c>
      <c r="C8" s="200">
        <v>-2.2000000000000002</v>
      </c>
      <c r="D8" s="120"/>
      <c r="E8" s="120"/>
    </row>
    <row r="9" spans="1:5" x14ac:dyDescent="0.25">
      <c r="A9" s="242">
        <v>6</v>
      </c>
      <c r="B9" s="200">
        <v>-0.1</v>
      </c>
      <c r="C9" s="200">
        <v>-1.3</v>
      </c>
      <c r="D9" s="120"/>
      <c r="E9" s="120"/>
    </row>
    <row r="10" spans="1:5" x14ac:dyDescent="0.25">
      <c r="A10" s="242">
        <v>7</v>
      </c>
      <c r="B10" s="200">
        <v>0.8</v>
      </c>
      <c r="C10" s="200">
        <v>0.3</v>
      </c>
      <c r="D10" s="120"/>
      <c r="E10" s="120"/>
    </row>
    <row r="11" spans="1:5" x14ac:dyDescent="0.25">
      <c r="A11" s="242">
        <v>8</v>
      </c>
      <c r="B11" s="200">
        <v>1.3</v>
      </c>
      <c r="C11" s="200">
        <v>0.8</v>
      </c>
      <c r="D11" s="120"/>
      <c r="E11" s="120"/>
    </row>
    <row r="12" spans="1:5" x14ac:dyDescent="0.25">
      <c r="A12" s="242">
        <v>9</v>
      </c>
      <c r="B12" s="200">
        <v>1.5</v>
      </c>
      <c r="C12" s="200">
        <v>1.1000000000000001</v>
      </c>
      <c r="D12" s="120"/>
      <c r="E12" s="120"/>
    </row>
    <row r="13" spans="1:5" x14ac:dyDescent="0.25">
      <c r="A13" s="242" t="s">
        <v>2031</v>
      </c>
      <c r="B13" s="200">
        <v>0.1</v>
      </c>
      <c r="C13" s="200">
        <v>1</v>
      </c>
      <c r="D13" s="120"/>
      <c r="E13" s="120"/>
    </row>
    <row r="14" spans="1:5" x14ac:dyDescent="0.25">
      <c r="A14" s="243" t="s">
        <v>2032</v>
      </c>
      <c r="B14" s="111">
        <v>-1.8</v>
      </c>
      <c r="C14" s="111">
        <v>-0.2</v>
      </c>
      <c r="D14" s="120"/>
      <c r="E14" s="120"/>
    </row>
    <row r="15" spans="1:5" x14ac:dyDescent="0.25">
      <c r="A15" s="23" t="s">
        <v>2033</v>
      </c>
      <c r="D15" s="120"/>
      <c r="E15" s="120"/>
    </row>
    <row r="16" spans="1:5" x14ac:dyDescent="0.25">
      <c r="A16" s="23" t="s">
        <v>2034</v>
      </c>
      <c r="D16" s="120"/>
      <c r="E16" s="120"/>
    </row>
  </sheetData>
  <pageMargins left="0.7" right="0.7" top="0.75" bottom="0.75" header="0.3" footer="0.3"/>
  <pageSetup paperSize="9" orientation="portrait" verticalDpi="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29536-16CE-4E93-AE3D-7A23A82CB4F1}">
  <dimension ref="A1:D59"/>
  <sheetViews>
    <sheetView workbookViewId="0"/>
  </sheetViews>
  <sheetFormatPr defaultRowHeight="15" x14ac:dyDescent="0.25"/>
  <cols>
    <col min="1" max="1" width="10.7109375" customWidth="1"/>
    <col min="2" max="2" width="23" bestFit="1" customWidth="1"/>
    <col min="3" max="3" width="23.140625" bestFit="1" customWidth="1"/>
    <col min="4" max="4" width="31.5703125" bestFit="1" customWidth="1"/>
  </cols>
  <sheetData>
    <row r="1" spans="1:4" ht="15.75" x14ac:dyDescent="0.25">
      <c r="A1" s="47" t="s">
        <v>2035</v>
      </c>
    </row>
    <row r="2" spans="1:4" x14ac:dyDescent="0.25">
      <c r="A2" s="110"/>
      <c r="B2" s="206" t="s">
        <v>2036</v>
      </c>
      <c r="C2" s="206" t="s">
        <v>2037</v>
      </c>
      <c r="D2" s="206" t="s">
        <v>2038</v>
      </c>
    </row>
    <row r="3" spans="1:4" x14ac:dyDescent="0.25">
      <c r="A3" s="108"/>
      <c r="B3" s="108"/>
      <c r="C3" s="108"/>
      <c r="D3" s="109" t="s">
        <v>2067</v>
      </c>
    </row>
    <row r="4" spans="1:4" x14ac:dyDescent="0.25">
      <c r="A4" s="112" t="s">
        <v>553</v>
      </c>
      <c r="B4" s="200">
        <v>0.51267360211557</v>
      </c>
      <c r="C4" s="200">
        <v>-0.50382000000000005</v>
      </c>
      <c r="D4" s="200">
        <v>2.3869413208782144</v>
      </c>
    </row>
    <row r="5" spans="1:4" x14ac:dyDescent="0.25">
      <c r="A5" s="112" t="s">
        <v>554</v>
      </c>
      <c r="B5" s="200">
        <v>0.80312312951421183</v>
      </c>
      <c r="C5" s="200">
        <v>-0.48813000000000001</v>
      </c>
      <c r="D5" s="200">
        <v>2.4708618432763854</v>
      </c>
    </row>
    <row r="6" spans="1:4" x14ac:dyDescent="0.25">
      <c r="A6" s="112" t="s">
        <v>555</v>
      </c>
      <c r="B6" s="200">
        <v>1.1615606834727199</v>
      </c>
      <c r="C6" s="200">
        <v>-0.42770999999999998</v>
      </c>
      <c r="D6" s="200">
        <v>2.5596649191393741</v>
      </c>
    </row>
    <row r="7" spans="1:4" x14ac:dyDescent="0.25">
      <c r="A7" s="112" t="s">
        <v>556</v>
      </c>
      <c r="B7" s="200">
        <v>1.4216945532501664</v>
      </c>
      <c r="C7" s="200">
        <v>-4.2540000000000001E-2</v>
      </c>
      <c r="D7" s="200">
        <v>2.7663248604885498</v>
      </c>
    </row>
    <row r="8" spans="1:4" x14ac:dyDescent="0.25">
      <c r="A8" s="112" t="s">
        <v>557</v>
      </c>
      <c r="B8" s="200">
        <v>1.6930380843908517</v>
      </c>
      <c r="C8" s="200">
        <v>0.92700199999999999</v>
      </c>
      <c r="D8" s="200">
        <v>3.304937388526116</v>
      </c>
    </row>
    <row r="9" spans="1:4" x14ac:dyDescent="0.25">
      <c r="A9" s="112" t="s">
        <v>558</v>
      </c>
      <c r="B9" s="200">
        <v>1.6446608189129845</v>
      </c>
      <c r="C9" s="200">
        <v>1.6328959999999999</v>
      </c>
      <c r="D9" s="200">
        <v>3.2026688587629231</v>
      </c>
    </row>
    <row r="10" spans="1:4" x14ac:dyDescent="0.25">
      <c r="A10" s="112" t="s">
        <v>559</v>
      </c>
      <c r="B10" s="200">
        <v>1.3283812221002957</v>
      </c>
      <c r="C10" s="200">
        <v>1.605394</v>
      </c>
      <c r="D10" s="200">
        <v>3.0758928516082182</v>
      </c>
    </row>
    <row r="11" spans="1:4" x14ac:dyDescent="0.25">
      <c r="A11" s="112" t="s">
        <v>560</v>
      </c>
      <c r="B11" s="200">
        <v>0.86569165901257272</v>
      </c>
      <c r="C11" s="200">
        <v>1.0347839999999999</v>
      </c>
      <c r="D11" s="200">
        <v>2.9869757931237673</v>
      </c>
    </row>
    <row r="12" spans="1:4" x14ac:dyDescent="0.25">
      <c r="A12" s="112" t="s">
        <v>561</v>
      </c>
      <c r="B12" s="200">
        <v>-0.15161261080879565</v>
      </c>
      <c r="C12" s="200">
        <v>0.27423599999999998</v>
      </c>
      <c r="D12" s="200">
        <v>2.4972952296182278</v>
      </c>
    </row>
    <row r="13" spans="1:4" x14ac:dyDescent="0.25">
      <c r="A13" s="112" t="s">
        <v>562</v>
      </c>
      <c r="B13" s="200">
        <v>-0.60724321718238627</v>
      </c>
      <c r="C13" s="200">
        <v>-0.67134000000000005</v>
      </c>
      <c r="D13" s="200">
        <v>2.3761775343742539</v>
      </c>
    </row>
    <row r="14" spans="1:4" x14ac:dyDescent="0.25">
      <c r="A14" s="112" t="s">
        <v>563</v>
      </c>
      <c r="B14" s="200">
        <v>-1.5141699681718506</v>
      </c>
      <c r="C14" s="200">
        <v>-1.75318</v>
      </c>
      <c r="D14" s="200">
        <v>2.074594665789482</v>
      </c>
    </row>
    <row r="15" spans="1:4" x14ac:dyDescent="0.25">
      <c r="A15" s="112" t="s">
        <v>564</v>
      </c>
      <c r="B15" s="200">
        <v>-2.774044785332241</v>
      </c>
      <c r="C15" s="200">
        <v>-3.0695100000000002</v>
      </c>
      <c r="D15" s="200">
        <v>1.1561085305381333</v>
      </c>
    </row>
    <row r="16" spans="1:4" x14ac:dyDescent="0.25">
      <c r="A16" s="112" t="s">
        <v>565</v>
      </c>
      <c r="B16" s="200">
        <v>-3.2797650204726958</v>
      </c>
      <c r="C16" s="200">
        <v>-3.5027599999999999</v>
      </c>
      <c r="D16" s="200">
        <v>-0.36187938146672516</v>
      </c>
    </row>
    <row r="17" spans="1:4" x14ac:dyDescent="0.25">
      <c r="A17" s="112" t="s">
        <v>566</v>
      </c>
      <c r="B17" s="200">
        <v>-2.7091958056232719</v>
      </c>
      <c r="C17" s="200">
        <v>-3.6915200000000001</v>
      </c>
      <c r="D17" s="200">
        <v>-0.87111180181363412</v>
      </c>
    </row>
    <row r="18" spans="1:4" x14ac:dyDescent="0.25">
      <c r="A18" s="112" t="s">
        <v>567</v>
      </c>
      <c r="B18" s="200">
        <v>-1.6864243993551415</v>
      </c>
      <c r="C18" s="200">
        <v>-3.7829700000000002</v>
      </c>
      <c r="D18" s="200">
        <v>-1.1251720389188249</v>
      </c>
    </row>
    <row r="19" spans="1:4" x14ac:dyDescent="0.25">
      <c r="A19" s="112" t="s">
        <v>568</v>
      </c>
      <c r="B19" s="200">
        <v>-0.80230140786854665</v>
      </c>
      <c r="C19" s="200">
        <v>-3.31894</v>
      </c>
      <c r="D19" s="200">
        <v>-1.036608525499445</v>
      </c>
    </row>
    <row r="20" spans="1:4" x14ac:dyDescent="0.25">
      <c r="A20" s="112" t="s">
        <v>569</v>
      </c>
      <c r="B20" s="200">
        <v>6.5757689430746252E-2</v>
      </c>
      <c r="C20" s="200">
        <v>-2.7887200000000001</v>
      </c>
      <c r="D20" s="200">
        <v>0.11538021040437117</v>
      </c>
    </row>
    <row r="21" spans="1:4" x14ac:dyDescent="0.25">
      <c r="A21" s="112" t="s">
        <v>570</v>
      </c>
      <c r="B21" s="200">
        <v>0.50136808429348645</v>
      </c>
      <c r="C21" s="200">
        <v>-1.9463200000000001</v>
      </c>
      <c r="D21" s="200">
        <v>0.91401521607573022</v>
      </c>
    </row>
    <row r="22" spans="1:4" x14ac:dyDescent="0.25">
      <c r="A22" s="112" t="s">
        <v>571</v>
      </c>
      <c r="B22" s="200">
        <v>0.57319631320163977</v>
      </c>
      <c r="C22" s="200">
        <v>-1.5785400000000001</v>
      </c>
      <c r="D22" s="200">
        <v>1.2822599724606378</v>
      </c>
    </row>
    <row r="23" spans="1:4" x14ac:dyDescent="0.25">
      <c r="A23" s="112" t="s">
        <v>572</v>
      </c>
      <c r="B23" s="200">
        <v>0.7083325736439825</v>
      </c>
      <c r="C23" s="200">
        <v>-1.0241199999999999</v>
      </c>
      <c r="D23" s="200">
        <v>1.5142670586542439</v>
      </c>
    </row>
    <row r="24" spans="1:4" x14ac:dyDescent="0.25">
      <c r="A24" s="112" t="s">
        <v>573</v>
      </c>
      <c r="B24" s="200">
        <v>0.73494095083547728</v>
      </c>
      <c r="C24" s="200">
        <v>-0.71343000000000001</v>
      </c>
      <c r="D24" s="200">
        <v>1.8490300622563012</v>
      </c>
    </row>
    <row r="25" spans="1:4" x14ac:dyDescent="0.25">
      <c r="A25" s="112" t="s">
        <v>574</v>
      </c>
      <c r="B25" s="200">
        <v>0.66623980715117292</v>
      </c>
      <c r="C25" s="200">
        <v>-0.53847999999999996</v>
      </c>
      <c r="D25" s="200">
        <v>1.8141614442370966</v>
      </c>
    </row>
    <row r="26" spans="1:4" x14ac:dyDescent="0.25">
      <c r="A26" s="112" t="s">
        <v>575</v>
      </c>
      <c r="B26" s="200">
        <v>0.4442770966238449</v>
      </c>
      <c r="C26" s="200">
        <v>-0.63736999999999999</v>
      </c>
      <c r="D26" s="200">
        <v>1.7208117628662578</v>
      </c>
    </row>
    <row r="27" spans="1:4" x14ac:dyDescent="0.25">
      <c r="A27" s="112" t="s">
        <v>576</v>
      </c>
      <c r="B27" s="200">
        <v>-0.17693681794904692</v>
      </c>
      <c r="C27" s="200">
        <v>-1.04267</v>
      </c>
      <c r="D27" s="200">
        <v>1.5921034178817071</v>
      </c>
    </row>
    <row r="28" spans="1:4" x14ac:dyDescent="0.25">
      <c r="A28" s="112" t="s">
        <v>577</v>
      </c>
      <c r="B28" s="200">
        <v>-0.24302396213186805</v>
      </c>
      <c r="C28" s="200">
        <v>-1.13669</v>
      </c>
      <c r="D28" s="200">
        <v>1.4178846418885482</v>
      </c>
    </row>
    <row r="29" spans="1:4" x14ac:dyDescent="0.25">
      <c r="A29" s="112" t="s">
        <v>578</v>
      </c>
      <c r="B29" s="200">
        <v>-0.17622940553958738</v>
      </c>
      <c r="C29" s="200">
        <v>-1.05148</v>
      </c>
      <c r="D29" s="200">
        <v>1.1855842460008421</v>
      </c>
    </row>
    <row r="30" spans="1:4" x14ac:dyDescent="0.25">
      <c r="A30" s="112" t="s">
        <v>579</v>
      </c>
      <c r="B30" s="200">
        <v>-0.11520135403664648</v>
      </c>
      <c r="C30" s="200">
        <v>-0.69277999999999995</v>
      </c>
      <c r="D30" s="200">
        <v>1.0165651772797299</v>
      </c>
    </row>
    <row r="31" spans="1:4" x14ac:dyDescent="0.25">
      <c r="A31" s="112" t="s">
        <v>580</v>
      </c>
      <c r="B31" s="200">
        <v>0.15873537432258977</v>
      </c>
      <c r="C31" s="200">
        <v>-0.52302000000000004</v>
      </c>
      <c r="D31" s="200">
        <v>1.0252097319349043</v>
      </c>
    </row>
    <row r="32" spans="1:4" x14ac:dyDescent="0.25">
      <c r="A32" s="112" t="s">
        <v>581</v>
      </c>
      <c r="B32" s="200">
        <v>0.15493422538675758</v>
      </c>
      <c r="C32" s="200">
        <v>-0.57994000000000001</v>
      </c>
      <c r="D32" s="200">
        <v>1.2749087780593409</v>
      </c>
    </row>
    <row r="33" spans="1:4" x14ac:dyDescent="0.25">
      <c r="A33" s="112" t="s">
        <v>582</v>
      </c>
      <c r="B33" s="200">
        <v>0.28854056355430946</v>
      </c>
      <c r="C33" s="200">
        <v>-0.52442999999999995</v>
      </c>
      <c r="D33" s="200">
        <v>1.0984458573231797</v>
      </c>
    </row>
    <row r="34" spans="1:4" x14ac:dyDescent="0.25">
      <c r="A34" s="112" t="s">
        <v>583</v>
      </c>
      <c r="B34" s="200">
        <v>0.6327570589461996</v>
      </c>
      <c r="C34" s="200">
        <v>-0.50149999999999995</v>
      </c>
      <c r="D34" s="200">
        <v>1.1925152492095128</v>
      </c>
    </row>
    <row r="35" spans="1:4" x14ac:dyDescent="0.25">
      <c r="A35" s="112" t="s">
        <v>584</v>
      </c>
      <c r="B35" s="200">
        <v>0.86478873870937401</v>
      </c>
      <c r="C35" s="200">
        <v>-0.14771999999999999</v>
      </c>
      <c r="D35" s="200">
        <v>1.34162730267478</v>
      </c>
    </row>
    <row r="36" spans="1:4" x14ac:dyDescent="0.25">
      <c r="A36" s="112" t="s">
        <v>585</v>
      </c>
      <c r="B36" s="200">
        <v>1.087094262464376</v>
      </c>
      <c r="C36" s="200">
        <v>0.39457500000000001</v>
      </c>
      <c r="D36" s="200">
        <v>1.8153194164854212</v>
      </c>
    </row>
    <row r="37" spans="1:4" x14ac:dyDescent="0.25">
      <c r="A37" s="112" t="s">
        <v>586</v>
      </c>
      <c r="B37" s="200">
        <v>1.5181627976599783</v>
      </c>
      <c r="C37" s="200">
        <v>0.89496399999999998</v>
      </c>
      <c r="D37" s="200">
        <v>1.9800000352500613</v>
      </c>
    </row>
    <row r="38" spans="1:4" x14ac:dyDescent="0.25">
      <c r="A38" s="112" t="s">
        <v>587</v>
      </c>
      <c r="B38" s="200">
        <v>1.4054163381583211</v>
      </c>
      <c r="C38" s="200">
        <v>1.7114529999999999</v>
      </c>
      <c r="D38" s="200">
        <v>2.1142583275477893</v>
      </c>
    </row>
    <row r="39" spans="1:4" x14ac:dyDescent="0.25">
      <c r="A39" s="112" t="s">
        <v>588</v>
      </c>
      <c r="B39" s="200">
        <v>1.2064020778805999</v>
      </c>
      <c r="C39" s="200">
        <v>1.6805859999999999</v>
      </c>
      <c r="D39" s="200">
        <v>2.1142583275477893</v>
      </c>
    </row>
    <row r="40" spans="1:4" x14ac:dyDescent="0.25">
      <c r="A40" s="112" t="s">
        <v>589</v>
      </c>
      <c r="B40" s="200">
        <v>1.0509506143034815</v>
      </c>
      <c r="C40" s="200">
        <v>1.537209</v>
      </c>
      <c r="D40" s="200">
        <v>2.0925826145844324</v>
      </c>
    </row>
    <row r="41" spans="1:4" x14ac:dyDescent="0.25">
      <c r="A41" s="112" t="s">
        <v>590</v>
      </c>
      <c r="B41" s="200">
        <v>1.2945737439094129</v>
      </c>
      <c r="C41" s="200">
        <v>1.815582</v>
      </c>
      <c r="D41" s="200">
        <v>2.0688702278850108</v>
      </c>
    </row>
    <row r="42" spans="1:4" x14ac:dyDescent="0.25">
      <c r="A42" s="112" t="s">
        <v>591</v>
      </c>
      <c r="B42" s="200">
        <v>0.92245324286595787</v>
      </c>
      <c r="C42" s="200">
        <v>2.2763059999999999</v>
      </c>
      <c r="D42" s="200">
        <v>2.0439539723807685</v>
      </c>
    </row>
    <row r="43" spans="1:4" x14ac:dyDescent="0.25">
      <c r="A43" s="112" t="s">
        <v>592</v>
      </c>
      <c r="B43" s="200">
        <v>0.63378643763033493</v>
      </c>
      <c r="C43" s="200">
        <v>2.3589220000000002</v>
      </c>
      <c r="D43" s="200">
        <v>1.9557272566174206</v>
      </c>
    </row>
    <row r="44" spans="1:4" x14ac:dyDescent="0.25">
      <c r="A44" s="112" t="s">
        <v>334</v>
      </c>
      <c r="B44" s="200">
        <v>0.37185559161516024</v>
      </c>
      <c r="C44" s="200">
        <v>1.492623</v>
      </c>
      <c r="D44" s="200">
        <v>1.8842634021257703</v>
      </c>
    </row>
    <row r="45" spans="1:4" x14ac:dyDescent="0.25">
      <c r="A45" s="112" t="s">
        <v>335</v>
      </c>
      <c r="B45" s="200">
        <v>0.17362195430220945</v>
      </c>
      <c r="C45" s="200">
        <v>1.2893699999999999</v>
      </c>
      <c r="D45" s="200">
        <v>1.9133459839585967</v>
      </c>
    </row>
    <row r="46" spans="1:4" x14ac:dyDescent="0.25">
      <c r="A46" s="112" t="s">
        <v>336</v>
      </c>
      <c r="B46" s="200">
        <v>-0.12842640593930207</v>
      </c>
      <c r="C46" s="200">
        <v>1.3247420000000001</v>
      </c>
      <c r="D46" s="200">
        <v>1.9413022753863665</v>
      </c>
    </row>
    <row r="47" spans="1:4" x14ac:dyDescent="0.25">
      <c r="A47" s="112" t="s">
        <v>337</v>
      </c>
      <c r="B47" s="200">
        <v>-0.11267173192916947</v>
      </c>
      <c r="C47" s="200">
        <v>1.1483369999999999</v>
      </c>
      <c r="D47" s="200">
        <v>1.8838039112466531</v>
      </c>
    </row>
    <row r="48" spans="1:4" x14ac:dyDescent="0.25">
      <c r="A48" s="112" t="s">
        <v>338</v>
      </c>
      <c r="B48" s="200">
        <v>0.23496540315745287</v>
      </c>
      <c r="C48" s="200">
        <v>1.4061729999999999</v>
      </c>
      <c r="D48" s="200">
        <v>1.883919654102904</v>
      </c>
    </row>
    <row r="49" spans="1:4" x14ac:dyDescent="0.25">
      <c r="A49" s="112" t="s">
        <v>339</v>
      </c>
      <c r="B49" s="200">
        <v>0.35461077372250882</v>
      </c>
      <c r="C49" s="200">
        <v>1.8445480000000001</v>
      </c>
      <c r="D49" s="200">
        <v>1.9371861730795139</v>
      </c>
    </row>
    <row r="50" spans="1:4" x14ac:dyDescent="0.25">
      <c r="A50" s="112" t="s">
        <v>340</v>
      </c>
      <c r="B50" s="200">
        <v>0.31420111169289311</v>
      </c>
      <c r="C50" s="200">
        <v>2.0408949999999999</v>
      </c>
      <c r="D50" s="200">
        <v>1.742109786860947</v>
      </c>
    </row>
    <row r="51" spans="1:4" x14ac:dyDescent="0.25">
      <c r="A51" s="112" t="s">
        <v>341</v>
      </c>
      <c r="B51" s="200">
        <v>0.38461759094881048</v>
      </c>
      <c r="C51" s="200">
        <v>2.6148709999999999</v>
      </c>
      <c r="D51" s="200">
        <v>2.1147276129851091</v>
      </c>
    </row>
    <row r="52" spans="1:4" x14ac:dyDescent="0.25">
      <c r="A52" s="112" t="s">
        <v>342</v>
      </c>
      <c r="B52" s="200">
        <v>0.39173304567685652</v>
      </c>
      <c r="C52" s="200">
        <v>2.6280199999999998</v>
      </c>
      <c r="D52" s="200">
        <v>2.1017172533184567</v>
      </c>
    </row>
    <row r="53" spans="1:4" x14ac:dyDescent="0.25">
      <c r="A53" s="112" t="s">
        <v>343</v>
      </c>
      <c r="B53" s="200">
        <v>0.2090291173353826</v>
      </c>
      <c r="C53" s="200">
        <v>2.5023089999999999</v>
      </c>
      <c r="D53" s="200">
        <v>2.2465246917711235</v>
      </c>
    </row>
    <row r="54" spans="1:4" x14ac:dyDescent="0.25">
      <c r="A54" s="112" t="s">
        <v>344</v>
      </c>
      <c r="B54" s="200">
        <v>0.3186624605513515</v>
      </c>
      <c r="C54" s="200">
        <v>2.7484799999999998</v>
      </c>
      <c r="D54" s="200">
        <v>2.4720673952289931</v>
      </c>
    </row>
    <row r="55" spans="1:4" x14ac:dyDescent="0.25">
      <c r="A55" s="112" t="s">
        <v>345</v>
      </c>
      <c r="B55" s="200">
        <v>0.23876041907932954</v>
      </c>
      <c r="C55" s="200">
        <v>3.2607490320228254</v>
      </c>
      <c r="D55" s="200">
        <v>2.4522136250695996</v>
      </c>
    </row>
    <row r="56" spans="1:4" x14ac:dyDescent="0.25">
      <c r="A56" s="112" t="s">
        <v>346</v>
      </c>
      <c r="B56" s="200">
        <v>6.8264386275825539E-2</v>
      </c>
      <c r="C56" s="200">
        <v>3.2991402332300304</v>
      </c>
      <c r="D56" s="200">
        <v>2.4451893041405102</v>
      </c>
    </row>
    <row r="57" spans="1:4" x14ac:dyDescent="0.25">
      <c r="A57" s="112" t="s">
        <v>347</v>
      </c>
      <c r="B57" s="200">
        <v>-8.67268739794817E-2</v>
      </c>
      <c r="C57" s="200">
        <v>3.099071491996761</v>
      </c>
      <c r="D57" s="200">
        <v>2.3490891069685702</v>
      </c>
    </row>
    <row r="58" spans="1:4" x14ac:dyDescent="0.25">
      <c r="A58" s="108" t="s">
        <v>809</v>
      </c>
      <c r="B58" s="111">
        <v>-0.1</v>
      </c>
      <c r="C58" s="111">
        <v>2.9795486475134805</v>
      </c>
      <c r="D58" s="111">
        <v>2.2000000000000002</v>
      </c>
    </row>
    <row r="59" spans="1:4" x14ac:dyDescent="0.25">
      <c r="A59" s="23" t="s">
        <v>2039</v>
      </c>
    </row>
  </sheetData>
  <pageMargins left="0.7" right="0.7" top="0.75" bottom="0.75" header="0.3" footer="0.3"/>
  <pageSetup paperSize="9" orientation="portrait" verticalDpi="0"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AED86-3C45-448E-8153-67C7802B2268}">
  <dimension ref="A1:K32"/>
  <sheetViews>
    <sheetView workbookViewId="0"/>
  </sheetViews>
  <sheetFormatPr defaultRowHeight="15" x14ac:dyDescent="0.25"/>
  <cols>
    <col min="5" max="9" width="21.42578125" customWidth="1"/>
  </cols>
  <sheetData>
    <row r="1" spans="1:11" ht="15.75" x14ac:dyDescent="0.25">
      <c r="A1" s="47" t="s">
        <v>2040</v>
      </c>
    </row>
    <row r="2" spans="1:11" ht="45" x14ac:dyDescent="0.25">
      <c r="A2" s="110"/>
      <c r="B2" s="110"/>
      <c r="C2" s="206" t="s">
        <v>1679</v>
      </c>
      <c r="D2" s="206" t="s">
        <v>1598</v>
      </c>
      <c r="E2" s="248" t="s">
        <v>2041</v>
      </c>
      <c r="F2" s="248" t="s">
        <v>2042</v>
      </c>
      <c r="G2" s="248" t="s">
        <v>2043</v>
      </c>
      <c r="H2" s="189" t="s">
        <v>2044</v>
      </c>
      <c r="I2" s="189" t="s">
        <v>2045</v>
      </c>
    </row>
    <row r="3" spans="1:11" x14ac:dyDescent="0.25">
      <c r="A3" s="108"/>
      <c r="B3" s="108"/>
      <c r="C3" s="108"/>
      <c r="D3" s="108"/>
      <c r="E3" s="244"/>
      <c r="F3" s="245"/>
      <c r="G3" s="245"/>
      <c r="H3" s="246"/>
      <c r="I3" s="247" t="s">
        <v>748</v>
      </c>
    </row>
    <row r="4" spans="1:11" x14ac:dyDescent="0.25">
      <c r="A4" s="106">
        <v>2017</v>
      </c>
      <c r="B4" s="106" t="s">
        <v>2046</v>
      </c>
      <c r="C4" s="106">
        <v>3</v>
      </c>
      <c r="D4" s="106">
        <v>2.1</v>
      </c>
      <c r="E4" s="106"/>
      <c r="F4" s="106"/>
      <c r="G4" s="106"/>
      <c r="H4" s="106"/>
      <c r="I4" s="106"/>
    </row>
    <row r="5" spans="1:11" x14ac:dyDescent="0.25">
      <c r="A5" s="106"/>
      <c r="B5" s="106" t="s">
        <v>2047</v>
      </c>
      <c r="C5" s="106">
        <v>3.5</v>
      </c>
      <c r="D5" s="106">
        <v>2.7</v>
      </c>
      <c r="E5" s="106"/>
      <c r="F5" s="106"/>
      <c r="G5" s="106"/>
      <c r="H5" s="106"/>
      <c r="I5" s="106"/>
    </row>
    <row r="6" spans="1:11" x14ac:dyDescent="0.25">
      <c r="A6" s="106"/>
      <c r="B6" s="106" t="s">
        <v>2048</v>
      </c>
      <c r="C6" s="106">
        <v>3.8</v>
      </c>
      <c r="D6" s="106">
        <v>2.8</v>
      </c>
      <c r="E6" s="106"/>
      <c r="F6" s="106"/>
      <c r="G6" s="106"/>
      <c r="H6" s="106"/>
      <c r="I6" s="106"/>
    </row>
    <row r="7" spans="1:11" x14ac:dyDescent="0.25">
      <c r="A7" s="106"/>
      <c r="B7" s="106" t="s">
        <v>2049</v>
      </c>
      <c r="C7" s="106">
        <v>4</v>
      </c>
      <c r="D7" s="106">
        <v>3</v>
      </c>
      <c r="E7" s="106"/>
      <c r="F7" s="106"/>
      <c r="G7" s="106"/>
      <c r="H7" s="106"/>
      <c r="I7" s="106"/>
    </row>
    <row r="8" spans="1:11" x14ac:dyDescent="0.25">
      <c r="A8" s="106">
        <v>2018</v>
      </c>
      <c r="B8" s="106" t="s">
        <v>2046</v>
      </c>
      <c r="C8" s="106">
        <v>3.7</v>
      </c>
      <c r="D8" s="106">
        <v>2.7</v>
      </c>
      <c r="E8" s="106"/>
      <c r="F8" s="106"/>
      <c r="G8" s="106"/>
      <c r="H8" s="106"/>
      <c r="I8" s="106"/>
    </row>
    <row r="9" spans="1:11" x14ac:dyDescent="0.25">
      <c r="A9" s="106"/>
      <c r="B9" s="106" t="s">
        <v>2047</v>
      </c>
      <c r="C9" s="106">
        <v>3.4</v>
      </c>
      <c r="D9" s="106">
        <v>2.4</v>
      </c>
      <c r="E9" s="106"/>
      <c r="F9" s="106"/>
      <c r="G9" s="106"/>
      <c r="H9" s="106"/>
      <c r="I9" s="106"/>
    </row>
    <row r="10" spans="1:11" x14ac:dyDescent="0.25">
      <c r="A10" s="106"/>
      <c r="B10" s="106" t="s">
        <v>2048</v>
      </c>
      <c r="C10" s="106">
        <v>3.3</v>
      </c>
      <c r="D10" s="106">
        <v>2.5</v>
      </c>
      <c r="E10" s="106"/>
      <c r="F10" s="106"/>
      <c r="G10" s="106"/>
      <c r="H10" s="106"/>
      <c r="I10" s="106"/>
    </row>
    <row r="11" spans="1:11" x14ac:dyDescent="0.25">
      <c r="A11" s="106"/>
      <c r="B11" s="106" t="s">
        <v>2049</v>
      </c>
      <c r="C11" s="106">
        <v>3.1</v>
      </c>
      <c r="D11" s="106">
        <v>2.2999999999999998</v>
      </c>
      <c r="E11" s="106"/>
      <c r="F11" s="107">
        <v>2.2999999999999998</v>
      </c>
      <c r="G11" s="107">
        <v>3.1</v>
      </c>
      <c r="H11" s="106"/>
      <c r="I11" s="106"/>
      <c r="J11" s="120"/>
      <c r="K11" s="120"/>
    </row>
    <row r="12" spans="1:11" x14ac:dyDescent="0.25">
      <c r="A12" s="106">
        <v>2019</v>
      </c>
      <c r="B12" s="106" t="s">
        <v>2046</v>
      </c>
      <c r="C12" s="106">
        <v>2.5</v>
      </c>
      <c r="D12" s="106">
        <v>1.9</v>
      </c>
      <c r="E12" s="106"/>
      <c r="F12" s="107">
        <v>1.9</v>
      </c>
      <c r="G12" s="107">
        <v>2.7</v>
      </c>
      <c r="H12" s="106"/>
      <c r="I12" s="106"/>
      <c r="J12" s="120"/>
      <c r="K12" s="120"/>
    </row>
    <row r="13" spans="1:11" x14ac:dyDescent="0.25">
      <c r="A13" s="106"/>
      <c r="B13" s="106" t="s">
        <v>2047</v>
      </c>
      <c r="C13" s="106">
        <v>3</v>
      </c>
      <c r="D13" s="106">
        <v>2</v>
      </c>
      <c r="E13" s="107">
        <v>2</v>
      </c>
      <c r="F13" s="107">
        <v>2.2000000000000002</v>
      </c>
      <c r="G13" s="107">
        <v>3.1</v>
      </c>
      <c r="H13" s="106"/>
      <c r="I13" s="106"/>
      <c r="J13" s="120"/>
      <c r="K13" s="120"/>
    </row>
    <row r="14" spans="1:11" x14ac:dyDescent="0.25">
      <c r="A14" s="106"/>
      <c r="B14" s="106" t="s">
        <v>2048</v>
      </c>
      <c r="C14" s="106">
        <v>2.6</v>
      </c>
      <c r="D14" s="106">
        <v>1.8</v>
      </c>
      <c r="E14" s="107">
        <v>1.68</v>
      </c>
      <c r="F14" s="107">
        <v>2.1</v>
      </c>
      <c r="G14" s="107">
        <v>3</v>
      </c>
      <c r="H14" s="106"/>
      <c r="I14" s="106"/>
      <c r="J14" s="120"/>
      <c r="K14" s="120"/>
    </row>
    <row r="15" spans="1:11" x14ac:dyDescent="0.25">
      <c r="A15" s="106"/>
      <c r="B15" s="106" t="s">
        <v>2049</v>
      </c>
      <c r="C15" s="106"/>
      <c r="D15" s="106"/>
      <c r="E15" s="107">
        <v>1.56</v>
      </c>
      <c r="F15" s="107">
        <v>2</v>
      </c>
      <c r="G15" s="107">
        <v>2.9</v>
      </c>
      <c r="H15" s="106">
        <v>1.8</v>
      </c>
      <c r="I15" s="106">
        <v>2.5</v>
      </c>
      <c r="J15" s="120"/>
      <c r="K15" s="120"/>
    </row>
    <row r="16" spans="1:11" x14ac:dyDescent="0.25">
      <c r="A16" s="106">
        <v>2020</v>
      </c>
      <c r="B16" s="106" t="s">
        <v>2046</v>
      </c>
      <c r="C16" s="106"/>
      <c r="D16" s="106"/>
      <c r="E16" s="107">
        <v>1.95</v>
      </c>
      <c r="F16" s="107">
        <v>1.8</v>
      </c>
      <c r="G16" s="107">
        <v>2.7</v>
      </c>
      <c r="H16" s="106"/>
      <c r="I16" s="106"/>
      <c r="J16" s="120"/>
      <c r="K16" s="120"/>
    </row>
    <row r="17" spans="1:11" x14ac:dyDescent="0.25">
      <c r="A17" s="106"/>
      <c r="B17" s="106" t="s">
        <v>2047</v>
      </c>
      <c r="C17" s="106"/>
      <c r="D17" s="106"/>
      <c r="E17" s="107">
        <v>1.77</v>
      </c>
      <c r="F17" s="107">
        <v>1.8</v>
      </c>
      <c r="G17" s="107">
        <v>2.6</v>
      </c>
      <c r="H17" s="106"/>
      <c r="I17" s="106"/>
      <c r="J17" s="120"/>
      <c r="K17" s="120"/>
    </row>
    <row r="18" spans="1:11" x14ac:dyDescent="0.25">
      <c r="A18" s="106"/>
      <c r="B18" s="106" t="s">
        <v>2048</v>
      </c>
      <c r="C18" s="106"/>
      <c r="D18" s="106"/>
      <c r="E18" s="107">
        <v>1.9</v>
      </c>
      <c r="F18" s="107">
        <v>1.9</v>
      </c>
      <c r="G18" s="107">
        <v>2.8</v>
      </c>
      <c r="H18" s="106"/>
      <c r="I18" s="106"/>
      <c r="J18" s="120"/>
      <c r="K18" s="120"/>
    </row>
    <row r="19" spans="1:11" x14ac:dyDescent="0.25">
      <c r="A19" s="106"/>
      <c r="B19" s="106" t="s">
        <v>2049</v>
      </c>
      <c r="C19" s="106"/>
      <c r="D19" s="106"/>
      <c r="E19" s="107">
        <v>2.11</v>
      </c>
      <c r="F19" s="107">
        <v>1.9</v>
      </c>
      <c r="G19" s="107">
        <v>2.9</v>
      </c>
      <c r="H19" s="107">
        <v>2</v>
      </c>
      <c r="I19" s="106">
        <v>2.8</v>
      </c>
      <c r="J19" s="120"/>
      <c r="K19" s="120"/>
    </row>
    <row r="20" spans="1:11" x14ac:dyDescent="0.25">
      <c r="A20" s="106">
        <v>2021</v>
      </c>
      <c r="B20" s="106" t="s">
        <v>2046</v>
      </c>
      <c r="C20" s="106"/>
      <c r="D20" s="106"/>
      <c r="E20" s="107">
        <v>2.15</v>
      </c>
      <c r="F20" s="107">
        <v>2</v>
      </c>
      <c r="G20" s="107">
        <v>2.9</v>
      </c>
      <c r="H20" s="106"/>
      <c r="I20" s="106"/>
      <c r="J20" s="120"/>
      <c r="K20" s="120"/>
    </row>
    <row r="21" spans="1:11" x14ac:dyDescent="0.25">
      <c r="A21" s="106"/>
      <c r="B21" s="106" t="s">
        <v>2047</v>
      </c>
      <c r="C21" s="106"/>
      <c r="D21" s="106"/>
      <c r="E21" s="107">
        <v>2.19</v>
      </c>
      <c r="F21" s="107">
        <v>2</v>
      </c>
      <c r="G21" s="107">
        <v>3</v>
      </c>
      <c r="H21" s="106"/>
      <c r="I21" s="106"/>
      <c r="J21" s="120"/>
      <c r="K21" s="120"/>
    </row>
    <row r="22" spans="1:11" x14ac:dyDescent="0.25">
      <c r="A22" s="106"/>
      <c r="B22" s="106" t="s">
        <v>2048</v>
      </c>
      <c r="C22" s="106"/>
      <c r="D22" s="106"/>
      <c r="E22" s="107">
        <v>2.23</v>
      </c>
      <c r="F22" s="107">
        <v>2</v>
      </c>
      <c r="G22" s="107">
        <v>3.1</v>
      </c>
      <c r="H22" s="106"/>
      <c r="I22" s="106"/>
      <c r="J22" s="120"/>
      <c r="K22" s="120"/>
    </row>
    <row r="23" spans="1:11" x14ac:dyDescent="0.25">
      <c r="A23" s="106"/>
      <c r="B23" s="106" t="s">
        <v>2049</v>
      </c>
      <c r="C23" s="106"/>
      <c r="D23" s="106"/>
      <c r="E23" s="107">
        <v>2.2400000000000002</v>
      </c>
      <c r="F23" s="107">
        <v>2</v>
      </c>
      <c r="G23" s="107">
        <v>3.1</v>
      </c>
      <c r="H23" s="106">
        <v>2</v>
      </c>
      <c r="I23" s="106">
        <v>3.1</v>
      </c>
      <c r="J23" s="120"/>
      <c r="K23" s="120"/>
    </row>
    <row r="24" spans="1:11" x14ac:dyDescent="0.25">
      <c r="A24" s="106">
        <v>2022</v>
      </c>
      <c r="B24" s="106" t="s">
        <v>2046</v>
      </c>
      <c r="C24" s="106"/>
      <c r="D24" s="106"/>
      <c r="E24" s="107">
        <v>2.29</v>
      </c>
      <c r="F24" s="107">
        <v>2</v>
      </c>
      <c r="G24" s="107">
        <v>3.1</v>
      </c>
      <c r="H24" s="106"/>
      <c r="I24" s="106"/>
      <c r="J24" s="120"/>
      <c r="K24" s="120"/>
    </row>
    <row r="25" spans="1:11" x14ac:dyDescent="0.25">
      <c r="A25" s="106"/>
      <c r="B25" s="106" t="s">
        <v>2047</v>
      </c>
      <c r="C25" s="106"/>
      <c r="D25" s="106"/>
      <c r="E25" s="107">
        <v>2.33</v>
      </c>
      <c r="F25" s="107">
        <v>2</v>
      </c>
      <c r="G25" s="107">
        <v>3.1</v>
      </c>
      <c r="H25" s="106"/>
      <c r="I25" s="106"/>
      <c r="J25" s="120"/>
      <c r="K25" s="120"/>
    </row>
    <row r="26" spans="1:11" x14ac:dyDescent="0.25">
      <c r="A26" s="106"/>
      <c r="B26" s="106" t="s">
        <v>2048</v>
      </c>
      <c r="C26" s="106"/>
      <c r="D26" s="106"/>
      <c r="E26" s="107">
        <v>2.37</v>
      </c>
      <c r="F26" s="107">
        <v>2</v>
      </c>
      <c r="G26" s="107">
        <v>3.1</v>
      </c>
      <c r="H26" s="106"/>
      <c r="I26" s="106"/>
      <c r="J26" s="120"/>
      <c r="K26" s="120"/>
    </row>
    <row r="27" spans="1:11" x14ac:dyDescent="0.25">
      <c r="A27" s="106"/>
      <c r="B27" s="106" t="s">
        <v>2049</v>
      </c>
      <c r="C27" s="106"/>
      <c r="D27" s="106"/>
      <c r="E27" s="106"/>
      <c r="F27" s="107">
        <v>2</v>
      </c>
      <c r="G27" s="107">
        <v>3.1</v>
      </c>
      <c r="H27" s="106">
        <v>2</v>
      </c>
      <c r="I27" s="106">
        <v>3.2</v>
      </c>
      <c r="J27" s="120"/>
      <c r="K27" s="120"/>
    </row>
    <row r="28" spans="1:11" x14ac:dyDescent="0.25">
      <c r="A28" s="106">
        <v>2023</v>
      </c>
      <c r="B28" s="106" t="s">
        <v>2046</v>
      </c>
      <c r="C28" s="106"/>
      <c r="D28" s="106"/>
      <c r="E28" s="106"/>
      <c r="F28" s="107">
        <v>2</v>
      </c>
      <c r="G28" s="107">
        <v>3.1</v>
      </c>
      <c r="H28" s="106"/>
      <c r="I28" s="106"/>
      <c r="J28" s="120"/>
      <c r="K28" s="120"/>
    </row>
    <row r="29" spans="1:11" x14ac:dyDescent="0.25">
      <c r="A29" s="106"/>
      <c r="B29" s="106" t="s">
        <v>2047</v>
      </c>
      <c r="C29" s="106"/>
      <c r="D29" s="106"/>
      <c r="E29" s="106"/>
      <c r="F29" s="107">
        <v>2</v>
      </c>
      <c r="G29" s="107">
        <v>3.1</v>
      </c>
      <c r="H29" s="106"/>
      <c r="I29" s="106"/>
      <c r="J29" s="120"/>
      <c r="K29" s="120"/>
    </row>
    <row r="30" spans="1:11" x14ac:dyDescent="0.25">
      <c r="A30" s="106"/>
      <c r="B30" s="106" t="s">
        <v>2048</v>
      </c>
      <c r="C30" s="106"/>
      <c r="D30" s="106"/>
      <c r="E30" s="106"/>
      <c r="F30" s="107">
        <v>2</v>
      </c>
      <c r="G30" s="107">
        <v>3.1</v>
      </c>
      <c r="H30" s="106"/>
      <c r="I30" s="106"/>
      <c r="J30" s="120"/>
      <c r="K30" s="120"/>
    </row>
    <row r="31" spans="1:11" x14ac:dyDescent="0.25">
      <c r="A31" s="108"/>
      <c r="B31" s="108" t="s">
        <v>2049</v>
      </c>
      <c r="C31" s="108"/>
      <c r="D31" s="108"/>
      <c r="E31" s="108"/>
      <c r="F31" s="111">
        <v>2</v>
      </c>
      <c r="G31" s="111">
        <v>3.1</v>
      </c>
      <c r="H31" s="108">
        <v>2</v>
      </c>
      <c r="I31" s="108">
        <v>3.2</v>
      </c>
      <c r="J31" s="120"/>
      <c r="K31" s="120"/>
    </row>
    <row r="32" spans="1:11" x14ac:dyDescent="0.25">
      <c r="A32" s="23" t="s">
        <v>2050</v>
      </c>
    </row>
  </sheetData>
  <pageMargins left="0.7" right="0.7" top="0.75" bottom="0.75" header="0.3" footer="0.3"/>
  <pageSetup paperSize="9" orientation="portrait" verticalDpi="0"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81E68-6AC0-45E4-98B1-55F8E0422BDE}">
  <dimension ref="A1:G113"/>
  <sheetViews>
    <sheetView workbookViewId="0"/>
  </sheetViews>
  <sheetFormatPr defaultColWidth="9.140625" defaultRowHeight="15" x14ac:dyDescent="0.25"/>
  <cols>
    <col min="1" max="1" width="9.140625" style="106"/>
    <col min="2" max="2" width="21.28515625" style="106" bestFit="1" customWidth="1"/>
    <col min="3" max="3" width="16.85546875" style="106" bestFit="1" customWidth="1"/>
    <col min="4" max="4" width="27.42578125" style="106" bestFit="1" customWidth="1"/>
    <col min="5" max="5" width="30.7109375" style="106" bestFit="1" customWidth="1"/>
    <col min="6" max="6" width="26.28515625" style="106" bestFit="1" customWidth="1"/>
    <col min="7" max="7" width="36.7109375" style="106" bestFit="1" customWidth="1"/>
    <col min="8" max="16384" width="9.140625" style="106"/>
  </cols>
  <sheetData>
    <row r="1" spans="1:7" ht="15.75" x14ac:dyDescent="0.25">
      <c r="A1" s="47" t="s">
        <v>1768</v>
      </c>
    </row>
    <row r="2" spans="1:7" x14ac:dyDescent="0.25">
      <c r="A2" s="110"/>
      <c r="B2" s="206" t="s">
        <v>659</v>
      </c>
      <c r="C2" s="206" t="s">
        <v>660</v>
      </c>
      <c r="D2" s="206" t="s">
        <v>661</v>
      </c>
      <c r="E2" s="206" t="s">
        <v>662</v>
      </c>
      <c r="F2" s="206" t="s">
        <v>663</v>
      </c>
      <c r="G2" s="206" t="s">
        <v>664</v>
      </c>
    </row>
    <row r="3" spans="1:7" x14ac:dyDescent="0.25">
      <c r="A3" s="108"/>
      <c r="B3" s="108"/>
      <c r="C3" s="108"/>
      <c r="D3" s="108"/>
      <c r="E3" s="108"/>
      <c r="F3" s="108"/>
      <c r="G3" s="109" t="s">
        <v>684</v>
      </c>
    </row>
    <row r="4" spans="1:7" x14ac:dyDescent="0.25">
      <c r="A4" s="106" t="s">
        <v>665</v>
      </c>
      <c r="B4" s="107">
        <v>73</v>
      </c>
      <c r="C4" s="107">
        <v>73.099999999999994</v>
      </c>
      <c r="D4" s="107">
        <v>71</v>
      </c>
      <c r="E4" s="107"/>
      <c r="F4" s="107"/>
      <c r="G4" s="107"/>
    </row>
    <row r="5" spans="1:7" x14ac:dyDescent="0.25">
      <c r="A5" s="106" t="s">
        <v>666</v>
      </c>
      <c r="B5" s="107">
        <v>73.7</v>
      </c>
      <c r="C5" s="107">
        <v>73.8</v>
      </c>
      <c r="D5" s="107">
        <v>72.099999999999994</v>
      </c>
      <c r="E5" s="107"/>
      <c r="F5" s="107"/>
      <c r="G5" s="107"/>
    </row>
    <row r="6" spans="1:7" x14ac:dyDescent="0.25">
      <c r="A6" s="106" t="s">
        <v>667</v>
      </c>
      <c r="B6" s="107">
        <v>74.7</v>
      </c>
      <c r="C6" s="107">
        <v>74.8</v>
      </c>
      <c r="D6" s="107">
        <v>73.2</v>
      </c>
      <c r="E6" s="107"/>
      <c r="F6" s="107"/>
      <c r="G6" s="107"/>
    </row>
    <row r="7" spans="1:7" x14ac:dyDescent="0.25">
      <c r="A7" s="106" t="s">
        <v>668</v>
      </c>
      <c r="B7" s="107">
        <v>75.5</v>
      </c>
      <c r="C7" s="107">
        <v>75.2</v>
      </c>
      <c r="D7" s="107">
        <v>73.7</v>
      </c>
      <c r="E7" s="107"/>
      <c r="F7" s="107"/>
      <c r="G7" s="107"/>
    </row>
    <row r="8" spans="1:7" x14ac:dyDescent="0.25">
      <c r="A8" s="106" t="s">
        <v>669</v>
      </c>
      <c r="B8" s="107">
        <v>75.900000000000006</v>
      </c>
      <c r="C8" s="107">
        <v>75.599999999999994</v>
      </c>
      <c r="D8" s="107">
        <v>74.099999999999994</v>
      </c>
      <c r="E8" s="107"/>
      <c r="F8" s="107"/>
      <c r="G8" s="107"/>
    </row>
    <row r="9" spans="1:7" x14ac:dyDescent="0.25">
      <c r="A9" s="106" t="s">
        <v>670</v>
      </c>
      <c r="B9" s="107">
        <v>76.400000000000006</v>
      </c>
      <c r="C9" s="107">
        <v>76</v>
      </c>
      <c r="D9" s="107">
        <v>74.8</v>
      </c>
      <c r="E9" s="107"/>
      <c r="F9" s="107"/>
      <c r="G9" s="107"/>
    </row>
    <row r="10" spans="1:7" x14ac:dyDescent="0.25">
      <c r="A10" s="106" t="s">
        <v>671</v>
      </c>
      <c r="B10" s="107">
        <v>76.900000000000006</v>
      </c>
      <c r="C10" s="107">
        <v>76.3</v>
      </c>
      <c r="D10" s="107">
        <v>75.400000000000006</v>
      </c>
      <c r="E10" s="107"/>
      <c r="F10" s="107"/>
      <c r="G10" s="107"/>
    </row>
    <row r="11" spans="1:7" x14ac:dyDescent="0.25">
      <c r="A11" s="106" t="s">
        <v>672</v>
      </c>
      <c r="B11" s="107">
        <v>77.400000000000006</v>
      </c>
      <c r="C11" s="107">
        <v>76.8</v>
      </c>
      <c r="D11" s="107">
        <v>75.7</v>
      </c>
      <c r="E11" s="107"/>
      <c r="F11" s="107"/>
      <c r="G11" s="107"/>
    </row>
    <row r="12" spans="1:7" x14ac:dyDescent="0.25">
      <c r="A12" s="106" t="s">
        <v>673</v>
      </c>
      <c r="B12" s="107">
        <v>78.099999999999994</v>
      </c>
      <c r="C12" s="107">
        <v>77.5</v>
      </c>
      <c r="D12" s="107">
        <v>76.3</v>
      </c>
      <c r="E12" s="107"/>
      <c r="F12" s="107"/>
      <c r="G12" s="107"/>
    </row>
    <row r="13" spans="1:7" x14ac:dyDescent="0.25">
      <c r="A13" s="106" t="s">
        <v>674</v>
      </c>
      <c r="B13" s="107">
        <v>78.5</v>
      </c>
      <c r="C13" s="107">
        <v>77.7</v>
      </c>
      <c r="D13" s="107">
        <v>76.400000000000006</v>
      </c>
      <c r="E13" s="107"/>
      <c r="F13" s="107"/>
      <c r="G13" s="107"/>
    </row>
    <row r="14" spans="1:7" x14ac:dyDescent="0.25">
      <c r="A14" s="106" t="s">
        <v>675</v>
      </c>
      <c r="B14" s="107">
        <v>78.900000000000006</v>
      </c>
      <c r="C14" s="107">
        <v>78.3</v>
      </c>
      <c r="D14" s="107">
        <v>76.3</v>
      </c>
      <c r="E14" s="107"/>
      <c r="F14" s="107"/>
      <c r="G14" s="107"/>
    </row>
    <row r="15" spans="1:7" x14ac:dyDescent="0.25">
      <c r="A15" s="106" t="s">
        <v>676</v>
      </c>
      <c r="B15" s="107">
        <v>79</v>
      </c>
      <c r="C15" s="107">
        <v>78.3</v>
      </c>
      <c r="D15" s="107">
        <v>76.7</v>
      </c>
      <c r="E15" s="107"/>
      <c r="F15" s="107"/>
      <c r="G15" s="107"/>
    </row>
    <row r="16" spans="1:7" x14ac:dyDescent="0.25">
      <c r="A16" s="106" t="s">
        <v>677</v>
      </c>
      <c r="B16" s="107">
        <v>78.900000000000006</v>
      </c>
      <c r="C16" s="107">
        <v>77.900000000000006</v>
      </c>
      <c r="D16" s="107">
        <v>76.7</v>
      </c>
      <c r="E16" s="107"/>
      <c r="F16" s="107"/>
      <c r="G16" s="107"/>
    </row>
    <row r="17" spans="1:7" x14ac:dyDescent="0.25">
      <c r="A17" s="106" t="s">
        <v>678</v>
      </c>
      <c r="B17" s="107">
        <v>79.2</v>
      </c>
      <c r="C17" s="107">
        <v>78.3</v>
      </c>
      <c r="D17" s="107">
        <v>77.2</v>
      </c>
      <c r="E17" s="107"/>
      <c r="F17" s="107"/>
      <c r="G17" s="107"/>
    </row>
    <row r="18" spans="1:7" x14ac:dyDescent="0.25">
      <c r="A18" s="106" t="s">
        <v>679</v>
      </c>
      <c r="B18" s="107">
        <v>78.8</v>
      </c>
      <c r="C18" s="107">
        <v>77.8</v>
      </c>
      <c r="D18" s="107">
        <v>76.7</v>
      </c>
      <c r="E18" s="107"/>
      <c r="F18" s="107"/>
      <c r="G18" s="107"/>
    </row>
    <row r="19" spans="1:7" x14ac:dyDescent="0.25">
      <c r="A19" s="106" t="s">
        <v>680</v>
      </c>
      <c r="B19" s="107">
        <v>79.5</v>
      </c>
      <c r="C19" s="107">
        <v>78.7</v>
      </c>
      <c r="D19" s="107">
        <v>77.400000000000006</v>
      </c>
      <c r="E19" s="107"/>
      <c r="F19" s="107"/>
      <c r="G19" s="107"/>
    </row>
    <row r="20" spans="1:7" x14ac:dyDescent="0.25">
      <c r="A20" s="106" t="s">
        <v>681</v>
      </c>
      <c r="B20" s="107">
        <v>79.8</v>
      </c>
      <c r="C20" s="107">
        <v>79</v>
      </c>
      <c r="D20" s="107">
        <v>77.5</v>
      </c>
      <c r="E20" s="107"/>
      <c r="F20" s="107"/>
      <c r="G20" s="107"/>
    </row>
    <row r="21" spans="1:7" x14ac:dyDescent="0.25">
      <c r="A21" s="106" t="s">
        <v>682</v>
      </c>
      <c r="B21" s="107">
        <v>80.400000000000006</v>
      </c>
      <c r="C21" s="107">
        <v>79.599999999999994</v>
      </c>
      <c r="D21" s="107">
        <v>78.2</v>
      </c>
      <c r="E21" s="107"/>
      <c r="F21" s="107"/>
      <c r="G21" s="107"/>
    </row>
    <row r="22" spans="1:7" x14ac:dyDescent="0.25">
      <c r="A22" s="106" t="s">
        <v>683</v>
      </c>
      <c r="B22" s="107">
        <v>80.5</v>
      </c>
      <c r="C22" s="107">
        <v>79.8</v>
      </c>
      <c r="D22" s="107">
        <v>78.5</v>
      </c>
      <c r="E22" s="107"/>
      <c r="F22" s="107"/>
      <c r="G22" s="107"/>
    </row>
    <row r="23" spans="1:7" x14ac:dyDescent="0.25">
      <c r="A23" s="106" t="s">
        <v>517</v>
      </c>
      <c r="B23" s="107">
        <v>81.099999999999994</v>
      </c>
      <c r="C23" s="107">
        <v>80.5</v>
      </c>
      <c r="D23" s="107">
        <v>78.900000000000006</v>
      </c>
      <c r="E23" s="107"/>
      <c r="F23" s="107"/>
      <c r="G23" s="107"/>
    </row>
    <row r="24" spans="1:7" x14ac:dyDescent="0.25">
      <c r="A24" s="106" t="s">
        <v>518</v>
      </c>
      <c r="B24" s="107">
        <v>81.400000000000006</v>
      </c>
      <c r="C24" s="107">
        <v>80.7</v>
      </c>
      <c r="D24" s="107">
        <v>79.099999999999994</v>
      </c>
      <c r="E24" s="107"/>
      <c r="F24" s="107"/>
      <c r="G24" s="107"/>
    </row>
    <row r="25" spans="1:7" x14ac:dyDescent="0.25">
      <c r="A25" s="106" t="s">
        <v>519</v>
      </c>
      <c r="B25" s="107">
        <v>81.599999999999994</v>
      </c>
      <c r="C25" s="107">
        <v>80.900000000000006</v>
      </c>
      <c r="D25" s="107">
        <v>79.3</v>
      </c>
      <c r="E25" s="107"/>
      <c r="F25" s="107"/>
      <c r="G25" s="107"/>
    </row>
    <row r="26" spans="1:7" x14ac:dyDescent="0.25">
      <c r="A26" s="106" t="s">
        <v>520</v>
      </c>
      <c r="B26" s="107">
        <v>82.3</v>
      </c>
      <c r="C26" s="107">
        <v>81.599999999999994</v>
      </c>
      <c r="D26" s="107">
        <v>80.099999999999994</v>
      </c>
      <c r="E26" s="107"/>
      <c r="F26" s="107"/>
      <c r="G26" s="107"/>
    </row>
    <row r="27" spans="1:7" x14ac:dyDescent="0.25">
      <c r="A27" s="106" t="s">
        <v>521</v>
      </c>
      <c r="B27" s="107">
        <v>82.7</v>
      </c>
      <c r="C27" s="107">
        <v>82</v>
      </c>
      <c r="D27" s="107">
        <v>80.2</v>
      </c>
      <c r="E27" s="107"/>
      <c r="F27" s="107"/>
      <c r="G27" s="107"/>
    </row>
    <row r="28" spans="1:7" x14ac:dyDescent="0.25">
      <c r="A28" s="106" t="s">
        <v>522</v>
      </c>
      <c r="B28" s="107">
        <v>83.4</v>
      </c>
      <c r="C28" s="107">
        <v>82.8</v>
      </c>
      <c r="D28" s="107">
        <v>81.2</v>
      </c>
      <c r="E28" s="107"/>
      <c r="F28" s="107"/>
      <c r="G28" s="107"/>
    </row>
    <row r="29" spans="1:7" x14ac:dyDescent="0.25">
      <c r="A29" s="106" t="s">
        <v>523</v>
      </c>
      <c r="B29" s="107">
        <v>83.8</v>
      </c>
      <c r="C29" s="107">
        <v>83.2</v>
      </c>
      <c r="D29" s="107">
        <v>81.599999999999994</v>
      </c>
      <c r="E29" s="107"/>
      <c r="F29" s="107"/>
      <c r="G29" s="107"/>
    </row>
    <row r="30" spans="1:7" x14ac:dyDescent="0.25">
      <c r="A30" s="106" t="s">
        <v>524</v>
      </c>
      <c r="B30" s="107">
        <v>84.2</v>
      </c>
      <c r="C30" s="107">
        <v>83.5</v>
      </c>
      <c r="D30" s="107">
        <v>82.7</v>
      </c>
      <c r="E30" s="107"/>
      <c r="F30" s="107"/>
      <c r="G30" s="107"/>
    </row>
    <row r="31" spans="1:7" x14ac:dyDescent="0.25">
      <c r="A31" s="106" t="s">
        <v>525</v>
      </c>
      <c r="B31" s="107">
        <v>84.3</v>
      </c>
      <c r="C31" s="107">
        <v>83.6</v>
      </c>
      <c r="D31" s="107">
        <v>82.6</v>
      </c>
      <c r="E31" s="107"/>
      <c r="F31" s="107"/>
      <c r="G31" s="107"/>
    </row>
    <row r="32" spans="1:7" x14ac:dyDescent="0.25">
      <c r="A32" s="106" t="s">
        <v>526</v>
      </c>
      <c r="B32" s="107">
        <v>84.3</v>
      </c>
      <c r="C32" s="107">
        <v>83.4</v>
      </c>
      <c r="D32" s="107">
        <v>82.6</v>
      </c>
      <c r="E32" s="107"/>
      <c r="F32" s="107"/>
      <c r="G32" s="107"/>
    </row>
    <row r="33" spans="1:7" x14ac:dyDescent="0.25">
      <c r="A33" s="106" t="s">
        <v>527</v>
      </c>
      <c r="B33" s="107">
        <v>85.6</v>
      </c>
      <c r="C33" s="107">
        <v>85</v>
      </c>
      <c r="D33" s="107">
        <v>83.8</v>
      </c>
      <c r="E33" s="107"/>
      <c r="F33" s="107"/>
      <c r="G33" s="107"/>
    </row>
    <row r="34" spans="1:7" x14ac:dyDescent="0.25">
      <c r="A34" s="106" t="s">
        <v>528</v>
      </c>
      <c r="B34" s="107">
        <v>86.6</v>
      </c>
      <c r="C34" s="107">
        <v>86.1</v>
      </c>
      <c r="D34" s="107">
        <v>85</v>
      </c>
      <c r="E34" s="107"/>
      <c r="F34" s="107"/>
      <c r="G34" s="107"/>
    </row>
    <row r="35" spans="1:7" x14ac:dyDescent="0.25">
      <c r="A35" s="106" t="s">
        <v>529</v>
      </c>
      <c r="B35" s="107">
        <v>87.3</v>
      </c>
      <c r="C35" s="107">
        <v>86.8</v>
      </c>
      <c r="D35" s="107">
        <v>87</v>
      </c>
      <c r="E35" s="107"/>
      <c r="F35" s="107"/>
      <c r="G35" s="107"/>
    </row>
    <row r="36" spans="1:7" x14ac:dyDescent="0.25">
      <c r="A36" s="106" t="s">
        <v>530</v>
      </c>
      <c r="B36" s="107">
        <v>87.5</v>
      </c>
      <c r="C36" s="107">
        <v>87.1</v>
      </c>
      <c r="D36" s="107">
        <v>86.5</v>
      </c>
      <c r="E36" s="107"/>
      <c r="F36" s="107"/>
      <c r="G36" s="107"/>
    </row>
    <row r="37" spans="1:7" x14ac:dyDescent="0.25">
      <c r="A37" s="106" t="s">
        <v>531</v>
      </c>
      <c r="B37" s="107">
        <v>87.4</v>
      </c>
      <c r="C37" s="107">
        <v>87</v>
      </c>
      <c r="D37" s="107">
        <v>86.6</v>
      </c>
      <c r="E37" s="107"/>
      <c r="F37" s="107"/>
      <c r="G37" s="107"/>
    </row>
    <row r="38" spans="1:7" x14ac:dyDescent="0.25">
      <c r="A38" s="106" t="s">
        <v>532</v>
      </c>
      <c r="B38" s="107">
        <v>87.6</v>
      </c>
      <c r="C38" s="107">
        <v>87.2</v>
      </c>
      <c r="D38" s="107">
        <v>86</v>
      </c>
      <c r="E38" s="107"/>
      <c r="F38" s="107"/>
      <c r="G38" s="107"/>
    </row>
    <row r="39" spans="1:7" x14ac:dyDescent="0.25">
      <c r="A39" s="106" t="s">
        <v>533</v>
      </c>
      <c r="B39" s="107">
        <v>88.5</v>
      </c>
      <c r="C39" s="107">
        <v>88.3</v>
      </c>
      <c r="D39" s="107">
        <v>87.5</v>
      </c>
      <c r="E39" s="107"/>
      <c r="F39" s="107"/>
      <c r="G39" s="107"/>
    </row>
    <row r="40" spans="1:7" x14ac:dyDescent="0.25">
      <c r="A40" s="106" t="s">
        <v>534</v>
      </c>
      <c r="B40" s="107">
        <v>89</v>
      </c>
      <c r="C40" s="107">
        <v>88.6</v>
      </c>
      <c r="D40" s="107">
        <v>87.7</v>
      </c>
      <c r="E40" s="107"/>
      <c r="F40" s="107"/>
      <c r="G40" s="107"/>
    </row>
    <row r="41" spans="1:7" x14ac:dyDescent="0.25">
      <c r="A41" s="106" t="s">
        <v>535</v>
      </c>
      <c r="B41" s="107">
        <v>89.7</v>
      </c>
      <c r="C41" s="107">
        <v>89.4</v>
      </c>
      <c r="D41" s="107">
        <v>88.4</v>
      </c>
      <c r="E41" s="107"/>
      <c r="F41" s="107"/>
      <c r="G41" s="107"/>
    </row>
    <row r="42" spans="1:7" x14ac:dyDescent="0.25">
      <c r="A42" s="106" t="s">
        <v>536</v>
      </c>
      <c r="B42" s="107">
        <v>89.8</v>
      </c>
      <c r="C42" s="107">
        <v>89.5</v>
      </c>
      <c r="D42" s="107">
        <v>89</v>
      </c>
      <c r="E42" s="107"/>
      <c r="F42" s="107"/>
      <c r="G42" s="107"/>
    </row>
    <row r="43" spans="1:7" x14ac:dyDescent="0.25">
      <c r="A43" s="106" t="s">
        <v>537</v>
      </c>
      <c r="B43" s="107">
        <v>90.2</v>
      </c>
      <c r="C43" s="107">
        <v>89.8</v>
      </c>
      <c r="D43" s="107">
        <v>89.5</v>
      </c>
      <c r="E43" s="107"/>
      <c r="F43" s="107"/>
      <c r="G43" s="107"/>
    </row>
    <row r="44" spans="1:7" x14ac:dyDescent="0.25">
      <c r="A44" s="106" t="s">
        <v>538</v>
      </c>
      <c r="B44" s="107">
        <v>90.2</v>
      </c>
      <c r="C44" s="107">
        <v>89.9</v>
      </c>
      <c r="D44" s="107">
        <v>90.4</v>
      </c>
      <c r="E44" s="107"/>
      <c r="F44" s="107"/>
      <c r="G44" s="107"/>
    </row>
    <row r="45" spans="1:7" x14ac:dyDescent="0.25">
      <c r="A45" s="106" t="s">
        <v>539</v>
      </c>
      <c r="B45" s="107">
        <v>90.9</v>
      </c>
      <c r="C45" s="107">
        <v>90.5</v>
      </c>
      <c r="D45" s="107">
        <v>90.4</v>
      </c>
      <c r="E45" s="107"/>
      <c r="F45" s="107"/>
      <c r="G45" s="107"/>
    </row>
    <row r="46" spans="1:7" x14ac:dyDescent="0.25">
      <c r="A46" s="106" t="s">
        <v>540</v>
      </c>
      <c r="B46" s="107">
        <v>91.1</v>
      </c>
      <c r="C46" s="107">
        <v>90.8</v>
      </c>
      <c r="D46" s="107">
        <v>91</v>
      </c>
      <c r="E46" s="107"/>
      <c r="F46" s="107"/>
      <c r="G46" s="107"/>
    </row>
    <row r="47" spans="1:7" x14ac:dyDescent="0.25">
      <c r="A47" s="106" t="s">
        <v>541</v>
      </c>
      <c r="B47" s="107">
        <v>91.8</v>
      </c>
      <c r="C47" s="107">
        <v>91.6</v>
      </c>
      <c r="D47" s="107">
        <v>91.9</v>
      </c>
      <c r="E47" s="107"/>
      <c r="F47" s="107"/>
      <c r="G47" s="107"/>
    </row>
    <row r="48" spans="1:7" x14ac:dyDescent="0.25">
      <c r="A48" s="106" t="s">
        <v>542</v>
      </c>
      <c r="B48" s="107">
        <v>92.2</v>
      </c>
      <c r="C48" s="107">
        <v>92.1</v>
      </c>
      <c r="D48" s="107">
        <v>92.4</v>
      </c>
      <c r="E48" s="107"/>
      <c r="F48" s="107"/>
      <c r="G48" s="107"/>
    </row>
    <row r="49" spans="1:7" x14ac:dyDescent="0.25">
      <c r="A49" s="106" t="s">
        <v>543</v>
      </c>
      <c r="B49" s="107">
        <v>93.1</v>
      </c>
      <c r="C49" s="107">
        <v>92.9</v>
      </c>
      <c r="D49" s="107">
        <v>93.3</v>
      </c>
      <c r="E49" s="107"/>
      <c r="F49" s="107"/>
      <c r="G49" s="107"/>
    </row>
    <row r="50" spans="1:7" x14ac:dyDescent="0.25">
      <c r="A50" s="106" t="s">
        <v>544</v>
      </c>
      <c r="B50" s="107">
        <v>93.5</v>
      </c>
      <c r="C50" s="107">
        <v>93.4</v>
      </c>
      <c r="D50" s="107">
        <v>94.3</v>
      </c>
      <c r="E50" s="107"/>
      <c r="F50" s="107"/>
      <c r="G50" s="107"/>
    </row>
    <row r="51" spans="1:7" x14ac:dyDescent="0.25">
      <c r="A51" s="106" t="s">
        <v>545</v>
      </c>
      <c r="B51" s="107">
        <v>93.5</v>
      </c>
      <c r="C51" s="107">
        <v>93.4</v>
      </c>
      <c r="D51" s="107">
        <v>93.9</v>
      </c>
      <c r="E51" s="107"/>
      <c r="F51" s="107"/>
      <c r="G51" s="107"/>
    </row>
    <row r="52" spans="1:7" x14ac:dyDescent="0.25">
      <c r="A52" s="106" t="s">
        <v>546</v>
      </c>
      <c r="B52" s="107">
        <v>93.9</v>
      </c>
      <c r="C52" s="107">
        <v>93.9</v>
      </c>
      <c r="D52" s="107">
        <v>94.6</v>
      </c>
      <c r="E52" s="107"/>
      <c r="F52" s="107"/>
      <c r="G52" s="107"/>
    </row>
    <row r="53" spans="1:7" x14ac:dyDescent="0.25">
      <c r="A53" s="106" t="s">
        <v>547</v>
      </c>
      <c r="B53" s="107">
        <v>94.1</v>
      </c>
      <c r="C53" s="107">
        <v>94.1</v>
      </c>
      <c r="D53" s="107">
        <v>94.7</v>
      </c>
      <c r="E53" s="107"/>
      <c r="F53" s="107"/>
      <c r="G53" s="107"/>
    </row>
    <row r="54" spans="1:7" x14ac:dyDescent="0.25">
      <c r="A54" s="106" t="s">
        <v>548</v>
      </c>
      <c r="B54" s="107">
        <v>94.1</v>
      </c>
      <c r="C54" s="107">
        <v>94.1</v>
      </c>
      <c r="D54" s="107">
        <v>94.1</v>
      </c>
      <c r="E54" s="107"/>
      <c r="F54" s="107"/>
      <c r="G54" s="107"/>
    </row>
    <row r="55" spans="1:7" x14ac:dyDescent="0.25">
      <c r="A55" s="106" t="s">
        <v>549</v>
      </c>
      <c r="B55" s="107">
        <v>94.5</v>
      </c>
      <c r="C55" s="107">
        <v>94.6</v>
      </c>
      <c r="D55" s="107">
        <v>94.9</v>
      </c>
      <c r="E55" s="107"/>
      <c r="F55" s="107"/>
      <c r="G55" s="107"/>
    </row>
    <row r="56" spans="1:7" x14ac:dyDescent="0.25">
      <c r="A56" s="106" t="s">
        <v>550</v>
      </c>
      <c r="B56" s="107">
        <v>95.6</v>
      </c>
      <c r="C56" s="107">
        <v>95.7</v>
      </c>
      <c r="D56" s="107">
        <v>96.1</v>
      </c>
      <c r="E56" s="107"/>
      <c r="F56" s="107"/>
      <c r="G56" s="107"/>
    </row>
    <row r="57" spans="1:7" x14ac:dyDescent="0.25">
      <c r="A57" s="106" t="s">
        <v>551</v>
      </c>
      <c r="B57" s="107">
        <v>96.5</v>
      </c>
      <c r="C57" s="107">
        <v>96.5</v>
      </c>
      <c r="D57" s="107">
        <v>96.6</v>
      </c>
      <c r="E57" s="107"/>
      <c r="F57" s="107"/>
      <c r="G57" s="107"/>
    </row>
    <row r="58" spans="1:7" x14ac:dyDescent="0.25">
      <c r="A58" s="106" t="s">
        <v>552</v>
      </c>
      <c r="B58" s="107">
        <v>98.2</v>
      </c>
      <c r="C58" s="107">
        <v>98.4</v>
      </c>
      <c r="D58" s="107">
        <v>98.3</v>
      </c>
      <c r="E58" s="107"/>
      <c r="F58" s="107"/>
      <c r="G58" s="107"/>
    </row>
    <row r="59" spans="1:7" x14ac:dyDescent="0.25">
      <c r="A59" s="106" t="s">
        <v>553</v>
      </c>
      <c r="B59" s="107">
        <v>97.9</v>
      </c>
      <c r="C59" s="107">
        <v>98.2</v>
      </c>
      <c r="D59" s="107">
        <v>98.3</v>
      </c>
      <c r="E59" s="107"/>
      <c r="F59" s="107"/>
      <c r="G59" s="107"/>
    </row>
    <row r="60" spans="1:7" x14ac:dyDescent="0.25">
      <c r="A60" s="106" t="s">
        <v>554</v>
      </c>
      <c r="B60" s="107">
        <v>97.9</v>
      </c>
      <c r="C60" s="107">
        <v>98</v>
      </c>
      <c r="D60" s="107">
        <v>98.6</v>
      </c>
      <c r="E60" s="107"/>
      <c r="F60" s="107"/>
      <c r="G60" s="107"/>
    </row>
    <row r="61" spans="1:7" x14ac:dyDescent="0.25">
      <c r="A61" s="106" t="s">
        <v>555</v>
      </c>
      <c r="B61" s="107">
        <v>97.7</v>
      </c>
      <c r="C61" s="107">
        <v>97.8</v>
      </c>
      <c r="D61" s="107">
        <v>98.5</v>
      </c>
      <c r="E61" s="107"/>
      <c r="F61" s="107"/>
      <c r="G61" s="107"/>
    </row>
    <row r="62" spans="1:7" x14ac:dyDescent="0.25">
      <c r="A62" s="106" t="s">
        <v>556</v>
      </c>
      <c r="B62" s="107">
        <v>97.8</v>
      </c>
      <c r="C62" s="107">
        <v>97.9</v>
      </c>
      <c r="D62" s="107">
        <v>98.4</v>
      </c>
      <c r="E62" s="107"/>
      <c r="F62" s="107"/>
      <c r="G62" s="107"/>
    </row>
    <row r="63" spans="1:7" x14ac:dyDescent="0.25">
      <c r="A63" s="106" t="s">
        <v>557</v>
      </c>
      <c r="B63" s="107">
        <v>98.9</v>
      </c>
      <c r="C63" s="107">
        <v>99</v>
      </c>
      <c r="D63" s="107">
        <v>99.2</v>
      </c>
      <c r="E63" s="107"/>
      <c r="F63" s="107"/>
      <c r="G63" s="107"/>
    </row>
    <row r="64" spans="1:7" x14ac:dyDescent="0.25">
      <c r="A64" s="106" t="s">
        <v>558</v>
      </c>
      <c r="B64" s="107">
        <v>99.2</v>
      </c>
      <c r="C64" s="107">
        <v>99.2</v>
      </c>
      <c r="D64" s="107">
        <v>99.5</v>
      </c>
      <c r="E64" s="107"/>
      <c r="F64" s="107"/>
      <c r="G64" s="107"/>
    </row>
    <row r="65" spans="1:7" x14ac:dyDescent="0.25">
      <c r="A65" s="106" t="s">
        <v>559</v>
      </c>
      <c r="B65" s="107">
        <v>99.6</v>
      </c>
      <c r="C65" s="107">
        <v>99.6</v>
      </c>
      <c r="D65" s="107">
        <v>100</v>
      </c>
      <c r="E65" s="107"/>
      <c r="F65" s="107"/>
      <c r="G65" s="107"/>
    </row>
    <row r="66" spans="1:7" x14ac:dyDescent="0.25">
      <c r="A66" s="106" t="s">
        <v>560</v>
      </c>
      <c r="B66" s="107">
        <v>99.8</v>
      </c>
      <c r="C66" s="107">
        <v>99.7</v>
      </c>
      <c r="D66" s="107">
        <v>100.7</v>
      </c>
      <c r="E66" s="107"/>
      <c r="F66" s="107"/>
      <c r="G66" s="107"/>
    </row>
    <row r="67" spans="1:7" x14ac:dyDescent="0.25">
      <c r="A67" s="106" t="s">
        <v>561</v>
      </c>
      <c r="B67" s="107">
        <v>100</v>
      </c>
      <c r="C67" s="107">
        <v>100</v>
      </c>
      <c r="D67" s="107">
        <v>100</v>
      </c>
      <c r="E67" s="107">
        <v>100</v>
      </c>
      <c r="F67" s="107">
        <v>100</v>
      </c>
      <c r="G67" s="107">
        <v>100</v>
      </c>
    </row>
    <row r="68" spans="1:7" x14ac:dyDescent="0.25">
      <c r="A68" s="106" t="s">
        <v>562</v>
      </c>
      <c r="B68" s="107">
        <v>99.1</v>
      </c>
      <c r="C68" s="107">
        <v>99.1</v>
      </c>
      <c r="D68" s="107">
        <v>100.4</v>
      </c>
      <c r="E68" s="107">
        <v>100.5</v>
      </c>
      <c r="F68" s="107">
        <v>100.5</v>
      </c>
      <c r="G68" s="107">
        <v>100.5</v>
      </c>
    </row>
    <row r="69" spans="1:7" x14ac:dyDescent="0.25">
      <c r="A69" s="106" t="s">
        <v>563</v>
      </c>
      <c r="B69" s="107">
        <v>98.1</v>
      </c>
      <c r="C69" s="107">
        <v>98.1</v>
      </c>
      <c r="D69" s="107">
        <v>98.9</v>
      </c>
      <c r="E69" s="107">
        <v>101</v>
      </c>
      <c r="F69" s="107">
        <v>101</v>
      </c>
      <c r="G69" s="107">
        <v>101.1</v>
      </c>
    </row>
    <row r="70" spans="1:7" x14ac:dyDescent="0.25">
      <c r="A70" s="106" t="s">
        <v>564</v>
      </c>
      <c r="B70" s="107">
        <v>96.3</v>
      </c>
      <c r="C70" s="107">
        <v>96.2</v>
      </c>
      <c r="D70" s="107">
        <v>97.6</v>
      </c>
      <c r="E70" s="107">
        <v>101.4</v>
      </c>
      <c r="F70" s="107">
        <v>101.4</v>
      </c>
      <c r="G70" s="107">
        <v>101.6</v>
      </c>
    </row>
    <row r="71" spans="1:7" x14ac:dyDescent="0.25">
      <c r="A71" s="106" t="s">
        <v>565</v>
      </c>
      <c r="B71" s="107">
        <v>95.2</v>
      </c>
      <c r="C71" s="107">
        <v>95.1</v>
      </c>
      <c r="D71" s="107">
        <v>97.6</v>
      </c>
      <c r="E71" s="107">
        <v>101.9</v>
      </c>
      <c r="F71" s="107">
        <v>101.9</v>
      </c>
      <c r="G71" s="107">
        <v>102.2</v>
      </c>
    </row>
    <row r="72" spans="1:7" x14ac:dyDescent="0.25">
      <c r="A72" s="106" t="s">
        <v>566</v>
      </c>
      <c r="B72" s="107">
        <v>95.8</v>
      </c>
      <c r="C72" s="107">
        <v>95.7</v>
      </c>
      <c r="D72" s="107">
        <v>97.6</v>
      </c>
      <c r="E72" s="107">
        <v>102.4</v>
      </c>
      <c r="F72" s="107">
        <v>102.4</v>
      </c>
      <c r="G72" s="107">
        <v>102.7</v>
      </c>
    </row>
    <row r="73" spans="1:7" x14ac:dyDescent="0.25">
      <c r="A73" s="106" t="s">
        <v>567</v>
      </c>
      <c r="B73" s="107">
        <v>95.9</v>
      </c>
      <c r="C73" s="107">
        <v>95.8</v>
      </c>
      <c r="D73" s="107">
        <v>98.2</v>
      </c>
      <c r="E73" s="107">
        <v>102.9</v>
      </c>
      <c r="F73" s="107">
        <v>102.9</v>
      </c>
      <c r="G73" s="107">
        <v>103.3</v>
      </c>
    </row>
    <row r="74" spans="1:7" x14ac:dyDescent="0.25">
      <c r="A74" s="106" t="s">
        <v>568</v>
      </c>
      <c r="B74" s="107">
        <v>96.1</v>
      </c>
      <c r="C74" s="107">
        <v>96</v>
      </c>
      <c r="D74" s="107">
        <v>98.5</v>
      </c>
      <c r="E74" s="107">
        <v>103.4</v>
      </c>
      <c r="F74" s="107">
        <v>103.4</v>
      </c>
      <c r="G74" s="107">
        <v>103.9</v>
      </c>
    </row>
    <row r="75" spans="1:7" x14ac:dyDescent="0.25">
      <c r="A75" s="106" t="s">
        <v>569</v>
      </c>
      <c r="B75" s="107">
        <v>97.2</v>
      </c>
      <c r="C75" s="107">
        <v>97.3</v>
      </c>
      <c r="D75" s="107">
        <v>99.2</v>
      </c>
      <c r="E75" s="107">
        <v>103.9</v>
      </c>
      <c r="F75" s="107">
        <v>103.9</v>
      </c>
      <c r="G75" s="107">
        <v>104.4</v>
      </c>
    </row>
    <row r="76" spans="1:7" x14ac:dyDescent="0.25">
      <c r="A76" s="106" t="s">
        <v>570</v>
      </c>
      <c r="B76" s="107">
        <v>97.6</v>
      </c>
      <c r="C76" s="107">
        <v>97.5</v>
      </c>
      <c r="D76" s="107">
        <v>99.5</v>
      </c>
      <c r="E76" s="107">
        <v>104.4</v>
      </c>
      <c r="F76" s="107">
        <v>104.4</v>
      </c>
      <c r="G76" s="107">
        <v>105</v>
      </c>
    </row>
    <row r="77" spans="1:7" x14ac:dyDescent="0.25">
      <c r="A77" s="106" t="s">
        <v>571</v>
      </c>
      <c r="B77" s="107">
        <v>97.8</v>
      </c>
      <c r="C77" s="107">
        <v>97.8</v>
      </c>
      <c r="D77" s="107">
        <v>99.8</v>
      </c>
      <c r="E77" s="107">
        <v>104.9</v>
      </c>
      <c r="F77" s="107">
        <v>104.9</v>
      </c>
      <c r="G77" s="107">
        <v>105.6</v>
      </c>
    </row>
    <row r="78" spans="1:7" x14ac:dyDescent="0.25">
      <c r="A78" s="106" t="s">
        <v>572</v>
      </c>
      <c r="B78" s="107">
        <v>98.2</v>
      </c>
      <c r="C78" s="107">
        <v>98.2</v>
      </c>
      <c r="D78" s="107">
        <v>99.6</v>
      </c>
      <c r="E78" s="107">
        <v>105.4</v>
      </c>
      <c r="F78" s="107">
        <v>105.4</v>
      </c>
      <c r="G78" s="107">
        <v>106.1</v>
      </c>
    </row>
    <row r="79" spans="1:7" x14ac:dyDescent="0.25">
      <c r="A79" s="106" t="s">
        <v>573</v>
      </c>
      <c r="B79" s="107">
        <v>98.6</v>
      </c>
      <c r="C79" s="107">
        <v>98.4</v>
      </c>
      <c r="D79" s="107">
        <v>100.3</v>
      </c>
      <c r="E79" s="107">
        <v>105.9</v>
      </c>
      <c r="F79" s="107">
        <v>105.9</v>
      </c>
      <c r="G79" s="107">
        <v>106.7</v>
      </c>
    </row>
    <row r="80" spans="1:7" x14ac:dyDescent="0.25">
      <c r="A80" s="106" t="s">
        <v>574</v>
      </c>
      <c r="B80" s="107">
        <v>98.6</v>
      </c>
      <c r="C80" s="107">
        <v>98.6</v>
      </c>
      <c r="D80" s="107">
        <v>101.5</v>
      </c>
      <c r="E80" s="107">
        <v>106.4</v>
      </c>
      <c r="F80" s="107">
        <v>106.4</v>
      </c>
      <c r="G80" s="107">
        <v>107.3</v>
      </c>
    </row>
    <row r="81" spans="1:7" x14ac:dyDescent="0.25">
      <c r="A81" s="106" t="s">
        <v>575</v>
      </c>
      <c r="B81" s="107">
        <v>99.3</v>
      </c>
      <c r="C81" s="107">
        <v>99.2</v>
      </c>
      <c r="D81" s="107">
        <v>101</v>
      </c>
      <c r="E81" s="107">
        <v>106.9</v>
      </c>
      <c r="F81" s="107">
        <v>106.9</v>
      </c>
      <c r="G81" s="107">
        <v>107.9</v>
      </c>
    </row>
    <row r="82" spans="1:7" x14ac:dyDescent="0.25">
      <c r="A82" s="106" t="s">
        <v>576</v>
      </c>
      <c r="B82" s="107">
        <v>99.3</v>
      </c>
      <c r="C82" s="107">
        <v>99.3</v>
      </c>
      <c r="D82" s="107">
        <v>101.3</v>
      </c>
      <c r="E82" s="107">
        <v>107.4</v>
      </c>
      <c r="F82" s="107">
        <v>107.4</v>
      </c>
      <c r="G82" s="107">
        <v>108.5</v>
      </c>
    </row>
    <row r="83" spans="1:7" x14ac:dyDescent="0.25">
      <c r="A83" s="106" t="s">
        <v>577</v>
      </c>
      <c r="B83" s="107">
        <v>99.6</v>
      </c>
      <c r="C83" s="107">
        <v>99.4</v>
      </c>
      <c r="D83" s="107">
        <v>101</v>
      </c>
      <c r="E83" s="107">
        <v>107.9</v>
      </c>
      <c r="F83" s="107">
        <v>107.9</v>
      </c>
      <c r="G83" s="107">
        <v>109.1</v>
      </c>
    </row>
    <row r="84" spans="1:7" x14ac:dyDescent="0.25">
      <c r="A84" s="106" t="s">
        <v>578</v>
      </c>
      <c r="B84" s="107">
        <v>98.8</v>
      </c>
      <c r="C84" s="107">
        <v>98.8</v>
      </c>
      <c r="D84" s="107">
        <v>100.2</v>
      </c>
      <c r="E84" s="107">
        <v>108.4</v>
      </c>
      <c r="F84" s="107">
        <v>108.4</v>
      </c>
      <c r="G84" s="107">
        <v>109.7</v>
      </c>
    </row>
    <row r="85" spans="1:7" x14ac:dyDescent="0.25">
      <c r="A85" s="106" t="s">
        <v>579</v>
      </c>
      <c r="B85" s="107">
        <v>99.8</v>
      </c>
      <c r="C85" s="107">
        <v>99.8</v>
      </c>
      <c r="D85" s="107">
        <v>100.6</v>
      </c>
      <c r="E85" s="107">
        <v>109</v>
      </c>
      <c r="F85" s="107">
        <v>108.9</v>
      </c>
      <c r="G85" s="107">
        <v>110.2</v>
      </c>
    </row>
    <row r="86" spans="1:7" x14ac:dyDescent="0.25">
      <c r="A86" s="106" t="s">
        <v>580</v>
      </c>
      <c r="B86" s="107">
        <v>99.2</v>
      </c>
      <c r="C86" s="107">
        <v>99.1</v>
      </c>
      <c r="D86" s="107">
        <v>100.1</v>
      </c>
      <c r="E86" s="107">
        <v>109.5</v>
      </c>
      <c r="F86" s="107">
        <v>109.5</v>
      </c>
      <c r="G86" s="107">
        <v>110.8</v>
      </c>
    </row>
    <row r="87" spans="1:7" x14ac:dyDescent="0.25">
      <c r="A87" s="106" t="s">
        <v>581</v>
      </c>
      <c r="B87" s="107">
        <v>100.1</v>
      </c>
      <c r="C87" s="107">
        <v>100.2</v>
      </c>
      <c r="D87" s="107">
        <v>100.8</v>
      </c>
      <c r="E87" s="107">
        <v>110</v>
      </c>
      <c r="F87" s="107">
        <v>110</v>
      </c>
      <c r="G87" s="107">
        <v>111.4</v>
      </c>
    </row>
    <row r="88" spans="1:7" x14ac:dyDescent="0.25">
      <c r="A88" s="106" t="s">
        <v>582</v>
      </c>
      <c r="B88" s="107">
        <v>100.3</v>
      </c>
      <c r="C88" s="107">
        <v>100.4</v>
      </c>
      <c r="D88" s="107">
        <v>101</v>
      </c>
      <c r="E88" s="107">
        <v>110.5</v>
      </c>
      <c r="F88" s="107">
        <v>110.5</v>
      </c>
      <c r="G88" s="107">
        <v>112.1</v>
      </c>
    </row>
    <row r="89" spans="1:7" x14ac:dyDescent="0.25">
      <c r="A89" s="106" t="s">
        <v>583</v>
      </c>
      <c r="B89" s="107">
        <v>100.6</v>
      </c>
      <c r="C89" s="107">
        <v>100.5</v>
      </c>
      <c r="D89" s="107">
        <v>100.7</v>
      </c>
      <c r="E89" s="107">
        <v>111.1</v>
      </c>
      <c r="F89" s="107">
        <v>111</v>
      </c>
      <c r="G89" s="107">
        <v>112.7</v>
      </c>
    </row>
    <row r="90" spans="1:7" x14ac:dyDescent="0.25">
      <c r="A90" s="106" t="s">
        <v>584</v>
      </c>
      <c r="B90" s="107">
        <v>100.3</v>
      </c>
      <c r="C90" s="107">
        <v>100.2</v>
      </c>
      <c r="D90" s="107">
        <v>100.8</v>
      </c>
      <c r="E90" s="107">
        <v>111.6</v>
      </c>
      <c r="F90" s="107">
        <v>111.6</v>
      </c>
      <c r="G90" s="107">
        <v>113.3</v>
      </c>
    </row>
    <row r="91" spans="1:7" x14ac:dyDescent="0.25">
      <c r="A91" s="106" t="s">
        <v>585</v>
      </c>
      <c r="B91" s="107">
        <v>100.2</v>
      </c>
      <c r="C91" s="107">
        <v>100.1</v>
      </c>
      <c r="D91" s="107">
        <v>100.7</v>
      </c>
      <c r="E91" s="107">
        <v>112.1</v>
      </c>
      <c r="F91" s="107">
        <v>112.1</v>
      </c>
      <c r="G91" s="107">
        <v>113.9</v>
      </c>
    </row>
    <row r="92" spans="1:7" x14ac:dyDescent="0.25">
      <c r="A92" s="106" t="s">
        <v>586</v>
      </c>
      <c r="B92" s="107">
        <v>100.5</v>
      </c>
      <c r="C92" s="107">
        <v>100.3</v>
      </c>
      <c r="D92" s="107">
        <v>100.5</v>
      </c>
      <c r="E92" s="107">
        <v>112.7</v>
      </c>
      <c r="F92" s="107">
        <v>112.6</v>
      </c>
      <c r="G92" s="107">
        <v>114.5</v>
      </c>
    </row>
    <row r="93" spans="1:7" x14ac:dyDescent="0.25">
      <c r="A93" s="106" t="s">
        <v>587</v>
      </c>
      <c r="B93" s="107">
        <v>100.6</v>
      </c>
      <c r="C93" s="107">
        <v>100.5</v>
      </c>
      <c r="D93" s="107">
        <v>100.7</v>
      </c>
      <c r="E93" s="107">
        <v>113.2</v>
      </c>
      <c r="F93" s="107">
        <v>113.2</v>
      </c>
      <c r="G93" s="107">
        <v>115.1</v>
      </c>
    </row>
    <row r="94" spans="1:7" x14ac:dyDescent="0.25">
      <c r="A94" s="106" t="s">
        <v>588</v>
      </c>
      <c r="B94" s="107">
        <v>100.8</v>
      </c>
      <c r="C94" s="107">
        <v>100.7</v>
      </c>
      <c r="D94" s="107">
        <v>100.7</v>
      </c>
      <c r="E94" s="107">
        <v>113.7</v>
      </c>
      <c r="F94" s="107">
        <v>113.7</v>
      </c>
      <c r="G94" s="107">
        <v>115.8</v>
      </c>
    </row>
    <row r="95" spans="1:7" x14ac:dyDescent="0.25">
      <c r="A95" s="106" t="s">
        <v>589</v>
      </c>
      <c r="B95" s="107">
        <v>100.5</v>
      </c>
      <c r="C95" s="107">
        <v>100.4</v>
      </c>
      <c r="D95" s="107">
        <v>100.8</v>
      </c>
      <c r="E95" s="107">
        <v>114.3</v>
      </c>
      <c r="F95" s="107">
        <v>114.3</v>
      </c>
      <c r="G95" s="107">
        <v>116.4</v>
      </c>
    </row>
    <row r="96" spans="1:7" x14ac:dyDescent="0.25">
      <c r="A96" s="106" t="s">
        <v>590</v>
      </c>
      <c r="B96" s="107">
        <v>101.3</v>
      </c>
      <c r="C96" s="107">
        <v>101.3</v>
      </c>
      <c r="D96" s="107">
        <v>101.6</v>
      </c>
      <c r="E96" s="107">
        <v>114.8</v>
      </c>
      <c r="F96" s="107">
        <v>114.8</v>
      </c>
      <c r="G96" s="107">
        <v>117</v>
      </c>
    </row>
    <row r="97" spans="1:7" x14ac:dyDescent="0.25">
      <c r="A97" s="106" t="s">
        <v>591</v>
      </c>
      <c r="B97" s="107">
        <v>100.9</v>
      </c>
      <c r="C97" s="107">
        <v>101</v>
      </c>
      <c r="D97" s="107">
        <v>101.9</v>
      </c>
      <c r="E97" s="107">
        <v>115.4</v>
      </c>
      <c r="F97" s="107">
        <v>115.3</v>
      </c>
      <c r="G97" s="107">
        <v>117.7</v>
      </c>
    </row>
    <row r="98" spans="1:7" x14ac:dyDescent="0.25">
      <c r="A98" s="106" t="s">
        <v>592</v>
      </c>
      <c r="B98" s="107">
        <v>101</v>
      </c>
      <c r="C98" s="107">
        <v>101.1</v>
      </c>
      <c r="D98" s="107">
        <v>100.6</v>
      </c>
      <c r="E98" s="107">
        <v>115.9</v>
      </c>
      <c r="F98" s="107">
        <v>115.9</v>
      </c>
      <c r="G98" s="107">
        <v>118.3</v>
      </c>
    </row>
    <row r="99" spans="1:7" x14ac:dyDescent="0.25">
      <c r="A99" s="106" t="s">
        <v>334</v>
      </c>
      <c r="B99" s="107">
        <v>101.1</v>
      </c>
      <c r="C99" s="107">
        <v>101.3</v>
      </c>
      <c r="D99" s="107">
        <v>101.4</v>
      </c>
      <c r="E99" s="107">
        <v>116.5</v>
      </c>
      <c r="F99" s="107">
        <v>116.4</v>
      </c>
      <c r="G99" s="107">
        <v>118.9</v>
      </c>
    </row>
    <row r="100" spans="1:7" x14ac:dyDescent="0.25">
      <c r="A100" s="106" t="s">
        <v>335</v>
      </c>
      <c r="B100" s="107">
        <v>101.1</v>
      </c>
      <c r="C100" s="107">
        <v>101.3</v>
      </c>
      <c r="D100" s="107">
        <v>101.6</v>
      </c>
      <c r="E100" s="107">
        <v>117</v>
      </c>
      <c r="F100" s="107">
        <v>117</v>
      </c>
      <c r="G100" s="107">
        <v>119.6</v>
      </c>
    </row>
    <row r="101" spans="1:7" x14ac:dyDescent="0.25">
      <c r="A101" s="106" t="s">
        <v>336</v>
      </c>
      <c r="B101" s="107">
        <v>101.4</v>
      </c>
      <c r="C101" s="107">
        <v>101.5</v>
      </c>
      <c r="D101" s="107">
        <v>101.9</v>
      </c>
      <c r="E101" s="107">
        <v>117.6</v>
      </c>
      <c r="F101" s="107">
        <v>117.6</v>
      </c>
      <c r="G101" s="107">
        <v>120.2</v>
      </c>
    </row>
    <row r="102" spans="1:7" x14ac:dyDescent="0.25">
      <c r="A102" s="106" t="s">
        <v>337</v>
      </c>
      <c r="B102" s="107">
        <v>102</v>
      </c>
      <c r="C102" s="107">
        <v>102.3</v>
      </c>
      <c r="D102" s="107">
        <v>102.3</v>
      </c>
      <c r="E102" s="107">
        <v>118.2</v>
      </c>
      <c r="F102" s="107">
        <v>118.1</v>
      </c>
      <c r="G102" s="107">
        <v>120.9</v>
      </c>
    </row>
    <row r="103" spans="1:7" x14ac:dyDescent="0.25">
      <c r="A103" s="106" t="s">
        <v>338</v>
      </c>
      <c r="B103" s="107">
        <v>102.3</v>
      </c>
      <c r="C103" s="107">
        <v>102.6</v>
      </c>
      <c r="D103" s="107">
        <v>102.2</v>
      </c>
      <c r="E103" s="107">
        <v>118.7</v>
      </c>
      <c r="F103" s="107">
        <v>118.7</v>
      </c>
      <c r="G103" s="107">
        <v>121.5</v>
      </c>
    </row>
    <row r="104" spans="1:7" x14ac:dyDescent="0.25">
      <c r="A104" s="106" t="s">
        <v>339</v>
      </c>
      <c r="B104" s="107">
        <v>102.2</v>
      </c>
      <c r="C104" s="107">
        <v>102.4</v>
      </c>
      <c r="D104" s="107">
        <v>101.9</v>
      </c>
      <c r="E104" s="107">
        <v>119.3</v>
      </c>
      <c r="F104" s="107">
        <v>119.3</v>
      </c>
      <c r="G104" s="107">
        <v>122.2</v>
      </c>
    </row>
    <row r="105" spans="1:7" x14ac:dyDescent="0.25">
      <c r="A105" s="106" t="s">
        <v>340</v>
      </c>
      <c r="B105" s="107">
        <v>102.5</v>
      </c>
      <c r="C105" s="107">
        <v>102.8</v>
      </c>
      <c r="D105" s="107">
        <v>103.4</v>
      </c>
      <c r="E105" s="107">
        <v>119.9</v>
      </c>
      <c r="F105" s="107">
        <v>119.8</v>
      </c>
      <c r="G105" s="107">
        <v>122.9</v>
      </c>
    </row>
    <row r="106" spans="1:7" x14ac:dyDescent="0.25">
      <c r="A106" s="106" t="s">
        <v>341</v>
      </c>
      <c r="B106" s="107">
        <v>102.6</v>
      </c>
      <c r="C106" s="107">
        <v>102.8</v>
      </c>
      <c r="D106" s="107">
        <v>103.5</v>
      </c>
      <c r="E106" s="107">
        <v>120.4</v>
      </c>
      <c r="F106" s="107">
        <v>120.4</v>
      </c>
      <c r="G106" s="107">
        <v>123.5</v>
      </c>
    </row>
    <row r="107" spans="1:7" x14ac:dyDescent="0.25">
      <c r="A107" s="106" t="s">
        <v>342</v>
      </c>
      <c r="B107" s="107">
        <v>102.1</v>
      </c>
      <c r="C107" s="107">
        <v>102.3</v>
      </c>
      <c r="D107" s="107">
        <v>103.1</v>
      </c>
      <c r="E107" s="107">
        <v>121</v>
      </c>
      <c r="F107" s="107">
        <v>121</v>
      </c>
      <c r="G107" s="107">
        <v>124.2</v>
      </c>
    </row>
    <row r="108" spans="1:7" x14ac:dyDescent="0.25">
      <c r="A108" s="106" t="s">
        <v>343</v>
      </c>
      <c r="B108" s="107">
        <v>102.5</v>
      </c>
      <c r="C108" s="107">
        <v>102.8</v>
      </c>
      <c r="D108" s="107">
        <v>103.4</v>
      </c>
      <c r="E108" s="107">
        <v>121.6</v>
      </c>
      <c r="F108" s="107">
        <v>121.5</v>
      </c>
      <c r="G108" s="107">
        <v>124.9</v>
      </c>
    </row>
    <row r="109" spans="1:7" x14ac:dyDescent="0.25">
      <c r="A109" s="106" t="s">
        <v>344</v>
      </c>
      <c r="B109" s="107">
        <v>102.9</v>
      </c>
      <c r="C109" s="107">
        <v>103.3</v>
      </c>
      <c r="D109" s="107">
        <v>103.2</v>
      </c>
      <c r="E109" s="107">
        <v>122.2</v>
      </c>
      <c r="F109" s="107">
        <v>122.1</v>
      </c>
      <c r="G109" s="107">
        <v>125.6</v>
      </c>
    </row>
    <row r="110" spans="1:7" x14ac:dyDescent="0.25">
      <c r="A110" s="106" t="s">
        <v>345</v>
      </c>
      <c r="B110" s="107">
        <v>102.7</v>
      </c>
      <c r="C110" s="107">
        <v>103.2</v>
      </c>
      <c r="D110" s="107">
        <v>103.6</v>
      </c>
      <c r="E110" s="107">
        <v>122.8</v>
      </c>
      <c r="F110" s="107">
        <v>122.7</v>
      </c>
      <c r="G110" s="107">
        <v>126.2</v>
      </c>
    </row>
    <row r="111" spans="1:7" x14ac:dyDescent="0.25">
      <c r="A111" s="106" t="s">
        <v>346</v>
      </c>
      <c r="B111" s="107">
        <v>103</v>
      </c>
      <c r="C111" s="107">
        <v>103.5</v>
      </c>
      <c r="D111" s="107">
        <v>103.1</v>
      </c>
      <c r="E111" s="107">
        <v>123.3</v>
      </c>
      <c r="F111" s="107">
        <v>123.3</v>
      </c>
      <c r="G111" s="107">
        <v>126.9</v>
      </c>
    </row>
    <row r="112" spans="1:7" x14ac:dyDescent="0.25">
      <c r="A112" s="108" t="s">
        <v>347</v>
      </c>
      <c r="B112" s="111">
        <v>102.4</v>
      </c>
      <c r="C112" s="111">
        <v>102.7</v>
      </c>
      <c r="D112" s="111">
        <v>102.9</v>
      </c>
      <c r="E112" s="111">
        <v>123.9</v>
      </c>
      <c r="F112" s="111">
        <v>123.9</v>
      </c>
      <c r="G112" s="111">
        <v>127.6</v>
      </c>
    </row>
    <row r="113" spans="1:1" x14ac:dyDescent="0.25">
      <c r="A113" s="23" t="s">
        <v>685</v>
      </c>
    </row>
  </sheetData>
  <pageMargins left="0.7" right="0.7" top="0.75" bottom="0.75" header="0.3" footer="0.3"/>
  <pageSetup paperSize="9" orientation="portrait" verticalDpi="0"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08AE2-A077-48C0-AA79-9F6F4D3CC68F}">
  <dimension ref="A1:E240"/>
  <sheetViews>
    <sheetView workbookViewId="0"/>
  </sheetViews>
  <sheetFormatPr defaultRowHeight="15" x14ac:dyDescent="0.25"/>
  <cols>
    <col min="1" max="1" width="17.5703125" customWidth="1"/>
    <col min="2" max="2" width="21.5703125" bestFit="1" customWidth="1"/>
    <col min="3" max="3" width="23.85546875" bestFit="1" customWidth="1"/>
  </cols>
  <sheetData>
    <row r="1" spans="1:5" ht="15.75" x14ac:dyDescent="0.25">
      <c r="A1" s="47" t="s">
        <v>2051</v>
      </c>
    </row>
    <row r="2" spans="1:5" x14ac:dyDescent="0.25">
      <c r="A2" s="110"/>
      <c r="B2" s="206" t="s">
        <v>2052</v>
      </c>
      <c r="C2" s="206" t="s">
        <v>2053</v>
      </c>
    </row>
    <row r="3" spans="1:5" x14ac:dyDescent="0.25">
      <c r="A3" s="108"/>
      <c r="B3" s="108"/>
      <c r="C3" s="109" t="s">
        <v>66</v>
      </c>
    </row>
    <row r="4" spans="1:5" x14ac:dyDescent="0.25">
      <c r="A4" s="112" t="s">
        <v>1827</v>
      </c>
      <c r="B4" s="200">
        <v>421.8</v>
      </c>
      <c r="C4" s="200">
        <v>402.8</v>
      </c>
      <c r="D4" s="120"/>
      <c r="E4" s="120"/>
    </row>
    <row r="5" spans="1:5" x14ac:dyDescent="0.25">
      <c r="A5" s="112" t="s">
        <v>1828</v>
      </c>
      <c r="B5" s="200">
        <v>409.1</v>
      </c>
      <c r="C5" s="200">
        <v>402.4</v>
      </c>
      <c r="D5" s="120"/>
      <c r="E5" s="120"/>
    </row>
    <row r="6" spans="1:5" x14ac:dyDescent="0.25">
      <c r="A6" s="112" t="s">
        <v>1829</v>
      </c>
      <c r="B6" s="200">
        <v>423.8</v>
      </c>
      <c r="C6" s="200">
        <v>400.8</v>
      </c>
      <c r="D6" s="120"/>
      <c r="E6" s="120"/>
    </row>
    <row r="7" spans="1:5" x14ac:dyDescent="0.25">
      <c r="A7" s="112" t="s">
        <v>1830</v>
      </c>
      <c r="B7" s="200">
        <v>423</v>
      </c>
      <c r="C7" s="200">
        <v>401.5</v>
      </c>
      <c r="D7" s="120"/>
      <c r="E7" s="120"/>
    </row>
    <row r="8" spans="1:5" x14ac:dyDescent="0.25">
      <c r="A8" s="112" t="s">
        <v>1831</v>
      </c>
      <c r="B8" s="200">
        <v>426.3</v>
      </c>
      <c r="C8" s="200">
        <v>403.3</v>
      </c>
      <c r="D8" s="120"/>
      <c r="E8" s="120"/>
    </row>
    <row r="9" spans="1:5" x14ac:dyDescent="0.25">
      <c r="A9" s="112" t="s">
        <v>1832</v>
      </c>
      <c r="B9" s="200">
        <v>424.3</v>
      </c>
      <c r="C9" s="200">
        <v>402.5</v>
      </c>
      <c r="D9" s="120"/>
      <c r="E9" s="120"/>
    </row>
    <row r="10" spans="1:5" x14ac:dyDescent="0.25">
      <c r="A10" s="112" t="s">
        <v>1833</v>
      </c>
      <c r="B10" s="200">
        <v>427</v>
      </c>
      <c r="C10" s="200">
        <v>403.3</v>
      </c>
      <c r="D10" s="120"/>
      <c r="E10" s="120"/>
    </row>
    <row r="11" spans="1:5" x14ac:dyDescent="0.25">
      <c r="A11" s="112" t="s">
        <v>1834</v>
      </c>
      <c r="B11" s="200">
        <v>430.2</v>
      </c>
      <c r="C11" s="200">
        <v>405.8</v>
      </c>
      <c r="D11" s="120"/>
      <c r="E11" s="120"/>
    </row>
    <row r="12" spans="1:5" x14ac:dyDescent="0.25">
      <c r="A12" s="112" t="s">
        <v>1835</v>
      </c>
      <c r="B12" s="200">
        <v>431</v>
      </c>
      <c r="C12" s="200">
        <v>406.9</v>
      </c>
      <c r="D12" s="120"/>
      <c r="E12" s="120"/>
    </row>
    <row r="13" spans="1:5" x14ac:dyDescent="0.25">
      <c r="A13" s="112" t="s">
        <v>1836</v>
      </c>
      <c r="B13" s="200">
        <v>430.9</v>
      </c>
      <c r="C13" s="200">
        <v>408.2</v>
      </c>
      <c r="D13" s="120"/>
      <c r="E13" s="120"/>
    </row>
    <row r="14" spans="1:5" x14ac:dyDescent="0.25">
      <c r="A14" s="112" t="s">
        <v>1837</v>
      </c>
      <c r="B14" s="200">
        <v>433.1</v>
      </c>
      <c r="C14" s="200">
        <v>408.8</v>
      </c>
      <c r="D14" s="120"/>
      <c r="E14" s="120"/>
    </row>
    <row r="15" spans="1:5" x14ac:dyDescent="0.25">
      <c r="A15" s="112" t="s">
        <v>1838</v>
      </c>
      <c r="B15" s="200">
        <v>440</v>
      </c>
      <c r="C15" s="200">
        <v>410.5</v>
      </c>
      <c r="D15" s="120"/>
      <c r="E15" s="120"/>
    </row>
    <row r="16" spans="1:5" x14ac:dyDescent="0.25">
      <c r="A16" s="112" t="s">
        <v>1839</v>
      </c>
      <c r="B16" s="200">
        <v>439.6</v>
      </c>
      <c r="C16" s="200">
        <v>412.3</v>
      </c>
      <c r="D16" s="120"/>
      <c r="E16" s="120"/>
    </row>
    <row r="17" spans="1:5" x14ac:dyDescent="0.25">
      <c r="A17" s="112" t="s">
        <v>1840</v>
      </c>
      <c r="B17" s="200">
        <v>437.6</v>
      </c>
      <c r="C17" s="200">
        <v>411.9</v>
      </c>
      <c r="D17" s="120"/>
      <c r="E17" s="120"/>
    </row>
    <row r="18" spans="1:5" x14ac:dyDescent="0.25">
      <c r="A18" s="112" t="s">
        <v>1841</v>
      </c>
      <c r="B18" s="200">
        <v>438.2</v>
      </c>
      <c r="C18" s="200">
        <v>414</v>
      </c>
      <c r="D18" s="120"/>
      <c r="E18" s="120"/>
    </row>
    <row r="19" spans="1:5" x14ac:dyDescent="0.25">
      <c r="A19" s="112" t="s">
        <v>1842</v>
      </c>
      <c r="B19" s="200">
        <v>441.2</v>
      </c>
      <c r="C19" s="200">
        <v>416.8</v>
      </c>
      <c r="D19" s="120"/>
      <c r="E19" s="120"/>
    </row>
    <row r="20" spans="1:5" x14ac:dyDescent="0.25">
      <c r="A20" s="112" t="s">
        <v>1843</v>
      </c>
      <c r="B20" s="200">
        <v>439.1</v>
      </c>
      <c r="C20" s="200">
        <v>415.1</v>
      </c>
      <c r="D20" s="120"/>
      <c r="E20" s="120"/>
    </row>
    <row r="21" spans="1:5" x14ac:dyDescent="0.25">
      <c r="A21" s="112" t="s">
        <v>1844</v>
      </c>
      <c r="B21" s="200">
        <v>440.2</v>
      </c>
      <c r="C21" s="200">
        <v>414.3</v>
      </c>
      <c r="D21" s="120"/>
      <c r="E21" s="120"/>
    </row>
    <row r="22" spans="1:5" x14ac:dyDescent="0.25">
      <c r="A22" s="112" t="s">
        <v>1845</v>
      </c>
      <c r="B22" s="200">
        <v>440.7</v>
      </c>
      <c r="C22" s="200">
        <v>418.3</v>
      </c>
      <c r="D22" s="120"/>
      <c r="E22" s="120"/>
    </row>
    <row r="23" spans="1:5" x14ac:dyDescent="0.25">
      <c r="A23" s="112" t="s">
        <v>1846</v>
      </c>
      <c r="B23" s="200">
        <v>442.7</v>
      </c>
      <c r="C23" s="200">
        <v>419.8</v>
      </c>
      <c r="D23" s="120"/>
      <c r="E23" s="120"/>
    </row>
    <row r="24" spans="1:5" x14ac:dyDescent="0.25">
      <c r="A24" s="112" t="s">
        <v>1847</v>
      </c>
      <c r="B24" s="200">
        <v>442.9</v>
      </c>
      <c r="C24" s="200">
        <v>419.5</v>
      </c>
      <c r="D24" s="120"/>
      <c r="E24" s="120"/>
    </row>
    <row r="25" spans="1:5" x14ac:dyDescent="0.25">
      <c r="A25" s="112" t="s">
        <v>1848</v>
      </c>
      <c r="B25" s="200">
        <v>445.1</v>
      </c>
      <c r="C25" s="200">
        <v>421.4</v>
      </c>
      <c r="D25" s="120"/>
      <c r="E25" s="120"/>
    </row>
    <row r="26" spans="1:5" x14ac:dyDescent="0.25">
      <c r="A26" s="112" t="s">
        <v>1849</v>
      </c>
      <c r="B26" s="200">
        <v>446.5</v>
      </c>
      <c r="C26" s="200">
        <v>423</v>
      </c>
      <c r="D26" s="120"/>
      <c r="E26" s="120"/>
    </row>
    <row r="27" spans="1:5" x14ac:dyDescent="0.25">
      <c r="A27" s="112" t="s">
        <v>1850</v>
      </c>
      <c r="B27" s="200">
        <v>447.9</v>
      </c>
      <c r="C27" s="200">
        <v>422.7</v>
      </c>
      <c r="D27" s="120"/>
      <c r="E27" s="120"/>
    </row>
    <row r="28" spans="1:5" x14ac:dyDescent="0.25">
      <c r="A28" s="112" t="s">
        <v>1851</v>
      </c>
      <c r="B28" s="200">
        <v>447.4</v>
      </c>
      <c r="C28" s="200">
        <v>423.3</v>
      </c>
      <c r="D28" s="120"/>
      <c r="E28" s="120"/>
    </row>
    <row r="29" spans="1:5" x14ac:dyDescent="0.25">
      <c r="A29" s="112" t="s">
        <v>1852</v>
      </c>
      <c r="B29" s="200">
        <v>442.2</v>
      </c>
      <c r="C29" s="200">
        <v>425.7</v>
      </c>
      <c r="D29" s="120"/>
      <c r="E29" s="120"/>
    </row>
    <row r="30" spans="1:5" x14ac:dyDescent="0.25">
      <c r="A30" s="112" t="s">
        <v>1853</v>
      </c>
      <c r="B30" s="200">
        <v>442.1</v>
      </c>
      <c r="C30" s="200">
        <v>426.9</v>
      </c>
      <c r="D30" s="120"/>
      <c r="E30" s="120"/>
    </row>
    <row r="31" spans="1:5" x14ac:dyDescent="0.25">
      <c r="A31" s="112" t="s">
        <v>1854</v>
      </c>
      <c r="B31" s="200">
        <v>449.8</v>
      </c>
      <c r="C31" s="200">
        <v>426.3</v>
      </c>
      <c r="D31" s="120"/>
      <c r="E31" s="120"/>
    </row>
    <row r="32" spans="1:5" x14ac:dyDescent="0.25">
      <c r="A32" s="112" t="s">
        <v>1855</v>
      </c>
      <c r="B32" s="200">
        <v>449.5</v>
      </c>
      <c r="C32" s="200">
        <v>426.9</v>
      </c>
      <c r="D32" s="120"/>
      <c r="E32" s="120"/>
    </row>
    <row r="33" spans="1:5" x14ac:dyDescent="0.25">
      <c r="A33" s="112" t="s">
        <v>1856</v>
      </c>
      <c r="B33" s="200">
        <v>451.6</v>
      </c>
      <c r="C33" s="200">
        <v>428.4</v>
      </c>
      <c r="D33" s="120"/>
      <c r="E33" s="120"/>
    </row>
    <row r="34" spans="1:5" x14ac:dyDescent="0.25">
      <c r="A34" s="112" t="s">
        <v>1857</v>
      </c>
      <c r="B34" s="200">
        <v>451.8</v>
      </c>
      <c r="C34" s="200">
        <v>428.7</v>
      </c>
      <c r="D34" s="120"/>
      <c r="E34" s="120"/>
    </row>
    <row r="35" spans="1:5" x14ac:dyDescent="0.25">
      <c r="A35" s="112" t="s">
        <v>1858</v>
      </c>
      <c r="B35" s="200">
        <v>450.3</v>
      </c>
      <c r="C35" s="200">
        <v>427</v>
      </c>
      <c r="D35" s="120"/>
      <c r="E35" s="120"/>
    </row>
    <row r="36" spans="1:5" x14ac:dyDescent="0.25">
      <c r="A36" s="112" t="s">
        <v>1859</v>
      </c>
      <c r="B36" s="200">
        <v>451</v>
      </c>
      <c r="C36" s="200">
        <v>428.1</v>
      </c>
      <c r="D36" s="120"/>
      <c r="E36" s="120"/>
    </row>
    <row r="37" spans="1:5" x14ac:dyDescent="0.25">
      <c r="A37" s="112" t="s">
        <v>1860</v>
      </c>
      <c r="B37" s="200">
        <v>451</v>
      </c>
      <c r="C37" s="200">
        <v>428.2</v>
      </c>
      <c r="D37" s="120"/>
      <c r="E37" s="120"/>
    </row>
    <row r="38" spans="1:5" x14ac:dyDescent="0.25">
      <c r="A38" s="112" t="s">
        <v>1861</v>
      </c>
      <c r="B38" s="200">
        <v>451.8</v>
      </c>
      <c r="C38" s="200">
        <v>428.9</v>
      </c>
      <c r="D38" s="120"/>
      <c r="E38" s="120"/>
    </row>
    <row r="39" spans="1:5" x14ac:dyDescent="0.25">
      <c r="A39" s="112" t="s">
        <v>1862</v>
      </c>
      <c r="B39" s="200">
        <v>450.7</v>
      </c>
      <c r="C39" s="200">
        <v>427.7</v>
      </c>
      <c r="D39" s="120"/>
      <c r="E39" s="120"/>
    </row>
    <row r="40" spans="1:5" x14ac:dyDescent="0.25">
      <c r="A40" s="112" t="s">
        <v>1863</v>
      </c>
      <c r="B40" s="200">
        <v>451.9</v>
      </c>
      <c r="C40" s="200">
        <v>431.6</v>
      </c>
      <c r="D40" s="120"/>
      <c r="E40" s="120"/>
    </row>
    <row r="41" spans="1:5" x14ac:dyDescent="0.25">
      <c r="A41" s="112" t="s">
        <v>1864</v>
      </c>
      <c r="B41" s="200">
        <v>444.5</v>
      </c>
      <c r="C41" s="200">
        <v>432.2</v>
      </c>
      <c r="D41" s="120"/>
      <c r="E41" s="120"/>
    </row>
    <row r="42" spans="1:5" x14ac:dyDescent="0.25">
      <c r="A42" s="112" t="s">
        <v>1865</v>
      </c>
      <c r="B42" s="200">
        <v>454.2</v>
      </c>
      <c r="C42" s="200">
        <v>431.5</v>
      </c>
      <c r="D42" s="120"/>
      <c r="E42" s="120"/>
    </row>
    <row r="43" spans="1:5" x14ac:dyDescent="0.25">
      <c r="A43" s="112" t="s">
        <v>1866</v>
      </c>
      <c r="B43" s="200">
        <v>454.9</v>
      </c>
      <c r="C43" s="200">
        <v>433.3</v>
      </c>
      <c r="D43" s="120"/>
      <c r="E43" s="120"/>
    </row>
    <row r="44" spans="1:5" x14ac:dyDescent="0.25">
      <c r="A44" s="112" t="s">
        <v>1867</v>
      </c>
      <c r="B44" s="200">
        <v>456.4</v>
      </c>
      <c r="C44" s="200">
        <v>435</v>
      </c>
      <c r="D44" s="120"/>
      <c r="E44" s="120"/>
    </row>
    <row r="45" spans="1:5" x14ac:dyDescent="0.25">
      <c r="A45" s="112" t="s">
        <v>1868</v>
      </c>
      <c r="B45" s="200">
        <v>457.4</v>
      </c>
      <c r="C45" s="200">
        <v>435.8</v>
      </c>
      <c r="D45" s="120"/>
      <c r="E45" s="120"/>
    </row>
    <row r="46" spans="1:5" x14ac:dyDescent="0.25">
      <c r="A46" s="112" t="s">
        <v>1869</v>
      </c>
      <c r="B46" s="200">
        <v>458.1</v>
      </c>
      <c r="C46" s="200">
        <v>436</v>
      </c>
      <c r="D46" s="120"/>
      <c r="E46" s="120"/>
    </row>
    <row r="47" spans="1:5" x14ac:dyDescent="0.25">
      <c r="A47" s="112" t="s">
        <v>1870</v>
      </c>
      <c r="B47" s="200">
        <v>459.1</v>
      </c>
      <c r="C47" s="200">
        <v>436.6</v>
      </c>
      <c r="D47" s="120"/>
      <c r="E47" s="120"/>
    </row>
    <row r="48" spans="1:5" x14ac:dyDescent="0.25">
      <c r="A48" s="112" t="s">
        <v>1871</v>
      </c>
      <c r="B48" s="200">
        <v>461.6</v>
      </c>
      <c r="C48" s="200">
        <v>437.9</v>
      </c>
      <c r="D48" s="120"/>
      <c r="E48" s="120"/>
    </row>
    <row r="49" spans="1:5" x14ac:dyDescent="0.25">
      <c r="A49" s="112" t="s">
        <v>1872</v>
      </c>
      <c r="B49" s="200">
        <v>463.4</v>
      </c>
      <c r="C49" s="200">
        <v>438</v>
      </c>
      <c r="D49" s="120"/>
      <c r="E49" s="120"/>
    </row>
    <row r="50" spans="1:5" x14ac:dyDescent="0.25">
      <c r="A50" s="112" t="s">
        <v>1873</v>
      </c>
      <c r="B50" s="200">
        <v>462.8</v>
      </c>
      <c r="C50" s="200">
        <v>439.4</v>
      </c>
      <c r="D50" s="120"/>
      <c r="E50" s="120"/>
    </row>
    <row r="51" spans="1:5" x14ac:dyDescent="0.25">
      <c r="A51" s="112" t="s">
        <v>1874</v>
      </c>
      <c r="B51" s="200">
        <v>462.2</v>
      </c>
      <c r="C51" s="200">
        <v>440.5</v>
      </c>
      <c r="D51" s="120"/>
      <c r="E51" s="120"/>
    </row>
    <row r="52" spans="1:5" x14ac:dyDescent="0.25">
      <c r="A52" s="112" t="s">
        <v>1875</v>
      </c>
      <c r="B52" s="200">
        <v>464.2</v>
      </c>
      <c r="C52" s="200">
        <v>439.9</v>
      </c>
      <c r="D52" s="120"/>
      <c r="E52" s="120"/>
    </row>
    <row r="53" spans="1:5" x14ac:dyDescent="0.25">
      <c r="A53" s="112" t="s">
        <v>1876</v>
      </c>
      <c r="B53" s="200">
        <v>455.2</v>
      </c>
      <c r="C53" s="200">
        <v>440</v>
      </c>
      <c r="D53" s="120"/>
      <c r="E53" s="120"/>
    </row>
    <row r="54" spans="1:5" x14ac:dyDescent="0.25">
      <c r="A54" s="112" t="s">
        <v>1877</v>
      </c>
      <c r="B54" s="200">
        <v>465.7</v>
      </c>
      <c r="C54" s="200">
        <v>441.4</v>
      </c>
      <c r="D54" s="120"/>
      <c r="E54" s="120"/>
    </row>
    <row r="55" spans="1:5" x14ac:dyDescent="0.25">
      <c r="A55" s="112" t="s">
        <v>1878</v>
      </c>
      <c r="B55" s="200">
        <v>468.7</v>
      </c>
      <c r="C55" s="200">
        <v>443.7</v>
      </c>
      <c r="D55" s="120"/>
      <c r="E55" s="120"/>
    </row>
    <row r="56" spans="1:5" x14ac:dyDescent="0.25">
      <c r="A56" s="112" t="s">
        <v>1879</v>
      </c>
      <c r="B56" s="200">
        <v>469.5</v>
      </c>
      <c r="C56" s="200">
        <v>444</v>
      </c>
      <c r="D56" s="120"/>
      <c r="E56" s="120"/>
    </row>
    <row r="57" spans="1:5" x14ac:dyDescent="0.25">
      <c r="A57" s="112" t="s">
        <v>1880</v>
      </c>
      <c r="B57" s="200">
        <v>470.1</v>
      </c>
      <c r="C57" s="200">
        <v>444.6</v>
      </c>
      <c r="D57" s="120"/>
      <c r="E57" s="120"/>
    </row>
    <row r="58" spans="1:5" x14ac:dyDescent="0.25">
      <c r="A58" s="112" t="s">
        <v>1881</v>
      </c>
      <c r="B58" s="200">
        <v>471.5</v>
      </c>
      <c r="C58" s="200">
        <v>446.1</v>
      </c>
      <c r="D58" s="120"/>
      <c r="E58" s="120"/>
    </row>
    <row r="59" spans="1:5" x14ac:dyDescent="0.25">
      <c r="A59" s="112" t="s">
        <v>1882</v>
      </c>
      <c r="B59" s="200">
        <v>473.4</v>
      </c>
      <c r="C59" s="200">
        <v>447.5</v>
      </c>
      <c r="D59" s="120"/>
      <c r="E59" s="120"/>
    </row>
    <row r="60" spans="1:5" x14ac:dyDescent="0.25">
      <c r="A60" s="112" t="s">
        <v>1883</v>
      </c>
      <c r="B60" s="200">
        <v>475.6</v>
      </c>
      <c r="C60" s="200">
        <v>448.1</v>
      </c>
      <c r="D60" s="120"/>
      <c r="E60" s="120"/>
    </row>
    <row r="61" spans="1:5" x14ac:dyDescent="0.25">
      <c r="A61" s="112" t="s">
        <v>1884</v>
      </c>
      <c r="B61" s="200">
        <v>477.8</v>
      </c>
      <c r="C61" s="200">
        <v>449.3</v>
      </c>
      <c r="D61" s="120"/>
      <c r="E61" s="120"/>
    </row>
    <row r="62" spans="1:5" x14ac:dyDescent="0.25">
      <c r="A62" s="112" t="s">
        <v>1885</v>
      </c>
      <c r="B62" s="200">
        <v>477</v>
      </c>
      <c r="C62" s="200">
        <v>448.9</v>
      </c>
      <c r="D62" s="120"/>
      <c r="E62" s="120"/>
    </row>
    <row r="63" spans="1:5" x14ac:dyDescent="0.25">
      <c r="A63" s="112" t="s">
        <v>1886</v>
      </c>
      <c r="B63" s="200">
        <v>476.9</v>
      </c>
      <c r="C63" s="200">
        <v>451</v>
      </c>
      <c r="D63" s="120"/>
      <c r="E63" s="120"/>
    </row>
    <row r="64" spans="1:5" x14ac:dyDescent="0.25">
      <c r="A64" s="112" t="s">
        <v>1887</v>
      </c>
      <c r="B64" s="200">
        <v>478.1</v>
      </c>
      <c r="C64" s="200">
        <v>450.9</v>
      </c>
      <c r="D64" s="120"/>
      <c r="E64" s="120"/>
    </row>
    <row r="65" spans="1:5" x14ac:dyDescent="0.25">
      <c r="A65" s="112" t="s">
        <v>1888</v>
      </c>
      <c r="B65" s="200">
        <v>473.3</v>
      </c>
      <c r="C65" s="200">
        <v>451</v>
      </c>
      <c r="D65" s="120"/>
      <c r="E65" s="120"/>
    </row>
    <row r="66" spans="1:5" x14ac:dyDescent="0.25">
      <c r="A66" s="112" t="s">
        <v>1889</v>
      </c>
      <c r="B66" s="200">
        <v>474.5</v>
      </c>
      <c r="C66" s="200">
        <v>453</v>
      </c>
      <c r="D66" s="120"/>
      <c r="E66" s="120"/>
    </row>
    <row r="67" spans="1:5" x14ac:dyDescent="0.25">
      <c r="A67" s="112" t="s">
        <v>1890</v>
      </c>
      <c r="B67" s="200">
        <v>480.3</v>
      </c>
      <c r="C67" s="200">
        <v>453.2</v>
      </c>
      <c r="D67" s="120"/>
      <c r="E67" s="120"/>
    </row>
    <row r="68" spans="1:5" x14ac:dyDescent="0.25">
      <c r="A68" s="112" t="s">
        <v>1891</v>
      </c>
      <c r="B68" s="200">
        <v>481.2</v>
      </c>
      <c r="C68" s="200">
        <v>453.9</v>
      </c>
      <c r="D68" s="120"/>
      <c r="E68" s="120"/>
    </row>
    <row r="69" spans="1:5" x14ac:dyDescent="0.25">
      <c r="A69" s="112" t="s">
        <v>1892</v>
      </c>
      <c r="B69" s="200">
        <v>481.2</v>
      </c>
      <c r="C69" s="200">
        <v>454.9</v>
      </c>
      <c r="D69" s="120"/>
      <c r="E69" s="120"/>
    </row>
    <row r="70" spans="1:5" x14ac:dyDescent="0.25">
      <c r="A70" s="112" t="s">
        <v>1893</v>
      </c>
      <c r="B70" s="200">
        <v>483</v>
      </c>
      <c r="C70" s="200">
        <v>455.2</v>
      </c>
      <c r="D70" s="120"/>
      <c r="E70" s="120"/>
    </row>
    <row r="71" spans="1:5" x14ac:dyDescent="0.25">
      <c r="A71" s="112" t="s">
        <v>1894</v>
      </c>
      <c r="B71" s="200">
        <v>486.3</v>
      </c>
      <c r="C71" s="200">
        <v>456.6</v>
      </c>
      <c r="D71" s="120"/>
      <c r="E71" s="120"/>
    </row>
    <row r="72" spans="1:5" x14ac:dyDescent="0.25">
      <c r="A72" s="112" t="s">
        <v>1895</v>
      </c>
      <c r="B72" s="200">
        <v>485.7</v>
      </c>
      <c r="C72" s="200">
        <v>457</v>
      </c>
      <c r="D72" s="120"/>
      <c r="E72" s="120"/>
    </row>
    <row r="73" spans="1:5" x14ac:dyDescent="0.25">
      <c r="A73" s="112" t="s">
        <v>1896</v>
      </c>
      <c r="B73" s="200">
        <v>485.7</v>
      </c>
      <c r="C73" s="200">
        <v>457.3</v>
      </c>
      <c r="D73" s="120"/>
      <c r="E73" s="120"/>
    </row>
    <row r="74" spans="1:5" x14ac:dyDescent="0.25">
      <c r="A74" s="112" t="s">
        <v>1897</v>
      </c>
      <c r="B74" s="200">
        <v>488.2</v>
      </c>
      <c r="C74" s="200">
        <v>457.9</v>
      </c>
      <c r="D74" s="120"/>
      <c r="E74" s="120"/>
    </row>
    <row r="75" spans="1:5" x14ac:dyDescent="0.25">
      <c r="A75" s="112" t="s">
        <v>1898</v>
      </c>
      <c r="B75" s="200">
        <v>487.7</v>
      </c>
      <c r="C75" s="200">
        <v>457.8</v>
      </c>
      <c r="D75" s="120"/>
      <c r="E75" s="120"/>
    </row>
    <row r="76" spans="1:5" x14ac:dyDescent="0.25">
      <c r="A76" s="112" t="s">
        <v>1899</v>
      </c>
      <c r="B76" s="200">
        <v>485.6</v>
      </c>
      <c r="C76" s="200">
        <v>459.1</v>
      </c>
      <c r="D76" s="120"/>
      <c r="E76" s="120"/>
    </row>
    <row r="77" spans="1:5" x14ac:dyDescent="0.25">
      <c r="A77" s="112" t="s">
        <v>1900</v>
      </c>
      <c r="B77" s="200">
        <v>492.6</v>
      </c>
      <c r="C77" s="200">
        <v>460.1</v>
      </c>
      <c r="D77" s="120"/>
      <c r="E77" s="120"/>
    </row>
    <row r="78" spans="1:5" x14ac:dyDescent="0.25">
      <c r="A78" s="112" t="s">
        <v>1901</v>
      </c>
      <c r="B78" s="200">
        <v>491.5</v>
      </c>
      <c r="C78" s="200">
        <v>460.2</v>
      </c>
      <c r="D78" s="120"/>
      <c r="E78" s="120"/>
    </row>
    <row r="79" spans="1:5" x14ac:dyDescent="0.25">
      <c r="A79" s="112" t="s">
        <v>1902</v>
      </c>
      <c r="B79" s="200">
        <v>489.8</v>
      </c>
      <c r="C79" s="200">
        <v>460.3</v>
      </c>
      <c r="D79" s="120"/>
      <c r="E79" s="120"/>
    </row>
    <row r="80" spans="1:5" x14ac:dyDescent="0.25">
      <c r="A80" s="112" t="s">
        <v>1903</v>
      </c>
      <c r="B80" s="200">
        <v>491</v>
      </c>
      <c r="C80" s="200">
        <v>460.7</v>
      </c>
      <c r="D80" s="120"/>
      <c r="E80" s="120"/>
    </row>
    <row r="81" spans="1:5" x14ac:dyDescent="0.25">
      <c r="A81" s="112" t="s">
        <v>1904</v>
      </c>
      <c r="B81" s="200">
        <v>494.9</v>
      </c>
      <c r="C81" s="200">
        <v>461.9</v>
      </c>
      <c r="D81" s="120"/>
      <c r="E81" s="120"/>
    </row>
    <row r="82" spans="1:5" x14ac:dyDescent="0.25">
      <c r="A82" s="112" t="s">
        <v>1905</v>
      </c>
      <c r="B82" s="200">
        <v>493.1</v>
      </c>
      <c r="C82" s="200">
        <v>460.4</v>
      </c>
      <c r="D82" s="120"/>
      <c r="E82" s="120"/>
    </row>
    <row r="83" spans="1:5" x14ac:dyDescent="0.25">
      <c r="A83" s="112" t="s">
        <v>1906</v>
      </c>
      <c r="B83" s="200">
        <v>491.1</v>
      </c>
      <c r="C83" s="200">
        <v>459.9</v>
      </c>
      <c r="D83" s="120"/>
      <c r="E83" s="120"/>
    </row>
    <row r="84" spans="1:5" x14ac:dyDescent="0.25">
      <c r="A84" s="112" t="s">
        <v>1907</v>
      </c>
      <c r="B84" s="200">
        <v>491</v>
      </c>
      <c r="C84" s="200">
        <v>461.4</v>
      </c>
      <c r="D84" s="120"/>
      <c r="E84" s="120"/>
    </row>
    <row r="85" spans="1:5" x14ac:dyDescent="0.25">
      <c r="A85" s="112" t="s">
        <v>1908</v>
      </c>
      <c r="B85" s="200">
        <v>494.1</v>
      </c>
      <c r="C85" s="200">
        <v>464</v>
      </c>
      <c r="D85" s="120"/>
      <c r="E85" s="120"/>
    </row>
    <row r="86" spans="1:5" x14ac:dyDescent="0.25">
      <c r="A86" s="112" t="s">
        <v>1909</v>
      </c>
      <c r="B86" s="200">
        <v>495.3</v>
      </c>
      <c r="C86" s="200">
        <v>463.6</v>
      </c>
      <c r="D86" s="120"/>
      <c r="E86" s="120"/>
    </row>
    <row r="87" spans="1:5" x14ac:dyDescent="0.25">
      <c r="A87" s="112" t="s">
        <v>1910</v>
      </c>
      <c r="B87" s="200">
        <v>501.2</v>
      </c>
      <c r="C87" s="200">
        <v>463.3</v>
      </c>
      <c r="D87" s="120"/>
      <c r="E87" s="120"/>
    </row>
    <row r="88" spans="1:5" x14ac:dyDescent="0.25">
      <c r="A88" s="112" t="s">
        <v>1911</v>
      </c>
      <c r="B88" s="200">
        <v>504.5</v>
      </c>
      <c r="C88" s="200">
        <v>464.1</v>
      </c>
      <c r="D88" s="120"/>
      <c r="E88" s="120"/>
    </row>
    <row r="89" spans="1:5" x14ac:dyDescent="0.25">
      <c r="A89" s="112" t="s">
        <v>1912</v>
      </c>
      <c r="B89" s="200">
        <v>515.29999999999995</v>
      </c>
      <c r="C89" s="200">
        <v>465.2</v>
      </c>
      <c r="D89" s="120"/>
      <c r="E89" s="120"/>
    </row>
    <row r="90" spans="1:5" x14ac:dyDescent="0.25">
      <c r="A90" s="112" t="s">
        <v>1913</v>
      </c>
      <c r="B90" s="200">
        <v>497.4</v>
      </c>
      <c r="C90" s="200">
        <v>465</v>
      </c>
      <c r="D90" s="120"/>
      <c r="E90" s="120"/>
    </row>
    <row r="91" spans="1:5" x14ac:dyDescent="0.25">
      <c r="A91" s="112" t="s">
        <v>1914</v>
      </c>
      <c r="B91" s="200">
        <v>497.6</v>
      </c>
      <c r="C91" s="200">
        <v>465.8</v>
      </c>
      <c r="D91" s="120"/>
      <c r="E91" s="120"/>
    </row>
    <row r="92" spans="1:5" x14ac:dyDescent="0.25">
      <c r="A92" s="112" t="s">
        <v>1915</v>
      </c>
      <c r="B92" s="200">
        <v>501.5</v>
      </c>
      <c r="C92" s="200">
        <v>468.5</v>
      </c>
      <c r="D92" s="120"/>
      <c r="E92" s="120"/>
    </row>
    <row r="93" spans="1:5" x14ac:dyDescent="0.25">
      <c r="A93" s="112" t="s">
        <v>1916</v>
      </c>
      <c r="B93" s="200">
        <v>503</v>
      </c>
      <c r="C93" s="200">
        <v>469.9</v>
      </c>
      <c r="D93" s="120"/>
      <c r="E93" s="120"/>
    </row>
    <row r="94" spans="1:5" x14ac:dyDescent="0.25">
      <c r="A94" s="112" t="s">
        <v>1917</v>
      </c>
      <c r="B94" s="200">
        <v>506.3</v>
      </c>
      <c r="C94" s="200">
        <v>472.1</v>
      </c>
      <c r="D94" s="120"/>
      <c r="E94" s="120"/>
    </row>
    <row r="95" spans="1:5" x14ac:dyDescent="0.25">
      <c r="A95" s="112" t="s">
        <v>1918</v>
      </c>
      <c r="B95" s="200">
        <v>506.4</v>
      </c>
      <c r="C95" s="200">
        <v>473.3</v>
      </c>
      <c r="D95" s="120"/>
      <c r="E95" s="120"/>
    </row>
    <row r="96" spans="1:5" x14ac:dyDescent="0.25">
      <c r="A96" s="112" t="s">
        <v>1919</v>
      </c>
      <c r="B96" s="200">
        <v>508.1</v>
      </c>
      <c r="C96" s="200">
        <v>473.1</v>
      </c>
      <c r="D96" s="120"/>
      <c r="E96" s="120"/>
    </row>
    <row r="97" spans="1:5" x14ac:dyDescent="0.25">
      <c r="A97" s="112" t="s">
        <v>1920</v>
      </c>
      <c r="B97" s="200">
        <v>504</v>
      </c>
      <c r="C97" s="200">
        <v>471.5</v>
      </c>
      <c r="D97" s="120"/>
      <c r="E97" s="120"/>
    </row>
    <row r="98" spans="1:5" x14ac:dyDescent="0.25">
      <c r="A98" s="112" t="s">
        <v>1921</v>
      </c>
      <c r="B98" s="200">
        <v>506.6</v>
      </c>
      <c r="C98" s="200">
        <v>472.1</v>
      </c>
      <c r="D98" s="120"/>
      <c r="E98" s="120"/>
    </row>
    <row r="99" spans="1:5" x14ac:dyDescent="0.25">
      <c r="A99" s="112" t="s">
        <v>1922</v>
      </c>
      <c r="B99" s="200">
        <v>505.2</v>
      </c>
      <c r="C99" s="200">
        <v>471</v>
      </c>
      <c r="D99" s="120"/>
      <c r="E99" s="120"/>
    </row>
    <row r="100" spans="1:5" x14ac:dyDescent="0.25">
      <c r="A100" s="112" t="s">
        <v>1923</v>
      </c>
      <c r="B100" s="200">
        <v>512.1</v>
      </c>
      <c r="C100" s="200">
        <v>471.8</v>
      </c>
      <c r="D100" s="120"/>
      <c r="E100" s="120"/>
    </row>
    <row r="101" spans="1:5" x14ac:dyDescent="0.25">
      <c r="A101" s="112" t="s">
        <v>1924</v>
      </c>
      <c r="B101" s="200">
        <v>524.79999999999995</v>
      </c>
      <c r="C101" s="200">
        <v>472.5</v>
      </c>
      <c r="D101" s="120"/>
      <c r="E101" s="120"/>
    </row>
    <row r="102" spans="1:5" x14ac:dyDescent="0.25">
      <c r="A102" s="112" t="s">
        <v>1925</v>
      </c>
      <c r="B102" s="200">
        <v>506.3</v>
      </c>
      <c r="C102" s="200">
        <v>473.1</v>
      </c>
      <c r="D102" s="120"/>
      <c r="E102" s="120"/>
    </row>
    <row r="103" spans="1:5" x14ac:dyDescent="0.25">
      <c r="A103" s="112" t="s">
        <v>1926</v>
      </c>
      <c r="B103" s="200">
        <v>507.1</v>
      </c>
      <c r="C103" s="200">
        <v>472.9</v>
      </c>
      <c r="D103" s="120"/>
      <c r="E103" s="120"/>
    </row>
    <row r="104" spans="1:5" x14ac:dyDescent="0.25">
      <c r="A104" s="112" t="s">
        <v>1927</v>
      </c>
      <c r="B104" s="200">
        <v>506.2</v>
      </c>
      <c r="C104" s="200">
        <v>470.3</v>
      </c>
      <c r="D104" s="120"/>
      <c r="E104" s="120"/>
    </row>
    <row r="105" spans="1:5" x14ac:dyDescent="0.25">
      <c r="A105" s="112" t="s">
        <v>1928</v>
      </c>
      <c r="B105" s="200">
        <v>500.3</v>
      </c>
      <c r="C105" s="200">
        <v>469</v>
      </c>
      <c r="D105" s="120"/>
      <c r="E105" s="120"/>
    </row>
    <row r="106" spans="1:5" x14ac:dyDescent="0.25">
      <c r="A106" s="112" t="s">
        <v>1929</v>
      </c>
      <c r="B106" s="200">
        <v>501.1</v>
      </c>
      <c r="C106" s="200">
        <v>468.5</v>
      </c>
      <c r="D106" s="120"/>
      <c r="E106" s="120"/>
    </row>
    <row r="107" spans="1:5" x14ac:dyDescent="0.25">
      <c r="A107" s="112" t="s">
        <v>1930</v>
      </c>
      <c r="B107" s="200">
        <v>499.6</v>
      </c>
      <c r="C107" s="200">
        <v>468.1</v>
      </c>
      <c r="D107" s="120"/>
      <c r="E107" s="120"/>
    </row>
    <row r="108" spans="1:5" x14ac:dyDescent="0.25">
      <c r="A108" s="112" t="s">
        <v>1931</v>
      </c>
      <c r="B108" s="200">
        <v>497.5</v>
      </c>
      <c r="C108" s="200">
        <v>466.2</v>
      </c>
      <c r="D108" s="120"/>
      <c r="E108" s="120"/>
    </row>
    <row r="109" spans="1:5" x14ac:dyDescent="0.25">
      <c r="A109" s="112" t="s">
        <v>1932</v>
      </c>
      <c r="B109" s="200">
        <v>500.6</v>
      </c>
      <c r="C109" s="200">
        <v>469.1</v>
      </c>
      <c r="D109" s="120"/>
      <c r="E109" s="120"/>
    </row>
    <row r="110" spans="1:5" x14ac:dyDescent="0.25">
      <c r="A110" s="112" t="s">
        <v>1933</v>
      </c>
      <c r="B110" s="200">
        <v>499.1</v>
      </c>
      <c r="C110" s="200">
        <v>469.5</v>
      </c>
      <c r="D110" s="120"/>
      <c r="E110" s="120"/>
    </row>
    <row r="111" spans="1:5" x14ac:dyDescent="0.25">
      <c r="A111" s="112" t="s">
        <v>1934</v>
      </c>
      <c r="B111" s="200">
        <v>503.1</v>
      </c>
      <c r="C111" s="200">
        <v>471.3</v>
      </c>
      <c r="D111" s="120"/>
      <c r="E111" s="120"/>
    </row>
    <row r="112" spans="1:5" x14ac:dyDescent="0.25">
      <c r="A112" s="112" t="s">
        <v>1935</v>
      </c>
      <c r="B112" s="200">
        <v>491.2</v>
      </c>
      <c r="C112" s="200">
        <v>471</v>
      </c>
      <c r="D112" s="120"/>
      <c r="E112" s="120"/>
    </row>
    <row r="113" spans="1:5" x14ac:dyDescent="0.25">
      <c r="A113" s="112" t="s">
        <v>1936</v>
      </c>
      <c r="B113" s="200">
        <v>480.6</v>
      </c>
      <c r="C113" s="200">
        <v>470.5</v>
      </c>
      <c r="D113" s="120"/>
      <c r="E113" s="120"/>
    </row>
    <row r="114" spans="1:5" x14ac:dyDescent="0.25">
      <c r="A114" s="112" t="s">
        <v>1937</v>
      </c>
      <c r="B114" s="200">
        <v>484.6</v>
      </c>
      <c r="C114" s="200">
        <v>469.2</v>
      </c>
      <c r="D114" s="120"/>
      <c r="E114" s="120"/>
    </row>
    <row r="115" spans="1:5" x14ac:dyDescent="0.25">
      <c r="A115" s="112" t="s">
        <v>1938</v>
      </c>
      <c r="B115" s="200">
        <v>504.3</v>
      </c>
      <c r="C115" s="200">
        <v>471.6</v>
      </c>
      <c r="D115" s="120"/>
      <c r="E115" s="120"/>
    </row>
    <row r="116" spans="1:5" x14ac:dyDescent="0.25">
      <c r="A116" s="112" t="s">
        <v>1939</v>
      </c>
      <c r="B116" s="200">
        <v>500</v>
      </c>
      <c r="C116" s="200">
        <v>471.3</v>
      </c>
      <c r="D116" s="120"/>
      <c r="E116" s="120"/>
    </row>
    <row r="117" spans="1:5" x14ac:dyDescent="0.25">
      <c r="A117" s="112" t="s">
        <v>1940</v>
      </c>
      <c r="B117" s="200">
        <v>496.7</v>
      </c>
      <c r="C117" s="200">
        <v>470.2</v>
      </c>
      <c r="D117" s="120"/>
      <c r="E117" s="120"/>
    </row>
    <row r="118" spans="1:5" x14ac:dyDescent="0.25">
      <c r="A118" s="112" t="s">
        <v>1941</v>
      </c>
      <c r="B118" s="200">
        <v>494.7</v>
      </c>
      <c r="C118" s="200">
        <v>467.5</v>
      </c>
      <c r="D118" s="120"/>
      <c r="E118" s="120"/>
    </row>
    <row r="119" spans="1:5" x14ac:dyDescent="0.25">
      <c r="A119" s="112" t="s">
        <v>1942</v>
      </c>
      <c r="B119" s="200">
        <v>495.6</v>
      </c>
      <c r="C119" s="200">
        <v>467.3</v>
      </c>
      <c r="D119" s="120"/>
      <c r="E119" s="120"/>
    </row>
    <row r="120" spans="1:5" x14ac:dyDescent="0.25">
      <c r="A120" s="112" t="s">
        <v>1943</v>
      </c>
      <c r="B120" s="200">
        <v>497.4</v>
      </c>
      <c r="C120" s="200">
        <v>468.4</v>
      </c>
      <c r="D120" s="120"/>
      <c r="E120" s="120"/>
    </row>
    <row r="121" spans="1:5" x14ac:dyDescent="0.25">
      <c r="A121" s="112" t="s">
        <v>1944</v>
      </c>
      <c r="B121" s="200">
        <v>496.5</v>
      </c>
      <c r="C121" s="200">
        <v>468.1</v>
      </c>
      <c r="D121" s="120"/>
      <c r="E121" s="120"/>
    </row>
    <row r="122" spans="1:5" x14ac:dyDescent="0.25">
      <c r="A122" s="112" t="s">
        <v>1945</v>
      </c>
      <c r="B122" s="200">
        <v>496.5</v>
      </c>
      <c r="C122" s="200">
        <v>467</v>
      </c>
      <c r="D122" s="120"/>
      <c r="E122" s="120"/>
    </row>
    <row r="123" spans="1:5" x14ac:dyDescent="0.25">
      <c r="A123" s="112" t="s">
        <v>1946</v>
      </c>
      <c r="B123" s="200">
        <v>498.1</v>
      </c>
      <c r="C123" s="200">
        <v>467.8</v>
      </c>
      <c r="D123" s="120"/>
      <c r="E123" s="120"/>
    </row>
    <row r="124" spans="1:5" x14ac:dyDescent="0.25">
      <c r="A124" s="112" t="s">
        <v>1947</v>
      </c>
      <c r="B124" s="200">
        <v>485.3</v>
      </c>
      <c r="C124" s="200">
        <v>468</v>
      </c>
      <c r="D124" s="120"/>
      <c r="E124" s="120"/>
    </row>
    <row r="125" spans="1:5" x14ac:dyDescent="0.25">
      <c r="A125" s="112" t="s">
        <v>1948</v>
      </c>
      <c r="B125" s="200">
        <v>498.6</v>
      </c>
      <c r="C125" s="200">
        <v>468.1</v>
      </c>
      <c r="D125" s="120"/>
      <c r="E125" s="120"/>
    </row>
    <row r="126" spans="1:5" x14ac:dyDescent="0.25">
      <c r="A126" s="112" t="s">
        <v>1949</v>
      </c>
      <c r="B126" s="200">
        <v>502.3</v>
      </c>
      <c r="C126" s="200">
        <v>468.1</v>
      </c>
      <c r="D126" s="120"/>
      <c r="E126" s="120"/>
    </row>
    <row r="127" spans="1:5" x14ac:dyDescent="0.25">
      <c r="A127" s="112" t="s">
        <v>1950</v>
      </c>
      <c r="B127" s="200">
        <v>492.5</v>
      </c>
      <c r="C127" s="200">
        <v>465.9</v>
      </c>
      <c r="D127" s="120"/>
      <c r="E127" s="120"/>
    </row>
    <row r="128" spans="1:5" x14ac:dyDescent="0.25">
      <c r="A128" s="112" t="s">
        <v>1951</v>
      </c>
      <c r="B128" s="200">
        <v>493.5</v>
      </c>
      <c r="C128" s="200">
        <v>465.3</v>
      </c>
      <c r="D128" s="120"/>
      <c r="E128" s="120"/>
    </row>
    <row r="129" spans="1:5" x14ac:dyDescent="0.25">
      <c r="A129" s="112" t="s">
        <v>1952</v>
      </c>
      <c r="B129" s="200">
        <v>493.3</v>
      </c>
      <c r="C129" s="200">
        <v>465.4</v>
      </c>
      <c r="D129" s="120"/>
      <c r="E129" s="120"/>
    </row>
    <row r="130" spans="1:5" x14ac:dyDescent="0.25">
      <c r="A130" s="112" t="s">
        <v>1953</v>
      </c>
      <c r="B130" s="200">
        <v>492.5</v>
      </c>
      <c r="C130" s="200">
        <v>467</v>
      </c>
      <c r="D130" s="120"/>
      <c r="E130" s="120"/>
    </row>
    <row r="131" spans="1:5" x14ac:dyDescent="0.25">
      <c r="A131" s="112" t="s">
        <v>1954</v>
      </c>
      <c r="B131" s="200">
        <v>493.7</v>
      </c>
      <c r="C131" s="200">
        <v>466.9</v>
      </c>
      <c r="D131" s="120"/>
      <c r="E131" s="120"/>
    </row>
    <row r="132" spans="1:5" x14ac:dyDescent="0.25">
      <c r="A132" s="112" t="s">
        <v>1955</v>
      </c>
      <c r="B132" s="200">
        <v>495.9</v>
      </c>
      <c r="C132" s="200">
        <v>467.6</v>
      </c>
      <c r="D132" s="120"/>
      <c r="E132" s="120"/>
    </row>
    <row r="133" spans="1:5" x14ac:dyDescent="0.25">
      <c r="A133" s="112" t="s">
        <v>1956</v>
      </c>
      <c r="B133" s="200">
        <v>495</v>
      </c>
      <c r="C133" s="200">
        <v>466.6</v>
      </c>
      <c r="D133" s="120"/>
      <c r="E133" s="120"/>
    </row>
    <row r="134" spans="1:5" x14ac:dyDescent="0.25">
      <c r="A134" s="112" t="s">
        <v>1957</v>
      </c>
      <c r="B134" s="200">
        <v>494</v>
      </c>
      <c r="C134" s="200">
        <v>466</v>
      </c>
      <c r="D134" s="120"/>
      <c r="E134" s="120"/>
    </row>
    <row r="135" spans="1:5" x14ac:dyDescent="0.25">
      <c r="A135" s="112" t="s">
        <v>1958</v>
      </c>
      <c r="B135" s="200">
        <v>489.2</v>
      </c>
      <c r="C135" s="200">
        <v>462.1</v>
      </c>
      <c r="D135" s="120"/>
      <c r="E135" s="120"/>
    </row>
    <row r="136" spans="1:5" x14ac:dyDescent="0.25">
      <c r="A136" s="112" t="s">
        <v>1959</v>
      </c>
      <c r="B136" s="200">
        <v>492</v>
      </c>
      <c r="C136" s="200">
        <v>463.2</v>
      </c>
      <c r="D136" s="120"/>
      <c r="E136" s="120"/>
    </row>
    <row r="137" spans="1:5" x14ac:dyDescent="0.25">
      <c r="A137" s="112" t="s">
        <v>1960</v>
      </c>
      <c r="B137" s="200">
        <v>488.9</v>
      </c>
      <c r="C137" s="200">
        <v>461.1</v>
      </c>
      <c r="D137" s="120"/>
      <c r="E137" s="120"/>
    </row>
    <row r="138" spans="1:5" x14ac:dyDescent="0.25">
      <c r="A138" s="112" t="s">
        <v>1961</v>
      </c>
      <c r="B138" s="200">
        <v>494.9</v>
      </c>
      <c r="C138" s="200">
        <v>459.8</v>
      </c>
      <c r="D138" s="120"/>
      <c r="E138" s="120"/>
    </row>
    <row r="139" spans="1:5" x14ac:dyDescent="0.25">
      <c r="A139" s="112" t="s">
        <v>1962</v>
      </c>
      <c r="B139" s="200">
        <v>485.3</v>
      </c>
      <c r="C139" s="200">
        <v>458.3</v>
      </c>
      <c r="D139" s="120"/>
      <c r="E139" s="120"/>
    </row>
    <row r="140" spans="1:5" x14ac:dyDescent="0.25">
      <c r="A140" s="112" t="s">
        <v>1963</v>
      </c>
      <c r="B140" s="200">
        <v>485.7</v>
      </c>
      <c r="C140" s="200">
        <v>458.4</v>
      </c>
      <c r="D140" s="120"/>
      <c r="E140" s="120"/>
    </row>
    <row r="141" spans="1:5" x14ac:dyDescent="0.25">
      <c r="A141" s="112" t="s">
        <v>1964</v>
      </c>
      <c r="B141" s="200">
        <v>490.3</v>
      </c>
      <c r="C141" s="200">
        <v>457.7</v>
      </c>
      <c r="D141" s="120"/>
      <c r="E141" s="120"/>
    </row>
    <row r="142" spans="1:5" x14ac:dyDescent="0.25">
      <c r="A142" s="112" t="s">
        <v>1965</v>
      </c>
      <c r="B142" s="200">
        <v>488.3</v>
      </c>
      <c r="C142" s="200">
        <v>456.5</v>
      </c>
      <c r="D142" s="120"/>
      <c r="E142" s="120"/>
    </row>
    <row r="143" spans="1:5" x14ac:dyDescent="0.25">
      <c r="A143" s="112" t="s">
        <v>1966</v>
      </c>
      <c r="B143" s="200">
        <v>484.3</v>
      </c>
      <c r="C143" s="200">
        <v>456.4</v>
      </c>
      <c r="D143" s="120"/>
      <c r="E143" s="120"/>
    </row>
    <row r="144" spans="1:5" x14ac:dyDescent="0.25">
      <c r="A144" s="112" t="s">
        <v>1967</v>
      </c>
      <c r="B144" s="200">
        <v>482.7</v>
      </c>
      <c r="C144" s="200">
        <v>454.9</v>
      </c>
      <c r="D144" s="120"/>
      <c r="E144" s="120"/>
    </row>
    <row r="145" spans="1:5" x14ac:dyDescent="0.25">
      <c r="A145" s="112" t="s">
        <v>1968</v>
      </c>
      <c r="B145" s="200">
        <v>483.8</v>
      </c>
      <c r="C145" s="200">
        <v>455.7</v>
      </c>
      <c r="D145" s="120"/>
      <c r="E145" s="120"/>
    </row>
    <row r="146" spans="1:5" x14ac:dyDescent="0.25">
      <c r="A146" s="112" t="s">
        <v>1969</v>
      </c>
      <c r="B146" s="200">
        <v>483.5</v>
      </c>
      <c r="C146" s="200">
        <v>455.5</v>
      </c>
      <c r="D146" s="120"/>
      <c r="E146" s="120"/>
    </row>
    <row r="147" spans="1:5" x14ac:dyDescent="0.25">
      <c r="A147" s="112" t="s">
        <v>1970</v>
      </c>
      <c r="B147" s="200">
        <v>480.9</v>
      </c>
      <c r="C147" s="200">
        <v>454.7</v>
      </c>
      <c r="D147" s="120"/>
      <c r="E147" s="120"/>
    </row>
    <row r="148" spans="1:5" x14ac:dyDescent="0.25">
      <c r="A148" s="112" t="s">
        <v>1971</v>
      </c>
      <c r="B148" s="200">
        <v>479.2</v>
      </c>
      <c r="C148" s="200">
        <v>453.3</v>
      </c>
      <c r="D148" s="120"/>
      <c r="E148" s="120"/>
    </row>
    <row r="149" spans="1:5" x14ac:dyDescent="0.25">
      <c r="A149" s="112" t="s">
        <v>1972</v>
      </c>
      <c r="B149" s="200">
        <v>478.8</v>
      </c>
      <c r="C149" s="200">
        <v>454.5</v>
      </c>
      <c r="D149" s="120"/>
      <c r="E149" s="120"/>
    </row>
    <row r="150" spans="1:5" x14ac:dyDescent="0.25">
      <c r="A150" s="112" t="s">
        <v>1973</v>
      </c>
      <c r="B150" s="200">
        <v>482.4</v>
      </c>
      <c r="C150" s="200">
        <v>454.7</v>
      </c>
      <c r="D150" s="120"/>
      <c r="E150" s="120"/>
    </row>
    <row r="151" spans="1:5" x14ac:dyDescent="0.25">
      <c r="A151" s="112" t="s">
        <v>1974</v>
      </c>
      <c r="B151" s="200">
        <v>482.1</v>
      </c>
      <c r="C151" s="200">
        <v>453.3</v>
      </c>
      <c r="D151" s="120"/>
      <c r="E151" s="120"/>
    </row>
    <row r="152" spans="1:5" x14ac:dyDescent="0.25">
      <c r="A152" s="112" t="s">
        <v>1975</v>
      </c>
      <c r="B152" s="200">
        <v>481.6</v>
      </c>
      <c r="C152" s="200">
        <v>454.6</v>
      </c>
      <c r="D152" s="120"/>
      <c r="E152" s="120"/>
    </row>
    <row r="153" spans="1:5" x14ac:dyDescent="0.25">
      <c r="A153" s="112" t="s">
        <v>1976</v>
      </c>
      <c r="B153" s="200">
        <v>485.1</v>
      </c>
      <c r="C153" s="200">
        <v>456</v>
      </c>
      <c r="D153" s="120"/>
      <c r="E153" s="120"/>
    </row>
    <row r="154" spans="1:5" x14ac:dyDescent="0.25">
      <c r="A154" s="112" t="s">
        <v>1977</v>
      </c>
      <c r="B154" s="200">
        <v>483.8</v>
      </c>
      <c r="C154" s="200">
        <v>454.2</v>
      </c>
      <c r="D154" s="120"/>
      <c r="E154" s="120"/>
    </row>
    <row r="155" spans="1:5" x14ac:dyDescent="0.25">
      <c r="A155" s="112" t="s">
        <v>1978</v>
      </c>
      <c r="B155" s="200">
        <v>484</v>
      </c>
      <c r="C155" s="200">
        <v>455.4</v>
      </c>
      <c r="D155" s="120"/>
      <c r="E155" s="120"/>
    </row>
    <row r="156" spans="1:5" x14ac:dyDescent="0.25">
      <c r="A156" s="112" t="s">
        <v>1979</v>
      </c>
      <c r="B156" s="200">
        <v>480.7</v>
      </c>
      <c r="C156" s="200">
        <v>452.8</v>
      </c>
      <c r="D156" s="120"/>
      <c r="E156" s="120"/>
    </row>
    <row r="157" spans="1:5" x14ac:dyDescent="0.25">
      <c r="A157" s="112" t="s">
        <v>1980</v>
      </c>
      <c r="B157" s="200">
        <v>478.3</v>
      </c>
      <c r="C157" s="200">
        <v>450.7</v>
      </c>
      <c r="D157" s="120"/>
      <c r="E157" s="120"/>
    </row>
    <row r="158" spans="1:5" x14ac:dyDescent="0.25">
      <c r="A158" s="112" t="s">
        <v>1981</v>
      </c>
      <c r="B158" s="200">
        <v>478.8</v>
      </c>
      <c r="C158" s="200">
        <v>451</v>
      </c>
      <c r="D158" s="120"/>
      <c r="E158" s="120"/>
    </row>
    <row r="159" spans="1:5" x14ac:dyDescent="0.25">
      <c r="A159" s="112" t="s">
        <v>1982</v>
      </c>
      <c r="B159" s="200">
        <v>475.3</v>
      </c>
      <c r="C159" s="200">
        <v>449.3</v>
      </c>
      <c r="D159" s="120"/>
      <c r="E159" s="120"/>
    </row>
    <row r="160" spans="1:5" x14ac:dyDescent="0.25">
      <c r="A160" s="112" t="s">
        <v>1983</v>
      </c>
      <c r="B160" s="200">
        <v>473.7</v>
      </c>
      <c r="C160" s="200">
        <v>447</v>
      </c>
      <c r="D160" s="120"/>
      <c r="E160" s="120"/>
    </row>
    <row r="161" spans="1:5" x14ac:dyDescent="0.25">
      <c r="A161" s="112" t="s">
        <v>1984</v>
      </c>
      <c r="B161" s="200">
        <v>472.9</v>
      </c>
      <c r="C161" s="200">
        <v>446.8</v>
      </c>
      <c r="D161" s="120"/>
      <c r="E161" s="120"/>
    </row>
    <row r="162" spans="1:5" x14ac:dyDescent="0.25">
      <c r="A162" s="112" t="s">
        <v>1985</v>
      </c>
      <c r="B162" s="200">
        <v>466.3</v>
      </c>
      <c r="C162" s="200">
        <v>446.7</v>
      </c>
      <c r="D162" s="120"/>
      <c r="E162" s="120"/>
    </row>
    <row r="163" spans="1:5" x14ac:dyDescent="0.25">
      <c r="A163" s="112" t="s">
        <v>1986</v>
      </c>
      <c r="B163" s="200">
        <v>489.8</v>
      </c>
      <c r="C163" s="200">
        <v>448.3</v>
      </c>
      <c r="D163" s="120"/>
      <c r="E163" s="120"/>
    </row>
    <row r="164" spans="1:5" x14ac:dyDescent="0.25">
      <c r="A164" s="112" t="s">
        <v>1987</v>
      </c>
      <c r="B164" s="200">
        <v>478.2</v>
      </c>
      <c r="C164" s="200">
        <v>448.1</v>
      </c>
      <c r="D164" s="120"/>
      <c r="E164" s="120"/>
    </row>
    <row r="165" spans="1:5" x14ac:dyDescent="0.25">
      <c r="A165" s="112" t="s">
        <v>1988</v>
      </c>
      <c r="B165" s="200">
        <v>477.9</v>
      </c>
      <c r="C165" s="200">
        <v>448.2</v>
      </c>
      <c r="D165" s="120"/>
      <c r="E165" s="120"/>
    </row>
    <row r="166" spans="1:5" x14ac:dyDescent="0.25">
      <c r="A166" s="112" t="s">
        <v>1989</v>
      </c>
      <c r="B166" s="200">
        <v>475.8</v>
      </c>
      <c r="C166" s="200">
        <v>447.9</v>
      </c>
      <c r="D166" s="120"/>
      <c r="E166" s="120"/>
    </row>
    <row r="167" spans="1:5" x14ac:dyDescent="0.25">
      <c r="A167" s="112" t="s">
        <v>1990</v>
      </c>
      <c r="B167" s="200">
        <v>474.8</v>
      </c>
      <c r="C167" s="200">
        <v>446.7</v>
      </c>
      <c r="D167" s="120"/>
      <c r="E167" s="120"/>
    </row>
    <row r="168" spans="1:5" x14ac:dyDescent="0.25">
      <c r="A168" s="112" t="s">
        <v>1991</v>
      </c>
      <c r="B168" s="200">
        <v>474</v>
      </c>
      <c r="C168" s="200">
        <v>445.1</v>
      </c>
      <c r="D168" s="120"/>
      <c r="E168" s="120"/>
    </row>
    <row r="169" spans="1:5" x14ac:dyDescent="0.25">
      <c r="A169" s="112" t="s">
        <v>1992</v>
      </c>
      <c r="B169" s="200">
        <v>472.9</v>
      </c>
      <c r="C169" s="200">
        <v>445.9</v>
      </c>
      <c r="D169" s="120"/>
      <c r="E169" s="120"/>
    </row>
    <row r="170" spans="1:5" x14ac:dyDescent="0.25">
      <c r="A170" s="112" t="s">
        <v>1993</v>
      </c>
      <c r="B170" s="200">
        <v>472.7</v>
      </c>
      <c r="C170" s="200">
        <v>445.2</v>
      </c>
      <c r="D170" s="120"/>
      <c r="E170" s="120"/>
    </row>
    <row r="171" spans="1:5" x14ac:dyDescent="0.25">
      <c r="A171" s="112" t="s">
        <v>1994</v>
      </c>
      <c r="B171" s="200">
        <v>473.4</v>
      </c>
      <c r="C171" s="200">
        <v>446.1</v>
      </c>
      <c r="D171" s="120"/>
      <c r="E171" s="120"/>
    </row>
    <row r="172" spans="1:5" x14ac:dyDescent="0.25">
      <c r="A172" s="112" t="s">
        <v>1599</v>
      </c>
      <c r="B172" s="200">
        <v>473.6</v>
      </c>
      <c r="C172" s="200">
        <v>446.4</v>
      </c>
      <c r="D172" s="120"/>
      <c r="E172" s="120"/>
    </row>
    <row r="173" spans="1:5" x14ac:dyDescent="0.25">
      <c r="A173" s="112" t="s">
        <v>1995</v>
      </c>
      <c r="B173" s="200">
        <v>475.4</v>
      </c>
      <c r="C173" s="200">
        <v>444.1</v>
      </c>
      <c r="D173" s="120"/>
      <c r="E173" s="120"/>
    </row>
    <row r="174" spans="1:5" x14ac:dyDescent="0.25">
      <c r="A174" s="112" t="s">
        <v>1601</v>
      </c>
      <c r="B174" s="200">
        <v>465.9</v>
      </c>
      <c r="C174" s="200">
        <v>442.8</v>
      </c>
      <c r="D174" s="120"/>
      <c r="E174" s="120"/>
    </row>
    <row r="175" spans="1:5" x14ac:dyDescent="0.25">
      <c r="A175" s="112" t="s">
        <v>1602</v>
      </c>
      <c r="B175" s="200">
        <v>474</v>
      </c>
      <c r="C175" s="200">
        <v>442.9</v>
      </c>
      <c r="D175" s="120"/>
      <c r="E175" s="120"/>
    </row>
    <row r="176" spans="1:5" x14ac:dyDescent="0.25">
      <c r="A176" s="112" t="s">
        <v>1603</v>
      </c>
      <c r="B176" s="200">
        <v>473</v>
      </c>
      <c r="C176" s="200">
        <v>443.9</v>
      </c>
      <c r="D176" s="120"/>
      <c r="E176" s="120"/>
    </row>
    <row r="177" spans="1:5" x14ac:dyDescent="0.25">
      <c r="A177" s="112" t="s">
        <v>1604</v>
      </c>
      <c r="B177" s="200">
        <v>471.7</v>
      </c>
      <c r="C177" s="200">
        <v>443.2</v>
      </c>
      <c r="D177" s="120"/>
      <c r="E177" s="120"/>
    </row>
    <row r="178" spans="1:5" x14ac:dyDescent="0.25">
      <c r="A178" s="112" t="s">
        <v>1605</v>
      </c>
      <c r="B178" s="200">
        <v>469.5</v>
      </c>
      <c r="C178" s="200">
        <v>443.4</v>
      </c>
      <c r="D178" s="120"/>
      <c r="E178" s="120"/>
    </row>
    <row r="179" spans="1:5" x14ac:dyDescent="0.25">
      <c r="A179" s="112" t="s">
        <v>1606</v>
      </c>
      <c r="B179" s="200">
        <v>471.2</v>
      </c>
      <c r="C179" s="200">
        <v>444.5</v>
      </c>
      <c r="D179" s="120"/>
      <c r="E179" s="120"/>
    </row>
    <row r="180" spans="1:5" x14ac:dyDescent="0.25">
      <c r="A180" s="112" t="s">
        <v>1607</v>
      </c>
      <c r="B180" s="200">
        <v>474.3</v>
      </c>
      <c r="C180" s="200">
        <v>447</v>
      </c>
      <c r="D180" s="120"/>
      <c r="E180" s="120"/>
    </row>
    <row r="181" spans="1:5" x14ac:dyDescent="0.25">
      <c r="A181" s="112" t="s">
        <v>1608</v>
      </c>
      <c r="B181" s="200">
        <v>475.8</v>
      </c>
      <c r="C181" s="200">
        <v>447.8</v>
      </c>
      <c r="D181" s="120"/>
      <c r="E181" s="120"/>
    </row>
    <row r="182" spans="1:5" x14ac:dyDescent="0.25">
      <c r="A182" s="112" t="s">
        <v>1609</v>
      </c>
      <c r="B182" s="200">
        <v>476.1</v>
      </c>
      <c r="C182" s="200">
        <v>447.6</v>
      </c>
      <c r="D182" s="120"/>
      <c r="E182" s="120"/>
    </row>
    <row r="183" spans="1:5" x14ac:dyDescent="0.25">
      <c r="A183" s="112" t="s">
        <v>1996</v>
      </c>
      <c r="B183" s="200">
        <v>481</v>
      </c>
      <c r="C183" s="200">
        <v>449.4</v>
      </c>
      <c r="D183" s="120"/>
      <c r="E183" s="120"/>
    </row>
    <row r="184" spans="1:5" x14ac:dyDescent="0.25">
      <c r="A184" s="112" t="s">
        <v>1611</v>
      </c>
      <c r="B184" s="200">
        <v>478.3</v>
      </c>
      <c r="C184" s="200">
        <v>450.9</v>
      </c>
      <c r="D184" s="120"/>
      <c r="E184" s="120"/>
    </row>
    <row r="185" spans="1:5" x14ac:dyDescent="0.25">
      <c r="A185" s="112" t="s">
        <v>1997</v>
      </c>
      <c r="B185" s="200">
        <v>480.3</v>
      </c>
      <c r="C185" s="200">
        <v>452.2</v>
      </c>
      <c r="D185" s="120"/>
      <c r="E185" s="120"/>
    </row>
    <row r="186" spans="1:5" x14ac:dyDescent="0.25">
      <c r="A186" s="112" t="s">
        <v>1613</v>
      </c>
      <c r="B186" s="200">
        <v>483.5</v>
      </c>
      <c r="C186" s="200">
        <v>453.7</v>
      </c>
      <c r="D186" s="120"/>
      <c r="E186" s="120"/>
    </row>
    <row r="187" spans="1:5" x14ac:dyDescent="0.25">
      <c r="A187" s="112" t="s">
        <v>1614</v>
      </c>
      <c r="B187" s="200">
        <v>484.4</v>
      </c>
      <c r="C187" s="200">
        <v>453.6</v>
      </c>
      <c r="D187" s="120"/>
      <c r="E187" s="120"/>
    </row>
    <row r="188" spans="1:5" x14ac:dyDescent="0.25">
      <c r="A188" s="112" t="s">
        <v>1615</v>
      </c>
      <c r="B188" s="200">
        <v>483.2</v>
      </c>
      <c r="C188" s="200">
        <v>453.9</v>
      </c>
      <c r="D188" s="120"/>
      <c r="E188" s="120"/>
    </row>
    <row r="189" spans="1:5" x14ac:dyDescent="0.25">
      <c r="A189" s="112" t="s">
        <v>1616</v>
      </c>
      <c r="B189" s="200">
        <v>480.3</v>
      </c>
      <c r="C189" s="200">
        <v>453.7</v>
      </c>
      <c r="D189" s="120"/>
      <c r="E189" s="120"/>
    </row>
    <row r="190" spans="1:5" x14ac:dyDescent="0.25">
      <c r="A190" s="112" t="s">
        <v>1617</v>
      </c>
      <c r="B190" s="200">
        <v>484.4</v>
      </c>
      <c r="C190" s="200">
        <v>454.3</v>
      </c>
      <c r="D190" s="120"/>
      <c r="E190" s="120"/>
    </row>
    <row r="191" spans="1:5" x14ac:dyDescent="0.25">
      <c r="A191" s="112" t="s">
        <v>1618</v>
      </c>
      <c r="B191" s="200">
        <v>484.2</v>
      </c>
      <c r="C191" s="200">
        <v>454</v>
      </c>
      <c r="D191" s="120"/>
      <c r="E191" s="120"/>
    </row>
    <row r="192" spans="1:5" x14ac:dyDescent="0.25">
      <c r="A192" s="112" t="s">
        <v>1619</v>
      </c>
      <c r="B192" s="200">
        <v>482.9</v>
      </c>
      <c r="C192" s="200">
        <v>454.3</v>
      </c>
      <c r="D192" s="120"/>
      <c r="E192" s="120"/>
    </row>
    <row r="193" spans="1:5" x14ac:dyDescent="0.25">
      <c r="A193" s="112" t="s">
        <v>1620</v>
      </c>
      <c r="B193" s="200">
        <v>483.3</v>
      </c>
      <c r="C193" s="200">
        <v>454.2</v>
      </c>
      <c r="D193" s="120"/>
      <c r="E193" s="120"/>
    </row>
    <row r="194" spans="1:5" x14ac:dyDescent="0.25">
      <c r="A194" s="112" t="s">
        <v>1621</v>
      </c>
      <c r="B194" s="200">
        <v>484.3</v>
      </c>
      <c r="C194" s="200">
        <v>455.4</v>
      </c>
      <c r="D194" s="120"/>
      <c r="E194" s="120"/>
    </row>
    <row r="195" spans="1:5" x14ac:dyDescent="0.25">
      <c r="A195" s="112" t="s">
        <v>1998</v>
      </c>
      <c r="B195" s="200">
        <v>486.9</v>
      </c>
      <c r="C195" s="200">
        <v>456.4</v>
      </c>
      <c r="D195" s="120"/>
      <c r="E195" s="120"/>
    </row>
    <row r="196" spans="1:5" x14ac:dyDescent="0.25">
      <c r="A196" s="112" t="s">
        <v>1623</v>
      </c>
      <c r="B196" s="200">
        <v>488.4</v>
      </c>
      <c r="C196" s="200">
        <v>458</v>
      </c>
      <c r="D196" s="120"/>
      <c r="E196" s="120"/>
    </row>
    <row r="197" spans="1:5" x14ac:dyDescent="0.25">
      <c r="A197" s="112" t="s">
        <v>1999</v>
      </c>
      <c r="B197" s="200">
        <v>485</v>
      </c>
      <c r="C197" s="200">
        <v>460.3</v>
      </c>
      <c r="D197" s="120"/>
      <c r="E197" s="120"/>
    </row>
    <row r="198" spans="1:5" x14ac:dyDescent="0.25">
      <c r="A198" s="112" t="s">
        <v>1625</v>
      </c>
      <c r="B198" s="200">
        <v>488.8</v>
      </c>
      <c r="C198" s="200">
        <v>459.9</v>
      </c>
      <c r="D198" s="120"/>
      <c r="E198" s="120"/>
    </row>
    <row r="199" spans="1:5" x14ac:dyDescent="0.25">
      <c r="A199" s="112" t="s">
        <v>1626</v>
      </c>
      <c r="B199" s="200">
        <v>494.8</v>
      </c>
      <c r="C199" s="200">
        <v>460.9</v>
      </c>
      <c r="D199" s="120"/>
      <c r="E199" s="120"/>
    </row>
    <row r="200" spans="1:5" x14ac:dyDescent="0.25">
      <c r="A200" s="112" t="s">
        <v>1627</v>
      </c>
      <c r="B200" s="200">
        <v>491.5</v>
      </c>
      <c r="C200" s="200">
        <v>459.8</v>
      </c>
      <c r="D200" s="120"/>
      <c r="E200" s="120"/>
    </row>
    <row r="201" spans="1:5" x14ac:dyDescent="0.25">
      <c r="A201" s="112" t="s">
        <v>2000</v>
      </c>
      <c r="B201" s="200">
        <v>488.2</v>
      </c>
      <c r="C201" s="200">
        <v>460.2</v>
      </c>
      <c r="D201" s="120"/>
      <c r="E201" s="120"/>
    </row>
    <row r="202" spans="1:5" x14ac:dyDescent="0.25">
      <c r="A202" s="112" t="s">
        <v>1629</v>
      </c>
      <c r="B202" s="200">
        <v>492.4</v>
      </c>
      <c r="C202" s="200">
        <v>460.2</v>
      </c>
      <c r="D202" s="120"/>
      <c r="E202" s="120"/>
    </row>
    <row r="203" spans="1:5" x14ac:dyDescent="0.25">
      <c r="A203" s="112" t="s">
        <v>1630</v>
      </c>
      <c r="B203" s="200">
        <v>490.3</v>
      </c>
      <c r="C203" s="200">
        <v>460.3</v>
      </c>
      <c r="D203" s="120"/>
      <c r="E203" s="120"/>
    </row>
    <row r="204" spans="1:5" x14ac:dyDescent="0.25">
      <c r="A204" s="112" t="s">
        <v>1631</v>
      </c>
      <c r="B204" s="200">
        <v>489.1</v>
      </c>
      <c r="C204" s="200">
        <v>460.2</v>
      </c>
      <c r="D204" s="120"/>
      <c r="E204" s="120"/>
    </row>
    <row r="205" spans="1:5" x14ac:dyDescent="0.25">
      <c r="A205" s="112" t="s">
        <v>1632</v>
      </c>
      <c r="B205" s="200">
        <v>489.9</v>
      </c>
      <c r="C205" s="200">
        <v>460</v>
      </c>
      <c r="D205" s="120"/>
      <c r="E205" s="120"/>
    </row>
    <row r="206" spans="1:5" x14ac:dyDescent="0.25">
      <c r="A206" s="112" t="s">
        <v>1633</v>
      </c>
      <c r="B206" s="200">
        <v>491.9</v>
      </c>
      <c r="C206" s="200">
        <v>460.8</v>
      </c>
      <c r="D206" s="120"/>
      <c r="E206" s="120"/>
    </row>
    <row r="207" spans="1:5" x14ac:dyDescent="0.25">
      <c r="A207" s="112" t="s">
        <v>2001</v>
      </c>
      <c r="B207" s="200">
        <v>487.2</v>
      </c>
      <c r="C207" s="200">
        <v>458.8</v>
      </c>
      <c r="D207" s="120"/>
      <c r="E207" s="120"/>
    </row>
    <row r="208" spans="1:5" x14ac:dyDescent="0.25">
      <c r="A208" s="112" t="s">
        <v>1635</v>
      </c>
      <c r="B208" s="200">
        <v>487.7</v>
      </c>
      <c r="C208" s="200">
        <v>458.5</v>
      </c>
      <c r="D208" s="120"/>
      <c r="E208" s="120"/>
    </row>
    <row r="209" spans="1:5" x14ac:dyDescent="0.25">
      <c r="A209" s="112" t="s">
        <v>2002</v>
      </c>
      <c r="B209" s="200">
        <v>486.9</v>
      </c>
      <c r="C209" s="200">
        <v>457.4</v>
      </c>
      <c r="D209" s="120"/>
      <c r="E209" s="120"/>
    </row>
    <row r="210" spans="1:5" x14ac:dyDescent="0.25">
      <c r="A210" s="112" t="s">
        <v>1637</v>
      </c>
      <c r="B210" s="200">
        <v>489.1</v>
      </c>
      <c r="C210" s="200">
        <v>457.1</v>
      </c>
      <c r="D210" s="120"/>
      <c r="E210" s="120"/>
    </row>
    <row r="211" spans="1:5" x14ac:dyDescent="0.25">
      <c r="A211" s="112" t="s">
        <v>1638</v>
      </c>
      <c r="B211" s="200">
        <v>488</v>
      </c>
      <c r="C211" s="200">
        <v>457.7</v>
      </c>
      <c r="D211" s="120"/>
      <c r="E211" s="120"/>
    </row>
    <row r="212" spans="1:5" x14ac:dyDescent="0.25">
      <c r="A212" s="112" t="s">
        <v>1639</v>
      </c>
      <c r="B212" s="200">
        <v>488.3</v>
      </c>
      <c r="C212" s="200">
        <v>458.5</v>
      </c>
      <c r="D212" s="120"/>
      <c r="E212" s="120"/>
    </row>
    <row r="213" spans="1:5" x14ac:dyDescent="0.25">
      <c r="A213" s="112" t="s">
        <v>1640</v>
      </c>
      <c r="B213" s="200">
        <v>490.7</v>
      </c>
      <c r="C213" s="200">
        <v>458.5</v>
      </c>
      <c r="D213" s="120"/>
      <c r="E213" s="120"/>
    </row>
    <row r="214" spans="1:5" x14ac:dyDescent="0.25">
      <c r="A214" s="112" t="s">
        <v>1641</v>
      </c>
      <c r="B214" s="200">
        <v>487.2</v>
      </c>
      <c r="C214" s="200">
        <v>458</v>
      </c>
      <c r="D214" s="120"/>
      <c r="E214" s="120"/>
    </row>
    <row r="215" spans="1:5" x14ac:dyDescent="0.25">
      <c r="A215" s="112" t="s">
        <v>1642</v>
      </c>
      <c r="B215" s="200">
        <v>488.4</v>
      </c>
      <c r="C215" s="200">
        <v>458.4</v>
      </c>
      <c r="D215" s="120"/>
      <c r="E215" s="120"/>
    </row>
    <row r="216" spans="1:5" x14ac:dyDescent="0.25">
      <c r="A216" s="112" t="s">
        <v>1643</v>
      </c>
      <c r="B216" s="200">
        <v>490.3</v>
      </c>
      <c r="C216" s="200">
        <v>458.4</v>
      </c>
      <c r="D216" s="120"/>
      <c r="E216" s="120"/>
    </row>
    <row r="217" spans="1:5" x14ac:dyDescent="0.25">
      <c r="A217" s="112" t="s">
        <v>1644</v>
      </c>
      <c r="B217" s="200">
        <v>488</v>
      </c>
      <c r="C217" s="200">
        <v>458.6</v>
      </c>
      <c r="D217" s="120"/>
      <c r="E217" s="120"/>
    </row>
    <row r="218" spans="1:5" x14ac:dyDescent="0.25">
      <c r="A218" s="112" t="s">
        <v>1645</v>
      </c>
      <c r="B218" s="200">
        <v>489.5</v>
      </c>
      <c r="C218" s="200">
        <v>458.5</v>
      </c>
      <c r="D218" s="120"/>
      <c r="E218" s="120"/>
    </row>
    <row r="219" spans="1:5" x14ac:dyDescent="0.25">
      <c r="A219" s="112" t="s">
        <v>2003</v>
      </c>
      <c r="B219" s="200">
        <v>489.3</v>
      </c>
      <c r="C219" s="200">
        <v>458.8</v>
      </c>
      <c r="D219" s="120"/>
      <c r="E219" s="120"/>
    </row>
    <row r="220" spans="1:5" x14ac:dyDescent="0.25">
      <c r="A220" s="112" t="s">
        <v>1647</v>
      </c>
      <c r="B220" s="200">
        <v>486.8</v>
      </c>
      <c r="C220" s="200">
        <v>458.3</v>
      </c>
      <c r="D220" s="120"/>
      <c r="E220" s="120"/>
    </row>
    <row r="221" spans="1:5" x14ac:dyDescent="0.25">
      <c r="A221" s="112" t="s">
        <v>2004</v>
      </c>
      <c r="B221" s="200">
        <v>487.7</v>
      </c>
      <c r="C221" s="200">
        <v>459.4</v>
      </c>
      <c r="D221" s="120"/>
      <c r="E221" s="120"/>
    </row>
    <row r="222" spans="1:5" x14ac:dyDescent="0.25">
      <c r="A222" s="112" t="s">
        <v>1649</v>
      </c>
      <c r="B222" s="200">
        <v>491.2</v>
      </c>
      <c r="C222" s="200">
        <v>460.3</v>
      </c>
      <c r="D222" s="120"/>
      <c r="E222" s="120"/>
    </row>
    <row r="223" spans="1:5" x14ac:dyDescent="0.25">
      <c r="A223" s="112" t="s">
        <v>1650</v>
      </c>
      <c r="B223" s="200">
        <v>489.7</v>
      </c>
      <c r="C223" s="200">
        <v>459.1</v>
      </c>
      <c r="D223" s="120"/>
      <c r="E223" s="120"/>
    </row>
    <row r="224" spans="1:5" x14ac:dyDescent="0.25">
      <c r="A224" s="112" t="s">
        <v>1651</v>
      </c>
      <c r="B224" s="200">
        <v>489.1</v>
      </c>
      <c r="C224" s="200">
        <v>459.8</v>
      </c>
      <c r="D224" s="120"/>
      <c r="E224" s="120"/>
    </row>
    <row r="225" spans="1:5" x14ac:dyDescent="0.25">
      <c r="A225" s="112" t="s">
        <v>1652</v>
      </c>
      <c r="B225" s="200">
        <v>490.2</v>
      </c>
      <c r="C225" s="200">
        <v>460.3</v>
      </c>
      <c r="D225" s="120"/>
      <c r="E225" s="120"/>
    </row>
    <row r="226" spans="1:5" x14ac:dyDescent="0.25">
      <c r="A226" s="112" t="s">
        <v>1653</v>
      </c>
      <c r="B226" s="200">
        <v>491.5</v>
      </c>
      <c r="C226" s="200">
        <v>461.6</v>
      </c>
      <c r="D226" s="120"/>
      <c r="E226" s="120"/>
    </row>
    <row r="227" spans="1:5" x14ac:dyDescent="0.25">
      <c r="A227" s="112" t="s">
        <v>1654</v>
      </c>
      <c r="B227" s="200">
        <v>492.5</v>
      </c>
      <c r="C227" s="200">
        <v>462.1</v>
      </c>
      <c r="D227" s="120"/>
      <c r="E227" s="120"/>
    </row>
    <row r="228" spans="1:5" x14ac:dyDescent="0.25">
      <c r="A228" s="112" t="s">
        <v>1655</v>
      </c>
      <c r="B228" s="200">
        <v>493.4</v>
      </c>
      <c r="C228" s="200">
        <v>462.6</v>
      </c>
      <c r="D228" s="120"/>
      <c r="E228" s="120"/>
    </row>
    <row r="229" spans="1:5" x14ac:dyDescent="0.25">
      <c r="A229" s="112" t="s">
        <v>1656</v>
      </c>
      <c r="B229" s="200">
        <v>497.4</v>
      </c>
      <c r="C229" s="200">
        <v>464.5</v>
      </c>
      <c r="D229" s="120"/>
      <c r="E229" s="120"/>
    </row>
    <row r="230" spans="1:5" x14ac:dyDescent="0.25">
      <c r="A230" s="112" t="s">
        <v>1657</v>
      </c>
      <c r="B230" s="200">
        <v>495.4</v>
      </c>
      <c r="C230" s="200">
        <v>464.4</v>
      </c>
      <c r="D230" s="120"/>
      <c r="E230" s="120"/>
    </row>
    <row r="231" spans="1:5" x14ac:dyDescent="0.25">
      <c r="A231" s="112" t="s">
        <v>2005</v>
      </c>
      <c r="B231" s="200">
        <v>495.8</v>
      </c>
      <c r="C231" s="200">
        <v>464.7</v>
      </c>
      <c r="D231" s="120"/>
      <c r="E231" s="120"/>
    </row>
    <row r="232" spans="1:5" x14ac:dyDescent="0.25">
      <c r="A232" s="112" t="s">
        <v>1659</v>
      </c>
      <c r="B232" s="200">
        <v>497</v>
      </c>
      <c r="C232" s="200">
        <v>466.9</v>
      </c>
      <c r="D232" s="120"/>
      <c r="E232" s="120"/>
    </row>
    <row r="233" spans="1:5" x14ac:dyDescent="0.25">
      <c r="A233" s="112" t="s">
        <v>2006</v>
      </c>
      <c r="B233" s="200">
        <v>494.9</v>
      </c>
      <c r="C233" s="200">
        <v>465.8</v>
      </c>
      <c r="D233" s="120"/>
      <c r="E233" s="120"/>
    </row>
    <row r="234" spans="1:5" x14ac:dyDescent="0.25">
      <c r="A234" s="112" t="s">
        <v>1661</v>
      </c>
      <c r="B234" s="200">
        <v>494.9</v>
      </c>
      <c r="C234" s="200">
        <v>465.9</v>
      </c>
      <c r="D234" s="120"/>
      <c r="E234" s="120"/>
    </row>
    <row r="235" spans="1:5" x14ac:dyDescent="0.25">
      <c r="A235" s="112" t="s">
        <v>1662</v>
      </c>
      <c r="B235" s="200">
        <v>497.4</v>
      </c>
      <c r="C235" s="200">
        <v>468.1</v>
      </c>
      <c r="D235" s="120"/>
      <c r="E235" s="120"/>
    </row>
    <row r="236" spans="1:5" x14ac:dyDescent="0.25">
      <c r="A236" s="112" t="s">
        <v>1663</v>
      </c>
      <c r="B236" s="200">
        <v>499.4</v>
      </c>
      <c r="C236" s="200">
        <v>468.4</v>
      </c>
      <c r="D236" s="120"/>
      <c r="E236" s="120"/>
    </row>
    <row r="237" spans="1:5" x14ac:dyDescent="0.25">
      <c r="A237" s="112" t="s">
        <v>1664</v>
      </c>
      <c r="B237" s="200">
        <v>499.4</v>
      </c>
      <c r="C237" s="200">
        <v>469.8</v>
      </c>
      <c r="D237" s="120"/>
      <c r="E237" s="120"/>
    </row>
    <row r="238" spans="1:5" x14ac:dyDescent="0.25">
      <c r="A238" s="112" t="s">
        <v>1665</v>
      </c>
      <c r="B238" s="200">
        <v>501.2</v>
      </c>
      <c r="C238" s="200">
        <v>469.8</v>
      </c>
      <c r="D238" s="120"/>
      <c r="E238" s="120"/>
    </row>
    <row r="239" spans="1:5" x14ac:dyDescent="0.25">
      <c r="A239" s="108" t="s">
        <v>1666</v>
      </c>
      <c r="B239" s="111">
        <v>501.9</v>
      </c>
      <c r="C239" s="111">
        <v>471.6</v>
      </c>
      <c r="D239" s="120"/>
      <c r="E239" s="120"/>
    </row>
    <row r="240" spans="1:5" x14ac:dyDescent="0.25">
      <c r="A240" s="187" t="s">
        <v>2068</v>
      </c>
      <c r="D240" s="120"/>
      <c r="E240" s="120"/>
    </row>
  </sheetData>
  <pageMargins left="0.7" right="0.7" top="0.75" bottom="0.75" header="0.3" footer="0.3"/>
  <pageSetup paperSize="9" orientation="portrait" verticalDpi="0"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3AE7E-DE09-47AA-9C19-C43247A71CF4}">
  <dimension ref="A1:G28"/>
  <sheetViews>
    <sheetView workbookViewId="0"/>
  </sheetViews>
  <sheetFormatPr defaultRowHeight="15" x14ac:dyDescent="0.25"/>
  <cols>
    <col min="3" max="6" width="26.28515625" customWidth="1"/>
  </cols>
  <sheetData>
    <row r="1" spans="1:7" ht="15.75" x14ac:dyDescent="0.25">
      <c r="A1" s="47" t="s">
        <v>2054</v>
      </c>
    </row>
    <row r="2" spans="1:7" ht="30" customHeight="1" x14ac:dyDescent="0.25">
      <c r="A2" s="110"/>
      <c r="B2" s="110"/>
      <c r="C2" s="189" t="s">
        <v>2055</v>
      </c>
      <c r="D2" s="189" t="s">
        <v>2056</v>
      </c>
      <c r="E2" s="189" t="s">
        <v>2057</v>
      </c>
      <c r="F2" s="189" t="s">
        <v>2058</v>
      </c>
    </row>
    <row r="3" spans="1:7" x14ac:dyDescent="0.25">
      <c r="A3" s="108"/>
      <c r="B3" s="108"/>
      <c r="C3" s="108"/>
      <c r="D3" s="108"/>
      <c r="E3" s="108"/>
      <c r="F3" s="109" t="s">
        <v>748</v>
      </c>
    </row>
    <row r="4" spans="1:7" x14ac:dyDescent="0.25">
      <c r="A4" s="112">
        <v>2018</v>
      </c>
      <c r="B4" s="112" t="s">
        <v>2046</v>
      </c>
      <c r="C4" s="112">
        <v>2.7</v>
      </c>
      <c r="D4" s="112"/>
      <c r="E4" s="112"/>
      <c r="F4" s="112"/>
    </row>
    <row r="5" spans="1:7" x14ac:dyDescent="0.25">
      <c r="A5" s="112"/>
      <c r="B5" s="112" t="s">
        <v>2047</v>
      </c>
      <c r="C5" s="112">
        <v>2.4</v>
      </c>
      <c r="D5" s="112"/>
      <c r="E5" s="112"/>
      <c r="F5" s="112"/>
    </row>
    <row r="6" spans="1:7" x14ac:dyDescent="0.25">
      <c r="A6" s="112"/>
      <c r="B6" s="112" t="s">
        <v>2048</v>
      </c>
      <c r="C6" s="112">
        <v>3.1</v>
      </c>
      <c r="D6" s="200">
        <v>3.1</v>
      </c>
      <c r="E6" s="112"/>
      <c r="F6" s="112"/>
      <c r="G6" s="120"/>
    </row>
    <row r="7" spans="1:7" x14ac:dyDescent="0.25">
      <c r="A7" s="112"/>
      <c r="B7" s="112" t="s">
        <v>2049</v>
      </c>
      <c r="C7" s="112">
        <v>3.5</v>
      </c>
      <c r="D7" s="200">
        <v>2.8</v>
      </c>
      <c r="E7" s="112"/>
      <c r="F7" s="112"/>
      <c r="G7" s="120"/>
    </row>
    <row r="8" spans="1:7" x14ac:dyDescent="0.25">
      <c r="A8" s="112">
        <v>2019</v>
      </c>
      <c r="B8" s="112" t="s">
        <v>2046</v>
      </c>
      <c r="C8" s="112">
        <v>3.3</v>
      </c>
      <c r="D8" s="200">
        <v>3.2</v>
      </c>
      <c r="E8" s="112"/>
      <c r="F8" s="112"/>
      <c r="G8" s="120"/>
    </row>
    <row r="9" spans="1:7" x14ac:dyDescent="0.25">
      <c r="A9" s="112"/>
      <c r="B9" s="112" t="s">
        <v>2047</v>
      </c>
      <c r="C9" s="112">
        <v>3.8</v>
      </c>
      <c r="D9" s="200">
        <v>3.5</v>
      </c>
      <c r="E9" s="112"/>
      <c r="F9" s="112"/>
      <c r="G9" s="120"/>
    </row>
    <row r="10" spans="1:7" x14ac:dyDescent="0.25">
      <c r="A10" s="112"/>
      <c r="B10" s="112" t="s">
        <v>2048</v>
      </c>
      <c r="C10" s="112">
        <v>3.8</v>
      </c>
      <c r="D10" s="200">
        <v>2.9</v>
      </c>
      <c r="E10" s="112"/>
      <c r="F10" s="112"/>
      <c r="G10" s="120"/>
    </row>
    <row r="11" spans="1:7" x14ac:dyDescent="0.25">
      <c r="A11" s="112"/>
      <c r="B11" s="112" t="s">
        <v>2049</v>
      </c>
      <c r="C11" s="112"/>
      <c r="D11" s="200">
        <v>2.7</v>
      </c>
      <c r="E11" s="200">
        <v>3.6</v>
      </c>
      <c r="F11" s="200">
        <v>3</v>
      </c>
      <c r="G11" s="120"/>
    </row>
    <row r="12" spans="1:7" x14ac:dyDescent="0.25">
      <c r="A12" s="112">
        <v>2020</v>
      </c>
      <c r="B12" s="112" t="s">
        <v>2046</v>
      </c>
      <c r="C12" s="112"/>
      <c r="D12" s="200">
        <v>2.7</v>
      </c>
      <c r="E12" s="200"/>
      <c r="F12" s="200"/>
      <c r="G12" s="120"/>
    </row>
    <row r="13" spans="1:7" x14ac:dyDescent="0.25">
      <c r="A13" s="112"/>
      <c r="B13" s="112" t="s">
        <v>2047</v>
      </c>
      <c r="C13" s="112"/>
      <c r="D13" s="200">
        <v>2.9</v>
      </c>
      <c r="E13" s="200"/>
      <c r="F13" s="200"/>
      <c r="G13" s="120"/>
    </row>
    <row r="14" spans="1:7" x14ac:dyDescent="0.25">
      <c r="A14" s="112"/>
      <c r="B14" s="112" t="s">
        <v>2048</v>
      </c>
      <c r="C14" s="112"/>
      <c r="D14" s="200">
        <v>3.1</v>
      </c>
      <c r="E14" s="200"/>
      <c r="F14" s="200"/>
      <c r="G14" s="120"/>
    </row>
    <row r="15" spans="1:7" x14ac:dyDescent="0.25">
      <c r="A15" s="112"/>
      <c r="B15" s="112" t="s">
        <v>2049</v>
      </c>
      <c r="C15" s="112"/>
      <c r="D15" s="200">
        <v>3.1</v>
      </c>
      <c r="E15" s="200">
        <v>3.2</v>
      </c>
      <c r="F15" s="200">
        <v>3.25</v>
      </c>
      <c r="G15" s="120"/>
    </row>
    <row r="16" spans="1:7" x14ac:dyDescent="0.25">
      <c r="A16" s="112">
        <v>2021</v>
      </c>
      <c r="B16" s="112" t="s">
        <v>2046</v>
      </c>
      <c r="C16" s="112"/>
      <c r="D16" s="200">
        <v>3.1</v>
      </c>
      <c r="E16" s="200"/>
      <c r="F16" s="200"/>
      <c r="G16" s="120"/>
    </row>
    <row r="17" spans="1:7" x14ac:dyDescent="0.25">
      <c r="A17" s="112"/>
      <c r="B17" s="112" t="s">
        <v>2047</v>
      </c>
      <c r="C17" s="112"/>
      <c r="D17" s="200">
        <v>3.1</v>
      </c>
      <c r="E17" s="200"/>
      <c r="F17" s="200"/>
      <c r="G17" s="120"/>
    </row>
    <row r="18" spans="1:7" x14ac:dyDescent="0.25">
      <c r="A18" s="112"/>
      <c r="B18" s="112" t="s">
        <v>2048</v>
      </c>
      <c r="C18" s="112"/>
      <c r="D18" s="200">
        <v>3.1</v>
      </c>
      <c r="E18" s="200"/>
      <c r="F18" s="200"/>
      <c r="G18" s="120"/>
    </row>
    <row r="19" spans="1:7" x14ac:dyDescent="0.25">
      <c r="A19" s="112"/>
      <c r="B19" s="112" t="s">
        <v>2049</v>
      </c>
      <c r="C19" s="112"/>
      <c r="D19" s="200">
        <v>3.1</v>
      </c>
      <c r="E19" s="200">
        <v>3</v>
      </c>
      <c r="F19" s="200">
        <v>4</v>
      </c>
      <c r="G19" s="120"/>
    </row>
    <row r="20" spans="1:7" x14ac:dyDescent="0.25">
      <c r="A20" s="112">
        <v>2022</v>
      </c>
      <c r="B20" s="112" t="s">
        <v>2046</v>
      </c>
      <c r="C20" s="112"/>
      <c r="D20" s="200">
        <v>3.1</v>
      </c>
      <c r="E20" s="112"/>
      <c r="F20" s="112"/>
      <c r="G20" s="120"/>
    </row>
    <row r="21" spans="1:7" x14ac:dyDescent="0.25">
      <c r="A21" s="112"/>
      <c r="B21" s="112" t="s">
        <v>2047</v>
      </c>
      <c r="C21" s="112"/>
      <c r="D21" s="200">
        <v>3.1</v>
      </c>
      <c r="E21" s="112"/>
      <c r="F21" s="112"/>
      <c r="G21" s="120"/>
    </row>
    <row r="22" spans="1:7" x14ac:dyDescent="0.25">
      <c r="A22" s="112"/>
      <c r="B22" s="112" t="s">
        <v>2048</v>
      </c>
      <c r="C22" s="112"/>
      <c r="D22" s="200">
        <v>3.2</v>
      </c>
      <c r="E22" s="112"/>
      <c r="F22" s="112"/>
      <c r="G22" s="120"/>
    </row>
    <row r="23" spans="1:7" x14ac:dyDescent="0.25">
      <c r="A23" s="112"/>
      <c r="B23" s="112" t="s">
        <v>2049</v>
      </c>
      <c r="C23" s="112"/>
      <c r="D23" s="200">
        <v>3.2</v>
      </c>
      <c r="E23" s="112">
        <v>3.3</v>
      </c>
      <c r="F23" s="112"/>
      <c r="G23" s="120"/>
    </row>
    <row r="24" spans="1:7" x14ac:dyDescent="0.25">
      <c r="A24" s="112">
        <v>2023</v>
      </c>
      <c r="B24" s="112" t="s">
        <v>2046</v>
      </c>
      <c r="C24" s="112"/>
      <c r="D24" s="200">
        <v>3.2</v>
      </c>
      <c r="E24" s="112"/>
      <c r="F24" s="112"/>
      <c r="G24" s="120"/>
    </row>
    <row r="25" spans="1:7" x14ac:dyDescent="0.25">
      <c r="A25" s="112"/>
      <c r="B25" s="112" t="s">
        <v>2047</v>
      </c>
      <c r="C25" s="112"/>
      <c r="D25" s="200">
        <v>3.2</v>
      </c>
      <c r="E25" s="112"/>
      <c r="F25" s="112"/>
      <c r="G25" s="120"/>
    </row>
    <row r="26" spans="1:7" x14ac:dyDescent="0.25">
      <c r="A26" s="112"/>
      <c r="B26" s="112" t="s">
        <v>2048</v>
      </c>
      <c r="C26" s="112"/>
      <c r="D26" s="200">
        <v>3.3</v>
      </c>
      <c r="E26" s="112"/>
      <c r="F26" s="112"/>
      <c r="G26" s="120"/>
    </row>
    <row r="27" spans="1:7" x14ac:dyDescent="0.25">
      <c r="A27" s="108"/>
      <c r="B27" s="108" t="s">
        <v>2049</v>
      </c>
      <c r="C27" s="108"/>
      <c r="D27" s="111">
        <v>3.3</v>
      </c>
      <c r="E27" s="108">
        <v>3.3</v>
      </c>
      <c r="F27" s="108"/>
      <c r="G27" s="120"/>
    </row>
    <row r="28" spans="1:7" s="187" customFormat="1" ht="12.75" x14ac:dyDescent="0.2">
      <c r="A28" s="187" t="s">
        <v>2059</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4A831-236E-40BA-BF61-4E17E6B1F8CD}">
  <dimension ref="A1:J226"/>
  <sheetViews>
    <sheetView workbookViewId="0"/>
  </sheetViews>
  <sheetFormatPr defaultRowHeight="15" x14ac:dyDescent="0.25"/>
  <cols>
    <col min="2" max="2" width="14.7109375" bestFit="1" customWidth="1"/>
    <col min="3" max="3" width="17" bestFit="1" customWidth="1"/>
    <col min="4" max="4" width="19.5703125" bestFit="1" customWidth="1"/>
    <col min="5" max="5" width="22" bestFit="1" customWidth="1"/>
  </cols>
  <sheetData>
    <row r="1" spans="1:10" ht="15.75" x14ac:dyDescent="0.25">
      <c r="A1" s="126" t="s">
        <v>1742</v>
      </c>
    </row>
    <row r="2" spans="1:10" x14ac:dyDescent="0.25">
      <c r="A2" s="110"/>
      <c r="B2" s="188" t="s">
        <v>1743</v>
      </c>
      <c r="C2" s="188" t="s">
        <v>1744</v>
      </c>
      <c r="D2" s="188" t="s">
        <v>1745</v>
      </c>
      <c r="E2" s="188" t="s">
        <v>1746</v>
      </c>
    </row>
    <row r="3" spans="1:10" x14ac:dyDescent="0.25">
      <c r="A3" s="108"/>
      <c r="B3" s="108"/>
      <c r="C3" s="108"/>
      <c r="D3" s="108"/>
      <c r="E3" s="109" t="s">
        <v>748</v>
      </c>
    </row>
    <row r="4" spans="1:10" x14ac:dyDescent="0.25">
      <c r="A4" s="215">
        <v>36951</v>
      </c>
      <c r="B4" s="107">
        <v>6.2</v>
      </c>
      <c r="C4" s="107">
        <v>3.9</v>
      </c>
      <c r="D4" s="107">
        <v>4.8</v>
      </c>
      <c r="E4" s="107">
        <v>2.7</v>
      </c>
      <c r="F4" s="120"/>
      <c r="G4" s="120"/>
      <c r="H4" s="120"/>
      <c r="I4" s="120"/>
      <c r="J4" s="120"/>
    </row>
    <row r="5" spans="1:10" x14ac:dyDescent="0.25">
      <c r="A5" s="215">
        <v>36982</v>
      </c>
      <c r="B5" s="107">
        <v>6.3</v>
      </c>
      <c r="C5" s="107">
        <v>4.5</v>
      </c>
      <c r="D5" s="107">
        <v>4.9000000000000004</v>
      </c>
      <c r="E5" s="107">
        <v>3.2</v>
      </c>
      <c r="F5" s="120"/>
      <c r="G5" s="120"/>
      <c r="H5" s="120"/>
      <c r="I5" s="120"/>
    </row>
    <row r="6" spans="1:10" x14ac:dyDescent="0.25">
      <c r="A6" s="215">
        <v>37012</v>
      </c>
      <c r="B6" s="107">
        <v>5.0999999999999996</v>
      </c>
      <c r="C6" s="107">
        <v>4.9000000000000004</v>
      </c>
      <c r="D6" s="107">
        <v>3.6</v>
      </c>
      <c r="E6" s="107">
        <v>3.3</v>
      </c>
      <c r="F6" s="120"/>
      <c r="G6" s="120"/>
      <c r="H6" s="120"/>
      <c r="I6" s="120"/>
    </row>
    <row r="7" spans="1:10" x14ac:dyDescent="0.25">
      <c r="A7" s="215">
        <v>37043</v>
      </c>
      <c r="B7" s="107">
        <v>5.5</v>
      </c>
      <c r="C7" s="107">
        <v>5.0999999999999996</v>
      </c>
      <c r="D7" s="107">
        <v>3.7</v>
      </c>
      <c r="E7" s="107">
        <v>3.2</v>
      </c>
      <c r="F7" s="120"/>
      <c r="G7" s="120"/>
      <c r="H7" s="120"/>
      <c r="I7" s="120"/>
    </row>
    <row r="8" spans="1:10" x14ac:dyDescent="0.25">
      <c r="A8" s="215">
        <v>37073</v>
      </c>
      <c r="B8" s="107">
        <v>5.2</v>
      </c>
      <c r="C8" s="107">
        <v>5.0999999999999996</v>
      </c>
      <c r="D8" s="107">
        <v>3.3</v>
      </c>
      <c r="E8" s="107">
        <v>3.2</v>
      </c>
      <c r="F8" s="120"/>
      <c r="G8" s="120"/>
      <c r="H8" s="120"/>
      <c r="I8" s="120"/>
    </row>
    <row r="9" spans="1:10" x14ac:dyDescent="0.25">
      <c r="A9" s="215">
        <v>37104</v>
      </c>
      <c r="B9" s="107">
        <v>5.2</v>
      </c>
      <c r="C9" s="107">
        <v>5.3</v>
      </c>
      <c r="D9" s="107">
        <v>3.3</v>
      </c>
      <c r="E9" s="107">
        <v>3.4</v>
      </c>
      <c r="F9" s="120"/>
      <c r="G9" s="120"/>
      <c r="H9" s="120"/>
      <c r="I9" s="120"/>
    </row>
    <row r="10" spans="1:10" x14ac:dyDescent="0.25">
      <c r="A10" s="215">
        <v>37135</v>
      </c>
      <c r="B10" s="107">
        <v>4.8</v>
      </c>
      <c r="C10" s="107">
        <v>5.2</v>
      </c>
      <c r="D10" s="107">
        <v>2.9</v>
      </c>
      <c r="E10" s="107">
        <v>3.4</v>
      </c>
      <c r="F10" s="120"/>
      <c r="G10" s="120"/>
      <c r="H10" s="120"/>
      <c r="I10" s="120"/>
    </row>
    <row r="11" spans="1:10" x14ac:dyDescent="0.25">
      <c r="A11" s="215">
        <v>37165</v>
      </c>
      <c r="B11" s="107">
        <v>4.7</v>
      </c>
      <c r="C11" s="107">
        <v>5</v>
      </c>
      <c r="D11" s="107">
        <v>3</v>
      </c>
      <c r="E11" s="107">
        <v>3.3</v>
      </c>
      <c r="F11" s="120"/>
      <c r="G11" s="120"/>
      <c r="H11" s="120"/>
      <c r="I11" s="120"/>
    </row>
    <row r="12" spans="1:10" x14ac:dyDescent="0.25">
      <c r="A12" s="215">
        <v>37196</v>
      </c>
      <c r="B12" s="107">
        <v>4.5</v>
      </c>
      <c r="C12" s="107">
        <v>4.8</v>
      </c>
      <c r="D12" s="107">
        <v>3.1</v>
      </c>
      <c r="E12" s="107">
        <v>3.3</v>
      </c>
      <c r="F12" s="120"/>
      <c r="G12" s="120"/>
      <c r="H12" s="120"/>
      <c r="I12" s="120"/>
    </row>
    <row r="13" spans="1:10" x14ac:dyDescent="0.25">
      <c r="A13" s="215">
        <v>37226</v>
      </c>
      <c r="B13" s="107">
        <v>4.0999999999999996</v>
      </c>
      <c r="C13" s="107">
        <v>4.7</v>
      </c>
      <c r="D13" s="107">
        <v>2.7</v>
      </c>
      <c r="E13" s="107">
        <v>3.2</v>
      </c>
      <c r="F13" s="120"/>
      <c r="G13" s="120"/>
      <c r="H13" s="120"/>
      <c r="I13" s="120"/>
    </row>
    <row r="14" spans="1:10" x14ac:dyDescent="0.25">
      <c r="A14" s="215">
        <v>37257</v>
      </c>
      <c r="B14" s="107">
        <v>3.8</v>
      </c>
      <c r="C14" s="107">
        <v>4.5999999999999996</v>
      </c>
      <c r="D14" s="107">
        <v>2.2000000000000002</v>
      </c>
      <c r="E14" s="107">
        <v>3</v>
      </c>
      <c r="F14" s="120"/>
      <c r="G14" s="120"/>
      <c r="H14" s="120"/>
      <c r="I14" s="120"/>
    </row>
    <row r="15" spans="1:10" x14ac:dyDescent="0.25">
      <c r="A15" s="216">
        <v>37288</v>
      </c>
      <c r="B15" s="107">
        <v>3.3</v>
      </c>
      <c r="C15" s="107">
        <v>4.7</v>
      </c>
      <c r="D15" s="107">
        <v>1.5</v>
      </c>
      <c r="E15" s="107">
        <v>3</v>
      </c>
      <c r="F15" s="120"/>
      <c r="G15" s="120"/>
      <c r="H15" s="120"/>
      <c r="I15" s="120"/>
    </row>
    <row r="16" spans="1:10" x14ac:dyDescent="0.25">
      <c r="A16" s="215">
        <v>37316</v>
      </c>
      <c r="B16" s="107">
        <v>3.1</v>
      </c>
      <c r="C16" s="107">
        <v>4.9000000000000004</v>
      </c>
      <c r="D16" s="107">
        <v>1.2</v>
      </c>
      <c r="E16" s="107">
        <v>3</v>
      </c>
      <c r="F16" s="120"/>
      <c r="G16" s="120"/>
      <c r="H16" s="120"/>
      <c r="I16" s="120"/>
    </row>
    <row r="17" spans="1:9" x14ac:dyDescent="0.25">
      <c r="A17" s="215">
        <v>37347</v>
      </c>
      <c r="B17" s="107">
        <v>3.1</v>
      </c>
      <c r="C17" s="107">
        <v>4.7</v>
      </c>
      <c r="D17" s="107">
        <v>1.3</v>
      </c>
      <c r="E17" s="107">
        <v>2.9</v>
      </c>
      <c r="F17" s="120"/>
      <c r="G17" s="120"/>
      <c r="H17" s="120"/>
      <c r="I17" s="120"/>
    </row>
    <row r="18" spans="1:9" x14ac:dyDescent="0.25">
      <c r="A18" s="215">
        <v>37377</v>
      </c>
      <c r="B18" s="107">
        <v>3.3</v>
      </c>
      <c r="C18" s="107">
        <v>4.4000000000000004</v>
      </c>
      <c r="D18" s="107">
        <v>1.7</v>
      </c>
      <c r="E18" s="107">
        <v>2.8</v>
      </c>
      <c r="F18" s="120"/>
      <c r="G18" s="120"/>
      <c r="H18" s="120"/>
      <c r="I18" s="120"/>
    </row>
    <row r="19" spans="1:9" x14ac:dyDescent="0.25">
      <c r="A19" s="215">
        <v>37408</v>
      </c>
      <c r="B19" s="107">
        <v>3.7</v>
      </c>
      <c r="C19" s="107">
        <v>4.2</v>
      </c>
      <c r="D19" s="107">
        <v>2.2999999999999998</v>
      </c>
      <c r="E19" s="107">
        <v>2.8</v>
      </c>
      <c r="F19" s="120"/>
      <c r="G19" s="120"/>
      <c r="H19" s="120"/>
      <c r="I19" s="120"/>
    </row>
    <row r="20" spans="1:9" x14ac:dyDescent="0.25">
      <c r="A20" s="215">
        <v>37438</v>
      </c>
      <c r="B20" s="107">
        <v>3.8</v>
      </c>
      <c r="C20" s="107">
        <v>4.2</v>
      </c>
      <c r="D20" s="107">
        <v>2.5</v>
      </c>
      <c r="E20" s="107">
        <v>2.9</v>
      </c>
      <c r="F20" s="120"/>
      <c r="G20" s="120"/>
      <c r="H20" s="120"/>
      <c r="I20" s="120"/>
    </row>
    <row r="21" spans="1:9" x14ac:dyDescent="0.25">
      <c r="A21" s="215">
        <v>37469</v>
      </c>
      <c r="B21" s="107">
        <v>3.5</v>
      </c>
      <c r="C21" s="107">
        <v>3.9</v>
      </c>
      <c r="D21" s="107">
        <v>2.2999999999999998</v>
      </c>
      <c r="E21" s="107">
        <v>2.5</v>
      </c>
      <c r="F21" s="120"/>
      <c r="G21" s="120"/>
      <c r="H21" s="120"/>
      <c r="I21" s="120"/>
    </row>
    <row r="22" spans="1:9" x14ac:dyDescent="0.25">
      <c r="A22" s="215">
        <v>37500</v>
      </c>
      <c r="B22" s="107">
        <v>3.4</v>
      </c>
      <c r="C22" s="107">
        <v>3.5</v>
      </c>
      <c r="D22" s="107">
        <v>2</v>
      </c>
      <c r="E22" s="107">
        <v>2.1</v>
      </c>
      <c r="F22" s="120"/>
      <c r="G22" s="120"/>
      <c r="H22" s="120"/>
      <c r="I22" s="120"/>
    </row>
    <row r="23" spans="1:9" x14ac:dyDescent="0.25">
      <c r="A23" s="215">
        <v>37530</v>
      </c>
      <c r="B23" s="107">
        <v>3</v>
      </c>
      <c r="C23" s="107">
        <v>3.2</v>
      </c>
      <c r="D23" s="107">
        <v>1.6</v>
      </c>
      <c r="E23" s="107">
        <v>1.8</v>
      </c>
      <c r="F23" s="120"/>
      <c r="G23" s="120"/>
      <c r="H23" s="120"/>
      <c r="I23" s="120"/>
    </row>
    <row r="24" spans="1:9" x14ac:dyDescent="0.25">
      <c r="A24" s="215">
        <v>37561</v>
      </c>
      <c r="B24" s="107">
        <v>2.9</v>
      </c>
      <c r="C24" s="107">
        <v>3.2</v>
      </c>
      <c r="D24" s="107">
        <v>1.4</v>
      </c>
      <c r="E24" s="107">
        <v>1.7</v>
      </c>
      <c r="F24" s="120"/>
      <c r="G24" s="120"/>
      <c r="H24" s="120"/>
      <c r="I24" s="120"/>
    </row>
    <row r="25" spans="1:9" x14ac:dyDescent="0.25">
      <c r="A25" s="215">
        <v>37591</v>
      </c>
      <c r="B25" s="107">
        <v>2.7</v>
      </c>
      <c r="C25" s="107">
        <v>3</v>
      </c>
      <c r="D25" s="107">
        <v>1</v>
      </c>
      <c r="E25" s="107">
        <v>1.4</v>
      </c>
      <c r="F25" s="120"/>
      <c r="G25" s="120"/>
      <c r="H25" s="120"/>
      <c r="I25" s="120"/>
    </row>
    <row r="26" spans="1:9" x14ac:dyDescent="0.25">
      <c r="A26" s="215">
        <v>37622</v>
      </c>
      <c r="B26" s="107">
        <v>2.6</v>
      </c>
      <c r="C26" s="107">
        <v>3.1</v>
      </c>
      <c r="D26" s="107">
        <v>0.9</v>
      </c>
      <c r="E26" s="107">
        <v>1.5</v>
      </c>
      <c r="F26" s="120"/>
      <c r="G26" s="120"/>
      <c r="H26" s="120"/>
      <c r="I26" s="120"/>
    </row>
    <row r="27" spans="1:9" x14ac:dyDescent="0.25">
      <c r="A27" s="216">
        <v>37653</v>
      </c>
      <c r="B27" s="107">
        <v>2.4</v>
      </c>
      <c r="C27" s="107">
        <v>3.1</v>
      </c>
      <c r="D27" s="107">
        <v>0.7</v>
      </c>
      <c r="E27" s="107">
        <v>1.6</v>
      </c>
      <c r="F27" s="120"/>
      <c r="G27" s="120"/>
      <c r="H27" s="120"/>
      <c r="I27" s="120"/>
    </row>
    <row r="28" spans="1:9" x14ac:dyDescent="0.25">
      <c r="A28" s="215">
        <v>37681</v>
      </c>
      <c r="B28" s="107">
        <v>3</v>
      </c>
      <c r="C28" s="107">
        <v>3</v>
      </c>
      <c r="D28" s="107">
        <v>1.4</v>
      </c>
      <c r="E28" s="107">
        <v>1.5</v>
      </c>
      <c r="F28" s="120"/>
      <c r="G28" s="120"/>
      <c r="H28" s="120"/>
      <c r="I28" s="120"/>
    </row>
    <row r="29" spans="1:9" x14ac:dyDescent="0.25">
      <c r="A29" s="215">
        <v>37712</v>
      </c>
      <c r="B29" s="107">
        <v>3.1</v>
      </c>
      <c r="C29" s="107">
        <v>3</v>
      </c>
      <c r="D29" s="107">
        <v>1.5</v>
      </c>
      <c r="E29" s="107">
        <v>1.4</v>
      </c>
      <c r="F29" s="120"/>
      <c r="G29" s="120"/>
      <c r="H29" s="120"/>
      <c r="I29" s="120"/>
    </row>
    <row r="30" spans="1:9" x14ac:dyDescent="0.25">
      <c r="A30" s="215">
        <v>37742</v>
      </c>
      <c r="B30" s="107">
        <v>3.3</v>
      </c>
      <c r="C30" s="107">
        <v>3.1</v>
      </c>
      <c r="D30" s="107">
        <v>1.8</v>
      </c>
      <c r="E30" s="107">
        <v>1.5</v>
      </c>
      <c r="F30" s="120"/>
      <c r="G30" s="120"/>
      <c r="H30" s="120"/>
      <c r="I30" s="120"/>
    </row>
    <row r="31" spans="1:9" x14ac:dyDescent="0.25">
      <c r="A31" s="215">
        <v>37773</v>
      </c>
      <c r="B31" s="107">
        <v>2.7</v>
      </c>
      <c r="C31" s="107">
        <v>3.1</v>
      </c>
      <c r="D31" s="107">
        <v>1.3</v>
      </c>
      <c r="E31" s="107">
        <v>1.8</v>
      </c>
      <c r="F31" s="120"/>
      <c r="G31" s="120"/>
      <c r="H31" s="120"/>
      <c r="I31" s="120"/>
    </row>
    <row r="32" spans="1:9" x14ac:dyDescent="0.25">
      <c r="A32" s="215">
        <v>37803</v>
      </c>
      <c r="B32" s="107">
        <v>2.7</v>
      </c>
      <c r="C32" s="107">
        <v>3</v>
      </c>
      <c r="D32" s="107">
        <v>1.4</v>
      </c>
      <c r="E32" s="107">
        <v>1.8</v>
      </c>
      <c r="F32" s="120"/>
      <c r="G32" s="120"/>
      <c r="H32" s="120"/>
      <c r="I32" s="120"/>
    </row>
    <row r="33" spans="1:9" x14ac:dyDescent="0.25">
      <c r="A33" s="215">
        <v>37834</v>
      </c>
      <c r="B33" s="107">
        <v>2.9</v>
      </c>
      <c r="C33" s="107">
        <v>3.1</v>
      </c>
      <c r="D33" s="107">
        <v>1.5</v>
      </c>
      <c r="E33" s="107">
        <v>1.9</v>
      </c>
      <c r="F33" s="120"/>
      <c r="G33" s="120"/>
      <c r="H33" s="120"/>
      <c r="I33" s="120"/>
    </row>
    <row r="34" spans="1:9" x14ac:dyDescent="0.25">
      <c r="A34" s="215">
        <v>37865</v>
      </c>
      <c r="B34" s="107">
        <v>3.1</v>
      </c>
      <c r="C34" s="107">
        <v>3.4</v>
      </c>
      <c r="D34" s="107">
        <v>1.9</v>
      </c>
      <c r="E34" s="107">
        <v>2.1</v>
      </c>
      <c r="F34" s="120"/>
      <c r="G34" s="120"/>
      <c r="H34" s="120"/>
      <c r="I34" s="120"/>
    </row>
    <row r="35" spans="1:9" x14ac:dyDescent="0.25">
      <c r="A35" s="215">
        <v>37895</v>
      </c>
      <c r="B35" s="107">
        <v>3.5</v>
      </c>
      <c r="C35" s="107">
        <v>3.6</v>
      </c>
      <c r="D35" s="107">
        <v>2.4</v>
      </c>
      <c r="E35" s="107">
        <v>2.2999999999999998</v>
      </c>
      <c r="F35" s="120"/>
      <c r="G35" s="120"/>
      <c r="H35" s="120"/>
      <c r="I35" s="120"/>
    </row>
    <row r="36" spans="1:9" x14ac:dyDescent="0.25">
      <c r="A36" s="215">
        <v>37926</v>
      </c>
      <c r="B36" s="107">
        <v>3.7</v>
      </c>
      <c r="C36" s="107">
        <v>3.7</v>
      </c>
      <c r="D36" s="107">
        <v>2.5</v>
      </c>
      <c r="E36" s="107">
        <v>2.2999999999999998</v>
      </c>
      <c r="F36" s="120"/>
      <c r="G36" s="120"/>
      <c r="H36" s="120"/>
      <c r="I36" s="120"/>
    </row>
    <row r="37" spans="1:9" x14ac:dyDescent="0.25">
      <c r="A37" s="215">
        <v>37956</v>
      </c>
      <c r="B37" s="107">
        <v>3.9</v>
      </c>
      <c r="C37" s="107">
        <v>3.9</v>
      </c>
      <c r="D37" s="107">
        <v>2.6</v>
      </c>
      <c r="E37" s="107">
        <v>2.6</v>
      </c>
      <c r="F37" s="120"/>
      <c r="G37" s="120"/>
      <c r="H37" s="120"/>
      <c r="I37" s="120"/>
    </row>
    <row r="38" spans="1:9" x14ac:dyDescent="0.25">
      <c r="A38" s="215">
        <v>37987</v>
      </c>
      <c r="B38" s="107">
        <v>3.9</v>
      </c>
      <c r="C38" s="107">
        <v>3.8</v>
      </c>
      <c r="D38" s="107">
        <v>2.6</v>
      </c>
      <c r="E38" s="107">
        <v>2.4</v>
      </c>
      <c r="F38" s="120"/>
      <c r="G38" s="120"/>
      <c r="H38" s="120"/>
      <c r="I38" s="120"/>
    </row>
    <row r="39" spans="1:9" x14ac:dyDescent="0.25">
      <c r="A39" s="216">
        <v>38018</v>
      </c>
      <c r="B39" s="107">
        <v>3.9</v>
      </c>
      <c r="C39" s="107">
        <v>3.7</v>
      </c>
      <c r="D39" s="107">
        <v>2.6</v>
      </c>
      <c r="E39" s="107">
        <v>2.2000000000000002</v>
      </c>
      <c r="F39" s="120"/>
      <c r="G39" s="120"/>
      <c r="H39" s="120"/>
      <c r="I39" s="120"/>
    </row>
    <row r="40" spans="1:9" x14ac:dyDescent="0.25">
      <c r="A40" s="215">
        <v>38047</v>
      </c>
      <c r="B40" s="107">
        <v>3.7</v>
      </c>
      <c r="C40" s="107">
        <v>3.4</v>
      </c>
      <c r="D40" s="107">
        <v>2.6</v>
      </c>
      <c r="E40" s="107">
        <v>2</v>
      </c>
      <c r="F40" s="120"/>
      <c r="G40" s="120"/>
      <c r="H40" s="120"/>
      <c r="I40" s="120"/>
    </row>
    <row r="41" spans="1:9" x14ac:dyDescent="0.25">
      <c r="A41" s="215">
        <v>38078</v>
      </c>
      <c r="B41" s="107">
        <v>3.7</v>
      </c>
      <c r="C41" s="107">
        <v>3.4</v>
      </c>
      <c r="D41" s="107">
        <v>2.7</v>
      </c>
      <c r="E41" s="107">
        <v>2.2000000000000002</v>
      </c>
      <c r="F41" s="120"/>
      <c r="G41" s="120"/>
      <c r="H41" s="120"/>
      <c r="I41" s="120"/>
    </row>
    <row r="42" spans="1:9" x14ac:dyDescent="0.25">
      <c r="A42" s="215">
        <v>38108</v>
      </c>
      <c r="B42" s="107">
        <v>4.0999999999999996</v>
      </c>
      <c r="C42" s="107">
        <v>3.5</v>
      </c>
      <c r="D42" s="107">
        <v>2.8</v>
      </c>
      <c r="E42" s="107">
        <v>2.2999999999999998</v>
      </c>
      <c r="F42" s="120"/>
      <c r="G42" s="120"/>
      <c r="H42" s="120"/>
      <c r="I42" s="120"/>
    </row>
    <row r="43" spans="1:9" x14ac:dyDescent="0.25">
      <c r="A43" s="215">
        <v>38139</v>
      </c>
      <c r="B43" s="107">
        <v>4.3</v>
      </c>
      <c r="C43" s="107">
        <v>3.6</v>
      </c>
      <c r="D43" s="107">
        <v>2.9</v>
      </c>
      <c r="E43" s="107">
        <v>2.2000000000000002</v>
      </c>
      <c r="F43" s="120"/>
      <c r="G43" s="120"/>
      <c r="H43" s="120"/>
      <c r="I43" s="120"/>
    </row>
    <row r="44" spans="1:9" x14ac:dyDescent="0.25">
      <c r="A44" s="215">
        <v>38169</v>
      </c>
      <c r="B44" s="107">
        <v>4.4000000000000004</v>
      </c>
      <c r="C44" s="107">
        <v>3.7</v>
      </c>
      <c r="D44" s="107">
        <v>2.9</v>
      </c>
      <c r="E44" s="107">
        <v>2.1</v>
      </c>
      <c r="F44" s="120"/>
      <c r="G44" s="120"/>
      <c r="H44" s="120"/>
      <c r="I44" s="120"/>
    </row>
    <row r="45" spans="1:9" x14ac:dyDescent="0.25">
      <c r="A45" s="215">
        <v>38200</v>
      </c>
      <c r="B45" s="107">
        <v>4.4000000000000004</v>
      </c>
      <c r="C45" s="107">
        <v>3.8</v>
      </c>
      <c r="D45" s="107">
        <v>2.9</v>
      </c>
      <c r="E45" s="107">
        <v>2.2999999999999998</v>
      </c>
      <c r="F45" s="120"/>
      <c r="G45" s="120"/>
      <c r="H45" s="120"/>
      <c r="I45" s="120"/>
    </row>
    <row r="46" spans="1:9" x14ac:dyDescent="0.25">
      <c r="A46" s="215">
        <v>38231</v>
      </c>
      <c r="B46" s="107">
        <v>4.5999999999999996</v>
      </c>
      <c r="C46" s="107">
        <v>3.8</v>
      </c>
      <c r="D46" s="107">
        <v>3</v>
      </c>
      <c r="E46" s="107">
        <v>2.4</v>
      </c>
      <c r="F46" s="120"/>
      <c r="G46" s="120"/>
      <c r="H46" s="120"/>
      <c r="I46" s="120"/>
    </row>
    <row r="47" spans="1:9" x14ac:dyDescent="0.25">
      <c r="A47" s="215">
        <v>38261</v>
      </c>
      <c r="B47" s="107">
        <v>4.7</v>
      </c>
      <c r="C47" s="107">
        <v>3.8</v>
      </c>
      <c r="D47" s="107">
        <v>3.1</v>
      </c>
      <c r="E47" s="107">
        <v>2.5</v>
      </c>
      <c r="F47" s="120"/>
      <c r="G47" s="120"/>
      <c r="H47" s="120"/>
      <c r="I47" s="120"/>
    </row>
    <row r="48" spans="1:9" x14ac:dyDescent="0.25">
      <c r="A48" s="215">
        <v>38292</v>
      </c>
      <c r="B48" s="107">
        <v>4.9000000000000004</v>
      </c>
      <c r="C48" s="107">
        <v>3.8</v>
      </c>
      <c r="D48" s="107">
        <v>3.1</v>
      </c>
      <c r="E48" s="107">
        <v>2.4</v>
      </c>
      <c r="F48" s="120"/>
      <c r="G48" s="120"/>
      <c r="H48" s="120"/>
      <c r="I48" s="120"/>
    </row>
    <row r="49" spans="1:9" x14ac:dyDescent="0.25">
      <c r="A49" s="215">
        <v>38322</v>
      </c>
      <c r="B49" s="107">
        <v>4.8</v>
      </c>
      <c r="C49" s="107">
        <v>3.9</v>
      </c>
      <c r="D49" s="107">
        <v>3.1</v>
      </c>
      <c r="E49" s="107">
        <v>2.4</v>
      </c>
      <c r="F49" s="120"/>
      <c r="G49" s="120"/>
      <c r="H49" s="120"/>
      <c r="I49" s="120"/>
    </row>
    <row r="50" spans="1:9" x14ac:dyDescent="0.25">
      <c r="A50" s="215">
        <v>38353</v>
      </c>
      <c r="B50" s="107">
        <v>4.8</v>
      </c>
      <c r="C50" s="107">
        <v>4</v>
      </c>
      <c r="D50" s="107">
        <v>3.1</v>
      </c>
      <c r="E50" s="107">
        <v>2.2999999999999998</v>
      </c>
      <c r="F50" s="120"/>
      <c r="G50" s="120"/>
      <c r="H50" s="120"/>
      <c r="I50" s="120"/>
    </row>
    <row r="51" spans="1:9" x14ac:dyDescent="0.25">
      <c r="A51" s="216">
        <v>38384</v>
      </c>
      <c r="B51" s="107">
        <v>5</v>
      </c>
      <c r="C51" s="107">
        <v>4.0999999999999996</v>
      </c>
      <c r="D51" s="107">
        <v>3.4</v>
      </c>
      <c r="E51" s="107">
        <v>2.5</v>
      </c>
      <c r="F51" s="120"/>
      <c r="G51" s="120"/>
      <c r="H51" s="120"/>
      <c r="I51" s="120"/>
    </row>
    <row r="52" spans="1:9" x14ac:dyDescent="0.25">
      <c r="A52" s="215">
        <v>38412</v>
      </c>
      <c r="B52" s="107">
        <v>4.9000000000000004</v>
      </c>
      <c r="C52" s="107">
        <v>4.3</v>
      </c>
      <c r="D52" s="107">
        <v>2.9</v>
      </c>
      <c r="E52" s="107">
        <v>2.5</v>
      </c>
      <c r="F52" s="120"/>
      <c r="G52" s="120"/>
      <c r="H52" s="120"/>
      <c r="I52" s="120"/>
    </row>
    <row r="53" spans="1:9" x14ac:dyDescent="0.25">
      <c r="A53" s="215">
        <v>38443</v>
      </c>
      <c r="B53" s="107">
        <v>4.7</v>
      </c>
      <c r="C53" s="107">
        <v>4.3</v>
      </c>
      <c r="D53" s="107">
        <v>2.8</v>
      </c>
      <c r="E53" s="107">
        <v>2.4</v>
      </c>
      <c r="F53" s="120"/>
      <c r="G53" s="120"/>
      <c r="H53" s="120"/>
      <c r="I53" s="120"/>
    </row>
    <row r="54" spans="1:9" x14ac:dyDescent="0.25">
      <c r="A54" s="215">
        <v>38473</v>
      </c>
      <c r="B54" s="107">
        <v>4.3</v>
      </c>
      <c r="C54" s="107">
        <v>4.3</v>
      </c>
      <c r="D54" s="107">
        <v>2.2999999999999998</v>
      </c>
      <c r="E54" s="107">
        <v>2.2999999999999998</v>
      </c>
      <c r="F54" s="120"/>
      <c r="G54" s="120"/>
      <c r="H54" s="120"/>
      <c r="I54" s="120"/>
    </row>
    <row r="55" spans="1:9" x14ac:dyDescent="0.25">
      <c r="A55" s="215">
        <v>38504</v>
      </c>
      <c r="B55" s="107">
        <v>4.4000000000000004</v>
      </c>
      <c r="C55" s="107">
        <v>4.2</v>
      </c>
      <c r="D55" s="107">
        <v>2.4</v>
      </c>
      <c r="E55" s="107">
        <v>2.2000000000000002</v>
      </c>
      <c r="F55" s="120"/>
      <c r="G55" s="120"/>
      <c r="H55" s="120"/>
      <c r="I55" s="120"/>
    </row>
    <row r="56" spans="1:9" x14ac:dyDescent="0.25">
      <c r="A56" s="215">
        <v>38534</v>
      </c>
      <c r="B56" s="107">
        <v>4.5999999999999996</v>
      </c>
      <c r="C56" s="107">
        <v>4.3</v>
      </c>
      <c r="D56" s="107">
        <v>2.4</v>
      </c>
      <c r="E56" s="107">
        <v>2.2000000000000002</v>
      </c>
      <c r="F56" s="120"/>
      <c r="G56" s="120"/>
      <c r="H56" s="120"/>
      <c r="I56" s="120"/>
    </row>
    <row r="57" spans="1:9" x14ac:dyDescent="0.25">
      <c r="A57" s="215">
        <v>38565</v>
      </c>
      <c r="B57" s="107">
        <v>4.8</v>
      </c>
      <c r="C57" s="107">
        <v>4.3</v>
      </c>
      <c r="D57" s="107">
        <v>2.5</v>
      </c>
      <c r="E57" s="107">
        <v>2.1</v>
      </c>
      <c r="F57" s="120"/>
      <c r="G57" s="120"/>
      <c r="H57" s="120"/>
      <c r="I57" s="120"/>
    </row>
    <row r="58" spans="1:9" x14ac:dyDescent="0.25">
      <c r="A58" s="215">
        <v>38596</v>
      </c>
      <c r="B58" s="107">
        <v>4.8</v>
      </c>
      <c r="C58" s="107">
        <v>4.5</v>
      </c>
      <c r="D58" s="107">
        <v>2.4</v>
      </c>
      <c r="E58" s="107">
        <v>2</v>
      </c>
      <c r="F58" s="120"/>
      <c r="G58" s="120"/>
      <c r="H58" s="120"/>
      <c r="I58" s="120"/>
    </row>
    <row r="59" spans="1:9" x14ac:dyDescent="0.25">
      <c r="A59" s="215">
        <v>38626</v>
      </c>
      <c r="B59" s="107">
        <v>4.5999999999999996</v>
      </c>
      <c r="C59" s="107">
        <v>4.4000000000000004</v>
      </c>
      <c r="D59" s="107">
        <v>2.2000000000000002</v>
      </c>
      <c r="E59" s="107">
        <v>1.9</v>
      </c>
      <c r="F59" s="120"/>
      <c r="G59" s="120"/>
      <c r="H59" s="120"/>
      <c r="I59" s="120"/>
    </row>
    <row r="60" spans="1:9" x14ac:dyDescent="0.25">
      <c r="A60" s="215">
        <v>38657</v>
      </c>
      <c r="B60" s="107">
        <v>4.3</v>
      </c>
      <c r="C60" s="107">
        <v>4.3</v>
      </c>
      <c r="D60" s="107">
        <v>2</v>
      </c>
      <c r="E60" s="107">
        <v>1.9</v>
      </c>
      <c r="F60" s="120"/>
      <c r="G60" s="120"/>
      <c r="H60" s="120"/>
      <c r="I60" s="120"/>
    </row>
    <row r="61" spans="1:9" x14ac:dyDescent="0.25">
      <c r="A61" s="215">
        <v>38687</v>
      </c>
      <c r="B61" s="107">
        <v>4.3</v>
      </c>
      <c r="C61" s="107">
        <v>4</v>
      </c>
      <c r="D61" s="107">
        <v>2.1</v>
      </c>
      <c r="E61" s="107">
        <v>1.8</v>
      </c>
      <c r="F61" s="120"/>
      <c r="G61" s="120"/>
      <c r="H61" s="120"/>
      <c r="I61" s="120"/>
    </row>
    <row r="62" spans="1:9" x14ac:dyDescent="0.25">
      <c r="A62" s="215">
        <v>38718</v>
      </c>
      <c r="B62" s="107">
        <v>4.3</v>
      </c>
      <c r="C62" s="107">
        <v>4</v>
      </c>
      <c r="D62" s="107">
        <v>2.1</v>
      </c>
      <c r="E62" s="107">
        <v>1.8</v>
      </c>
      <c r="F62" s="120"/>
      <c r="G62" s="120"/>
      <c r="H62" s="120"/>
      <c r="I62" s="120"/>
    </row>
    <row r="63" spans="1:9" x14ac:dyDescent="0.25">
      <c r="A63" s="216">
        <v>38749</v>
      </c>
      <c r="B63" s="107">
        <v>4.8</v>
      </c>
      <c r="C63" s="107">
        <v>4</v>
      </c>
      <c r="D63" s="107">
        <v>2.6</v>
      </c>
      <c r="E63" s="107">
        <v>1.8</v>
      </c>
      <c r="F63" s="120"/>
      <c r="G63" s="120"/>
      <c r="H63" s="120"/>
      <c r="I63" s="120"/>
    </row>
    <row r="64" spans="1:9" x14ac:dyDescent="0.25">
      <c r="A64" s="215">
        <v>38777</v>
      </c>
      <c r="B64" s="107">
        <v>5.3</v>
      </c>
      <c r="C64" s="107">
        <v>4</v>
      </c>
      <c r="D64" s="107">
        <v>3.1</v>
      </c>
      <c r="E64" s="107">
        <v>1.8</v>
      </c>
      <c r="F64" s="120"/>
      <c r="G64" s="120"/>
      <c r="H64" s="120"/>
      <c r="I64" s="120"/>
    </row>
    <row r="65" spans="1:9" x14ac:dyDescent="0.25">
      <c r="A65" s="215">
        <v>38808</v>
      </c>
      <c r="B65" s="107">
        <v>5.4</v>
      </c>
      <c r="C65" s="107">
        <v>3.9</v>
      </c>
      <c r="D65" s="107">
        <v>3.2</v>
      </c>
      <c r="E65" s="107">
        <v>1.7</v>
      </c>
      <c r="F65" s="120"/>
      <c r="G65" s="120"/>
      <c r="H65" s="120"/>
      <c r="I65" s="120"/>
    </row>
    <row r="66" spans="1:9" x14ac:dyDescent="0.25">
      <c r="A66" s="215">
        <v>38838</v>
      </c>
      <c r="B66" s="107">
        <v>4.9000000000000004</v>
      </c>
      <c r="C66" s="107">
        <v>3.8</v>
      </c>
      <c r="D66" s="107">
        <v>2.5</v>
      </c>
      <c r="E66" s="107">
        <v>1.6</v>
      </c>
      <c r="F66" s="120"/>
      <c r="G66" s="120"/>
      <c r="H66" s="120"/>
      <c r="I66" s="120"/>
    </row>
    <row r="67" spans="1:9" x14ac:dyDescent="0.25">
      <c r="A67" s="215">
        <v>38869</v>
      </c>
      <c r="B67" s="107">
        <v>4.8</v>
      </c>
      <c r="C67" s="107">
        <v>4</v>
      </c>
      <c r="D67" s="107">
        <v>2.2999999999999998</v>
      </c>
      <c r="E67" s="107">
        <v>1.5</v>
      </c>
      <c r="F67" s="120"/>
      <c r="G67" s="120"/>
      <c r="H67" s="120"/>
      <c r="I67" s="120"/>
    </row>
    <row r="68" spans="1:9" x14ac:dyDescent="0.25">
      <c r="A68" s="215">
        <v>38899</v>
      </c>
      <c r="B68" s="107">
        <v>4.9000000000000004</v>
      </c>
      <c r="C68" s="107">
        <v>3.9</v>
      </c>
      <c r="D68" s="107">
        <v>2.2999999999999998</v>
      </c>
      <c r="E68" s="107">
        <v>1.4</v>
      </c>
      <c r="F68" s="120"/>
      <c r="G68" s="120"/>
      <c r="H68" s="120"/>
      <c r="I68" s="120"/>
    </row>
    <row r="69" spans="1:9" x14ac:dyDescent="0.25">
      <c r="A69" s="215">
        <v>38930</v>
      </c>
      <c r="B69" s="107">
        <v>4.5999999999999996</v>
      </c>
      <c r="C69" s="107">
        <v>3.7</v>
      </c>
      <c r="D69" s="107">
        <v>2</v>
      </c>
      <c r="E69" s="107">
        <v>1.1000000000000001</v>
      </c>
      <c r="F69" s="120"/>
      <c r="G69" s="120"/>
      <c r="H69" s="120"/>
      <c r="I69" s="120"/>
    </row>
    <row r="70" spans="1:9" x14ac:dyDescent="0.25">
      <c r="A70" s="215">
        <v>38961</v>
      </c>
      <c r="B70" s="107">
        <v>3.9</v>
      </c>
      <c r="C70" s="107">
        <v>3.5</v>
      </c>
      <c r="D70" s="107">
        <v>1.4</v>
      </c>
      <c r="E70" s="107">
        <v>0.9</v>
      </c>
      <c r="F70" s="120"/>
      <c r="G70" s="120"/>
      <c r="H70" s="120"/>
      <c r="I70" s="120"/>
    </row>
    <row r="71" spans="1:9" x14ac:dyDescent="0.25">
      <c r="A71" s="215">
        <v>38991</v>
      </c>
      <c r="B71" s="107">
        <v>3.8</v>
      </c>
      <c r="C71" s="107">
        <v>3.7</v>
      </c>
      <c r="D71" s="107">
        <v>1.3</v>
      </c>
      <c r="E71" s="107">
        <v>1</v>
      </c>
      <c r="F71" s="120"/>
      <c r="G71" s="120"/>
      <c r="H71" s="120"/>
      <c r="I71" s="120"/>
    </row>
    <row r="72" spans="1:9" x14ac:dyDescent="0.25">
      <c r="A72" s="215">
        <v>39022</v>
      </c>
      <c r="B72" s="107">
        <v>3.9</v>
      </c>
      <c r="C72" s="107">
        <v>3.8</v>
      </c>
      <c r="D72" s="107">
        <v>1.4</v>
      </c>
      <c r="E72" s="107">
        <v>1.2</v>
      </c>
      <c r="F72" s="120"/>
      <c r="G72" s="120"/>
      <c r="H72" s="120"/>
      <c r="I72" s="120"/>
    </row>
    <row r="73" spans="1:9" x14ac:dyDescent="0.25">
      <c r="A73" s="215">
        <v>39052</v>
      </c>
      <c r="B73" s="107">
        <v>4.5999999999999996</v>
      </c>
      <c r="C73" s="107">
        <v>4.0999999999999996</v>
      </c>
      <c r="D73" s="107">
        <v>2</v>
      </c>
      <c r="E73" s="107">
        <v>1.3</v>
      </c>
      <c r="F73" s="120"/>
      <c r="G73" s="120"/>
      <c r="H73" s="120"/>
      <c r="I73" s="120"/>
    </row>
    <row r="74" spans="1:9" x14ac:dyDescent="0.25">
      <c r="A74" s="215">
        <v>39083</v>
      </c>
      <c r="B74" s="107">
        <v>5.5</v>
      </c>
      <c r="C74" s="107">
        <v>4</v>
      </c>
      <c r="D74" s="107">
        <v>2.7</v>
      </c>
      <c r="E74" s="107">
        <v>1.2</v>
      </c>
      <c r="F74" s="120"/>
      <c r="G74" s="120"/>
      <c r="H74" s="120"/>
      <c r="I74" s="120"/>
    </row>
    <row r="75" spans="1:9" x14ac:dyDescent="0.25">
      <c r="A75" s="216">
        <v>39114</v>
      </c>
      <c r="B75" s="107">
        <v>6.6</v>
      </c>
      <c r="C75" s="107">
        <v>3.9</v>
      </c>
      <c r="D75" s="107">
        <v>3.8</v>
      </c>
      <c r="E75" s="107">
        <v>1.1000000000000001</v>
      </c>
      <c r="F75" s="120"/>
      <c r="G75" s="120"/>
      <c r="H75" s="120"/>
      <c r="I75" s="120"/>
    </row>
    <row r="76" spans="1:9" x14ac:dyDescent="0.25">
      <c r="A76" s="215">
        <v>39142</v>
      </c>
      <c r="B76" s="107">
        <v>6.3</v>
      </c>
      <c r="C76" s="107">
        <v>3.9</v>
      </c>
      <c r="D76" s="107">
        <v>3.2</v>
      </c>
      <c r="E76" s="107">
        <v>1.1000000000000001</v>
      </c>
      <c r="F76" s="120"/>
      <c r="G76" s="120"/>
      <c r="H76" s="120"/>
      <c r="I76" s="120"/>
    </row>
    <row r="77" spans="1:9" x14ac:dyDescent="0.25">
      <c r="A77" s="215">
        <v>39173</v>
      </c>
      <c r="B77" s="107">
        <v>5.4</v>
      </c>
      <c r="C77" s="107">
        <v>4</v>
      </c>
      <c r="D77" s="107">
        <v>2.5</v>
      </c>
      <c r="E77" s="107">
        <v>1.1000000000000001</v>
      </c>
      <c r="F77" s="120"/>
      <c r="G77" s="120"/>
      <c r="H77" s="120"/>
      <c r="I77" s="120"/>
    </row>
    <row r="78" spans="1:9" x14ac:dyDescent="0.25">
      <c r="A78" s="215">
        <v>39203</v>
      </c>
      <c r="B78" s="107">
        <v>4.5</v>
      </c>
      <c r="C78" s="107">
        <v>4.0999999999999996</v>
      </c>
      <c r="D78" s="107">
        <v>1.6</v>
      </c>
      <c r="E78" s="107">
        <v>1.3</v>
      </c>
      <c r="F78" s="120"/>
      <c r="G78" s="120"/>
      <c r="H78" s="120"/>
      <c r="I78" s="120"/>
    </row>
    <row r="79" spans="1:9" x14ac:dyDescent="0.25">
      <c r="A79" s="215">
        <v>39234</v>
      </c>
      <c r="B79" s="107">
        <v>4.3</v>
      </c>
      <c r="C79" s="107">
        <v>4.0999999999999996</v>
      </c>
      <c r="D79" s="107">
        <v>1.8</v>
      </c>
      <c r="E79" s="107">
        <v>1.5</v>
      </c>
      <c r="F79" s="120"/>
      <c r="G79" s="120"/>
      <c r="H79" s="120"/>
      <c r="I79" s="120"/>
    </row>
    <row r="80" spans="1:9" x14ac:dyDescent="0.25">
      <c r="A80" s="215">
        <v>39264</v>
      </c>
      <c r="B80" s="107">
        <v>4.5</v>
      </c>
      <c r="C80" s="107">
        <v>4.3</v>
      </c>
      <c r="D80" s="107">
        <v>2.1</v>
      </c>
      <c r="E80" s="107">
        <v>2</v>
      </c>
      <c r="F80" s="120"/>
      <c r="G80" s="120"/>
      <c r="H80" s="120"/>
      <c r="I80" s="120"/>
    </row>
    <row r="81" spans="1:9" x14ac:dyDescent="0.25">
      <c r="A81" s="215">
        <v>39295</v>
      </c>
      <c r="B81" s="107">
        <v>4.7</v>
      </c>
      <c r="C81" s="107">
        <v>4.5999999999999996</v>
      </c>
      <c r="D81" s="107">
        <v>2.5</v>
      </c>
      <c r="E81" s="107">
        <v>2.4</v>
      </c>
      <c r="F81" s="120"/>
      <c r="G81" s="120"/>
      <c r="H81" s="120"/>
      <c r="I81" s="120"/>
    </row>
    <row r="82" spans="1:9" x14ac:dyDescent="0.25">
      <c r="A82" s="215">
        <v>39326</v>
      </c>
      <c r="B82" s="107">
        <v>5.0999999999999996</v>
      </c>
      <c r="C82" s="107">
        <v>4.7</v>
      </c>
      <c r="D82" s="107">
        <v>3.1</v>
      </c>
      <c r="E82" s="107">
        <v>2.7</v>
      </c>
      <c r="F82" s="120"/>
      <c r="G82" s="120"/>
      <c r="H82" s="120"/>
      <c r="I82" s="120"/>
    </row>
    <row r="83" spans="1:9" x14ac:dyDescent="0.25">
      <c r="A83" s="215">
        <v>39356</v>
      </c>
      <c r="B83" s="107">
        <v>4.9000000000000004</v>
      </c>
      <c r="C83" s="107">
        <v>4.4000000000000004</v>
      </c>
      <c r="D83" s="107">
        <v>2.9</v>
      </c>
      <c r="E83" s="107">
        <v>2.4</v>
      </c>
      <c r="F83" s="120"/>
      <c r="G83" s="120"/>
      <c r="H83" s="120"/>
      <c r="I83" s="120"/>
    </row>
    <row r="84" spans="1:9" x14ac:dyDescent="0.25">
      <c r="A84" s="215">
        <v>39387</v>
      </c>
      <c r="B84" s="107">
        <v>4.7</v>
      </c>
      <c r="C84" s="107">
        <v>4.2</v>
      </c>
      <c r="D84" s="107">
        <v>2.6</v>
      </c>
      <c r="E84" s="107">
        <v>2</v>
      </c>
      <c r="F84" s="120"/>
      <c r="G84" s="120"/>
      <c r="H84" s="120"/>
      <c r="I84" s="120"/>
    </row>
    <row r="85" spans="1:9" x14ac:dyDescent="0.25">
      <c r="A85" s="215">
        <v>39417</v>
      </c>
      <c r="B85" s="107">
        <v>3.9</v>
      </c>
      <c r="C85" s="107">
        <v>4</v>
      </c>
      <c r="D85" s="107">
        <v>1.7</v>
      </c>
      <c r="E85" s="107">
        <v>1.7</v>
      </c>
      <c r="F85" s="120"/>
      <c r="G85" s="120"/>
      <c r="H85" s="120"/>
      <c r="I85" s="120"/>
    </row>
    <row r="86" spans="1:9" x14ac:dyDescent="0.25">
      <c r="A86" s="215">
        <v>39448</v>
      </c>
      <c r="B86" s="107">
        <v>4</v>
      </c>
      <c r="C86" s="107">
        <v>4.0999999999999996</v>
      </c>
      <c r="D86" s="107">
        <v>1.5</v>
      </c>
      <c r="E86" s="107">
        <v>1.7</v>
      </c>
      <c r="F86" s="120"/>
      <c r="G86" s="120"/>
      <c r="H86" s="120"/>
      <c r="I86" s="120"/>
    </row>
    <row r="87" spans="1:9" x14ac:dyDescent="0.25">
      <c r="A87" s="216">
        <v>39479</v>
      </c>
      <c r="B87" s="107">
        <v>3.9</v>
      </c>
      <c r="C87" s="107">
        <v>4.0999999999999996</v>
      </c>
      <c r="D87" s="107">
        <v>1.4</v>
      </c>
      <c r="E87" s="107">
        <v>1.6</v>
      </c>
      <c r="F87" s="120"/>
      <c r="G87" s="120"/>
      <c r="H87" s="120"/>
      <c r="I87" s="120"/>
    </row>
    <row r="88" spans="1:9" x14ac:dyDescent="0.25">
      <c r="A88" s="215">
        <v>39508</v>
      </c>
      <c r="B88" s="107">
        <v>4.5</v>
      </c>
      <c r="C88" s="107">
        <v>4.2</v>
      </c>
      <c r="D88" s="107">
        <v>1.7</v>
      </c>
      <c r="E88" s="107">
        <v>1.7</v>
      </c>
      <c r="F88" s="120"/>
      <c r="G88" s="120"/>
      <c r="H88" s="120"/>
      <c r="I88" s="120"/>
    </row>
    <row r="89" spans="1:9" x14ac:dyDescent="0.25">
      <c r="A89" s="215">
        <v>39539</v>
      </c>
      <c r="B89" s="107">
        <v>4.7</v>
      </c>
      <c r="C89" s="107">
        <v>4.4000000000000004</v>
      </c>
      <c r="D89" s="107">
        <v>1.8</v>
      </c>
      <c r="E89" s="107">
        <v>1.6</v>
      </c>
      <c r="F89" s="120"/>
      <c r="G89" s="120"/>
      <c r="H89" s="120"/>
      <c r="I89" s="120"/>
    </row>
    <row r="90" spans="1:9" x14ac:dyDescent="0.25">
      <c r="A90" s="215">
        <v>39569</v>
      </c>
      <c r="B90" s="107">
        <v>4.5999999999999996</v>
      </c>
      <c r="C90" s="107">
        <v>4.2</v>
      </c>
      <c r="D90" s="107">
        <v>1.5</v>
      </c>
      <c r="E90" s="107">
        <v>1.2</v>
      </c>
      <c r="F90" s="120"/>
      <c r="G90" s="120"/>
      <c r="H90" s="120"/>
      <c r="I90" s="120"/>
    </row>
    <row r="91" spans="1:9" x14ac:dyDescent="0.25">
      <c r="A91" s="215">
        <v>39600</v>
      </c>
      <c r="B91" s="107">
        <v>4</v>
      </c>
      <c r="C91" s="107">
        <v>4</v>
      </c>
      <c r="D91" s="107">
        <v>0.8</v>
      </c>
      <c r="E91" s="107">
        <v>0.6</v>
      </c>
      <c r="F91" s="120"/>
      <c r="G91" s="120"/>
      <c r="H91" s="120"/>
      <c r="I91" s="120"/>
    </row>
    <row r="92" spans="1:9" x14ac:dyDescent="0.25">
      <c r="A92" s="215">
        <v>39630</v>
      </c>
      <c r="B92" s="107">
        <v>3.5</v>
      </c>
      <c r="C92" s="107">
        <v>3.6</v>
      </c>
      <c r="D92" s="107">
        <v>-0.2</v>
      </c>
      <c r="E92" s="107">
        <v>-0.2</v>
      </c>
      <c r="F92" s="120"/>
      <c r="G92" s="120"/>
      <c r="H92" s="120"/>
      <c r="I92" s="120"/>
    </row>
    <row r="93" spans="1:9" x14ac:dyDescent="0.25">
      <c r="A93" s="215">
        <v>39661</v>
      </c>
      <c r="B93" s="107">
        <v>3.2</v>
      </c>
      <c r="C93" s="107">
        <v>3.4</v>
      </c>
      <c r="D93" s="107">
        <v>-1</v>
      </c>
      <c r="E93" s="107">
        <v>-0.7</v>
      </c>
      <c r="F93" s="120"/>
      <c r="G93" s="120"/>
      <c r="H93" s="120"/>
      <c r="I93" s="120"/>
    </row>
    <row r="94" spans="1:9" x14ac:dyDescent="0.25">
      <c r="A94" s="215">
        <v>39692</v>
      </c>
      <c r="B94" s="107">
        <v>2.9</v>
      </c>
      <c r="C94" s="107">
        <v>3.3</v>
      </c>
      <c r="D94" s="107">
        <v>-1.5</v>
      </c>
      <c r="E94" s="107">
        <v>-1.1000000000000001</v>
      </c>
      <c r="F94" s="120"/>
      <c r="G94" s="120"/>
      <c r="H94" s="120"/>
      <c r="I94" s="120"/>
    </row>
    <row r="95" spans="1:9" x14ac:dyDescent="0.25">
      <c r="A95" s="215">
        <v>39722</v>
      </c>
      <c r="B95" s="107">
        <v>3</v>
      </c>
      <c r="C95" s="107">
        <v>3.4</v>
      </c>
      <c r="D95" s="107">
        <v>-1.4</v>
      </c>
      <c r="E95" s="107">
        <v>-1</v>
      </c>
      <c r="F95" s="120"/>
      <c r="G95" s="120"/>
      <c r="H95" s="120"/>
      <c r="I95" s="120"/>
    </row>
    <row r="96" spans="1:9" x14ac:dyDescent="0.25">
      <c r="A96" s="215">
        <v>39753</v>
      </c>
      <c r="B96" s="107">
        <v>2.7</v>
      </c>
      <c r="C96" s="107">
        <v>3.4</v>
      </c>
      <c r="D96" s="107">
        <v>-1.4</v>
      </c>
      <c r="E96" s="107">
        <v>-0.8</v>
      </c>
      <c r="F96" s="120"/>
      <c r="G96" s="120"/>
      <c r="H96" s="120"/>
      <c r="I96" s="120"/>
    </row>
    <row r="97" spans="1:9" x14ac:dyDescent="0.25">
      <c r="A97" s="215">
        <v>39783</v>
      </c>
      <c r="B97" s="107">
        <v>2.7</v>
      </c>
      <c r="C97" s="107">
        <v>3.3</v>
      </c>
      <c r="D97" s="107">
        <v>-0.9</v>
      </c>
      <c r="E97" s="107">
        <v>-0.3</v>
      </c>
      <c r="F97" s="120"/>
      <c r="G97" s="120"/>
      <c r="H97" s="120"/>
      <c r="I97" s="120"/>
    </row>
    <row r="98" spans="1:9" x14ac:dyDescent="0.25">
      <c r="A98" s="215">
        <v>39814</v>
      </c>
      <c r="B98" s="107">
        <v>1.2</v>
      </c>
      <c r="C98" s="107">
        <v>3.1</v>
      </c>
      <c r="D98" s="107">
        <v>-2</v>
      </c>
      <c r="E98" s="107">
        <v>-0.2</v>
      </c>
      <c r="F98" s="120"/>
      <c r="G98" s="120"/>
      <c r="H98" s="120"/>
      <c r="I98" s="120"/>
    </row>
    <row r="99" spans="1:9" x14ac:dyDescent="0.25">
      <c r="A99" s="216">
        <v>39845</v>
      </c>
      <c r="B99" s="107">
        <v>-1.5</v>
      </c>
      <c r="C99" s="107">
        <v>2.9</v>
      </c>
      <c r="D99" s="107">
        <v>-4.4000000000000004</v>
      </c>
      <c r="E99" s="107">
        <v>-0.2</v>
      </c>
      <c r="F99" s="120"/>
      <c r="G99" s="120"/>
      <c r="H99" s="120"/>
      <c r="I99" s="120"/>
    </row>
    <row r="100" spans="1:9" x14ac:dyDescent="0.25">
      <c r="A100" s="215">
        <v>39873</v>
      </c>
      <c r="B100" s="107">
        <v>-2.6</v>
      </c>
      <c r="C100" s="107">
        <v>2.5</v>
      </c>
      <c r="D100" s="107">
        <v>-5.6</v>
      </c>
      <c r="E100" s="107">
        <v>-0.5</v>
      </c>
      <c r="F100" s="120"/>
      <c r="G100" s="120"/>
      <c r="H100" s="120"/>
      <c r="I100" s="120"/>
    </row>
    <row r="101" spans="1:9" x14ac:dyDescent="0.25">
      <c r="A101" s="215">
        <v>39904</v>
      </c>
      <c r="B101" s="107">
        <v>-1.8</v>
      </c>
      <c r="C101" s="107">
        <v>2.2000000000000002</v>
      </c>
      <c r="D101" s="107">
        <v>-4.5</v>
      </c>
      <c r="E101" s="107">
        <v>-0.5</v>
      </c>
      <c r="F101" s="120"/>
      <c r="G101" s="120"/>
      <c r="H101" s="120"/>
      <c r="I101" s="120"/>
    </row>
    <row r="102" spans="1:9" x14ac:dyDescent="0.25">
      <c r="A102" s="215">
        <v>39934</v>
      </c>
      <c r="B102" s="107">
        <v>0.4</v>
      </c>
      <c r="C102" s="107">
        <v>2</v>
      </c>
      <c r="D102" s="107">
        <v>-2</v>
      </c>
      <c r="E102" s="107">
        <v>-0.3</v>
      </c>
      <c r="F102" s="120"/>
      <c r="G102" s="120"/>
      <c r="H102" s="120"/>
      <c r="I102" s="120"/>
    </row>
    <row r="103" spans="1:9" x14ac:dyDescent="0.25">
      <c r="A103" s="215">
        <v>39965</v>
      </c>
      <c r="B103" s="107">
        <v>1</v>
      </c>
      <c r="C103" s="107">
        <v>2.1</v>
      </c>
      <c r="D103" s="107">
        <v>-0.8</v>
      </c>
      <c r="E103" s="107">
        <v>0.1</v>
      </c>
      <c r="F103" s="120"/>
      <c r="G103" s="120"/>
      <c r="H103" s="120"/>
      <c r="I103" s="120"/>
    </row>
    <row r="104" spans="1:9" x14ac:dyDescent="0.25">
      <c r="A104" s="215">
        <v>39995</v>
      </c>
      <c r="B104" s="107">
        <v>0.6</v>
      </c>
      <c r="C104" s="107">
        <v>1.9</v>
      </c>
      <c r="D104" s="107">
        <v>-1.1000000000000001</v>
      </c>
      <c r="E104" s="107">
        <v>0.1</v>
      </c>
      <c r="F104" s="120"/>
      <c r="G104" s="120"/>
      <c r="H104" s="120"/>
      <c r="I104" s="120"/>
    </row>
    <row r="105" spans="1:9" x14ac:dyDescent="0.25">
      <c r="A105" s="215">
        <v>40026</v>
      </c>
      <c r="B105" s="107">
        <v>0.6</v>
      </c>
      <c r="C105" s="107">
        <v>1.6</v>
      </c>
      <c r="D105" s="107">
        <v>-0.9</v>
      </c>
      <c r="E105" s="107">
        <v>0</v>
      </c>
      <c r="F105" s="120"/>
      <c r="G105" s="120"/>
      <c r="H105" s="120"/>
      <c r="I105" s="120"/>
    </row>
    <row r="106" spans="1:9" x14ac:dyDescent="0.25">
      <c r="A106" s="215">
        <v>40057</v>
      </c>
      <c r="B106" s="107">
        <v>0.6</v>
      </c>
      <c r="C106" s="107">
        <v>1.4</v>
      </c>
      <c r="D106" s="107">
        <v>-0.7</v>
      </c>
      <c r="E106" s="107">
        <v>0</v>
      </c>
      <c r="F106" s="120"/>
      <c r="G106" s="120"/>
      <c r="H106" s="120"/>
      <c r="I106" s="120"/>
    </row>
    <row r="107" spans="1:9" x14ac:dyDescent="0.25">
      <c r="A107" s="215">
        <v>40087</v>
      </c>
      <c r="B107" s="107">
        <v>0.6</v>
      </c>
      <c r="C107" s="107">
        <v>1.2</v>
      </c>
      <c r="D107" s="107">
        <v>-0.6</v>
      </c>
      <c r="E107" s="107">
        <v>0</v>
      </c>
      <c r="F107" s="120"/>
      <c r="G107" s="120"/>
      <c r="H107" s="120"/>
      <c r="I107" s="120"/>
    </row>
    <row r="108" spans="1:9" x14ac:dyDescent="0.25">
      <c r="A108" s="215">
        <v>40118</v>
      </c>
      <c r="B108" s="107">
        <v>0.7</v>
      </c>
      <c r="C108" s="107">
        <v>1.1000000000000001</v>
      </c>
      <c r="D108" s="107">
        <v>-0.5</v>
      </c>
      <c r="E108" s="107">
        <v>-0.1</v>
      </c>
      <c r="F108" s="120"/>
      <c r="G108" s="120"/>
      <c r="H108" s="120"/>
      <c r="I108" s="120"/>
    </row>
    <row r="109" spans="1:9" x14ac:dyDescent="0.25">
      <c r="A109" s="215">
        <v>40148</v>
      </c>
      <c r="B109" s="107">
        <v>0.7</v>
      </c>
      <c r="C109" s="107">
        <v>1.1000000000000001</v>
      </c>
      <c r="D109" s="107">
        <v>-0.8</v>
      </c>
      <c r="E109" s="107">
        <v>-0.5</v>
      </c>
      <c r="F109" s="120"/>
      <c r="G109" s="120"/>
      <c r="H109" s="120"/>
      <c r="I109" s="120"/>
    </row>
    <row r="110" spans="1:9" x14ac:dyDescent="0.25">
      <c r="A110" s="215">
        <v>40179</v>
      </c>
      <c r="B110" s="107">
        <v>1.1000000000000001</v>
      </c>
      <c r="C110" s="107">
        <v>1.4</v>
      </c>
      <c r="D110" s="107">
        <v>-0.9</v>
      </c>
      <c r="E110" s="107">
        <v>-0.6</v>
      </c>
      <c r="F110" s="120"/>
      <c r="G110" s="120"/>
      <c r="H110" s="120"/>
      <c r="I110" s="120"/>
    </row>
    <row r="111" spans="1:9" x14ac:dyDescent="0.25">
      <c r="A111" s="215">
        <v>40210</v>
      </c>
      <c r="B111" s="107">
        <v>2.6</v>
      </c>
      <c r="C111" s="107">
        <v>1.6</v>
      </c>
      <c r="D111" s="107">
        <v>0.5</v>
      </c>
      <c r="E111" s="107">
        <v>-0.6</v>
      </c>
      <c r="F111" s="120"/>
      <c r="G111" s="120"/>
      <c r="H111" s="120"/>
      <c r="I111" s="120"/>
    </row>
    <row r="112" spans="1:9" x14ac:dyDescent="0.25">
      <c r="A112" s="215">
        <v>40238</v>
      </c>
      <c r="B112" s="107">
        <v>2.9</v>
      </c>
      <c r="C112" s="107">
        <v>1.8</v>
      </c>
      <c r="D112" s="107">
        <v>2</v>
      </c>
      <c r="E112" s="107">
        <v>-0.5</v>
      </c>
      <c r="F112" s="120"/>
      <c r="G112" s="120"/>
      <c r="H112" s="120"/>
      <c r="I112" s="120"/>
    </row>
    <row r="113" spans="1:9" x14ac:dyDescent="0.25">
      <c r="A113" s="215">
        <v>40269</v>
      </c>
      <c r="B113" s="107">
        <v>2.8</v>
      </c>
      <c r="C113" s="107">
        <v>1.7</v>
      </c>
      <c r="D113" s="107">
        <v>1.6</v>
      </c>
      <c r="E113" s="107">
        <v>-0.7</v>
      </c>
      <c r="F113" s="120"/>
      <c r="G113" s="120"/>
      <c r="H113" s="120"/>
      <c r="I113" s="120"/>
    </row>
    <row r="114" spans="1:9" x14ac:dyDescent="0.25">
      <c r="A114" s="215">
        <v>40299</v>
      </c>
      <c r="B114" s="107">
        <v>1.6</v>
      </c>
      <c r="C114" s="107">
        <v>1.6</v>
      </c>
      <c r="D114" s="107">
        <v>0</v>
      </c>
      <c r="E114" s="107">
        <v>-0.9</v>
      </c>
      <c r="F114" s="120"/>
      <c r="G114" s="120"/>
      <c r="H114" s="120"/>
      <c r="I114" s="120"/>
    </row>
    <row r="115" spans="1:9" x14ac:dyDescent="0.25">
      <c r="A115" s="215">
        <v>40330</v>
      </c>
      <c r="B115" s="107">
        <v>1.6</v>
      </c>
      <c r="C115" s="107">
        <v>1.3</v>
      </c>
      <c r="D115" s="107">
        <v>-1.4</v>
      </c>
      <c r="E115" s="107">
        <v>-1.2</v>
      </c>
      <c r="F115" s="120"/>
      <c r="G115" s="120"/>
      <c r="H115" s="120"/>
      <c r="I115" s="120"/>
    </row>
    <row r="116" spans="1:9" x14ac:dyDescent="0.25">
      <c r="A116" s="215">
        <v>40360</v>
      </c>
      <c r="B116" s="107">
        <v>1.7</v>
      </c>
      <c r="C116" s="107">
        <v>1.6</v>
      </c>
      <c r="D116" s="107">
        <v>-0.8</v>
      </c>
      <c r="E116" s="107">
        <v>-0.8</v>
      </c>
      <c r="F116" s="120"/>
      <c r="G116" s="120"/>
      <c r="H116" s="120"/>
      <c r="I116" s="120"/>
    </row>
    <row r="117" spans="1:9" x14ac:dyDescent="0.25">
      <c r="A117" s="215">
        <v>40391</v>
      </c>
      <c r="B117" s="107">
        <v>1.8</v>
      </c>
      <c r="C117" s="107">
        <v>2</v>
      </c>
      <c r="D117" s="107">
        <v>-0.5</v>
      </c>
      <c r="E117" s="107">
        <v>-0.4</v>
      </c>
      <c r="F117" s="120"/>
      <c r="G117" s="120"/>
      <c r="H117" s="120"/>
      <c r="I117" s="120"/>
    </row>
    <row r="118" spans="1:9" x14ac:dyDescent="0.25">
      <c r="A118" s="215">
        <v>40422</v>
      </c>
      <c r="B118" s="156">
        <v>1.9</v>
      </c>
      <c r="C118" s="156">
        <v>2.2000000000000002</v>
      </c>
      <c r="D118" s="107">
        <v>-0.4</v>
      </c>
      <c r="E118" s="107">
        <v>-0.1</v>
      </c>
      <c r="F118" s="120"/>
      <c r="G118" s="120"/>
      <c r="H118" s="120"/>
      <c r="I118" s="120"/>
    </row>
    <row r="119" spans="1:9" x14ac:dyDescent="0.25">
      <c r="A119" s="215">
        <v>40452</v>
      </c>
      <c r="B119" s="156">
        <v>2.1</v>
      </c>
      <c r="C119" s="156">
        <v>2.2000000000000002</v>
      </c>
      <c r="D119" s="107">
        <v>-0.3</v>
      </c>
      <c r="E119" s="107">
        <v>-0.2</v>
      </c>
      <c r="F119" s="120"/>
      <c r="G119" s="120"/>
      <c r="H119" s="120"/>
      <c r="I119" s="120"/>
    </row>
    <row r="120" spans="1:9" x14ac:dyDescent="0.25">
      <c r="A120" s="215">
        <v>40483</v>
      </c>
      <c r="B120" s="156">
        <v>2.2000000000000002</v>
      </c>
      <c r="C120" s="156">
        <v>2.2999999999999998</v>
      </c>
      <c r="D120" s="107">
        <v>-0.4</v>
      </c>
      <c r="E120" s="107">
        <v>-0.2</v>
      </c>
      <c r="F120" s="120"/>
      <c r="G120" s="120"/>
      <c r="H120" s="120"/>
      <c r="I120" s="120"/>
    </row>
    <row r="121" spans="1:9" x14ac:dyDescent="0.25">
      <c r="A121" s="215">
        <v>40513</v>
      </c>
      <c r="B121" s="156">
        <v>2.2000000000000002</v>
      </c>
      <c r="C121" s="156">
        <v>2.2000000000000002</v>
      </c>
      <c r="D121" s="107">
        <v>-0.9</v>
      </c>
      <c r="E121" s="107">
        <v>-0.6</v>
      </c>
      <c r="F121" s="120"/>
      <c r="G121" s="120"/>
      <c r="H121" s="120"/>
      <c r="I121" s="120"/>
    </row>
    <row r="122" spans="1:9" x14ac:dyDescent="0.25">
      <c r="A122" s="215">
        <v>40544</v>
      </c>
      <c r="B122" s="156">
        <v>2.5</v>
      </c>
      <c r="C122" s="156">
        <v>2.2000000000000002</v>
      </c>
      <c r="D122" s="107">
        <v>-0.3</v>
      </c>
      <c r="E122" s="107">
        <v>-0.8</v>
      </c>
      <c r="F122" s="120"/>
      <c r="G122" s="120"/>
      <c r="H122" s="120"/>
      <c r="I122" s="120"/>
    </row>
    <row r="123" spans="1:9" x14ac:dyDescent="0.25">
      <c r="A123" s="215">
        <v>40575</v>
      </c>
      <c r="B123" s="107">
        <v>2.6</v>
      </c>
      <c r="C123" s="107">
        <v>2.1</v>
      </c>
      <c r="D123" s="107">
        <v>-0.8</v>
      </c>
      <c r="E123" s="107">
        <v>-1.2</v>
      </c>
      <c r="F123" s="120"/>
      <c r="G123" s="120"/>
      <c r="H123" s="120"/>
      <c r="I123" s="120"/>
    </row>
    <row r="124" spans="1:9" x14ac:dyDescent="0.25">
      <c r="A124" s="215">
        <v>40603</v>
      </c>
      <c r="B124" s="107">
        <v>2.8</v>
      </c>
      <c r="C124" s="107">
        <v>2</v>
      </c>
      <c r="D124" s="107">
        <v>-0.7</v>
      </c>
      <c r="E124" s="107">
        <v>-1.4</v>
      </c>
      <c r="F124" s="120"/>
      <c r="G124" s="120"/>
      <c r="H124" s="120"/>
      <c r="I124" s="120"/>
    </row>
    <row r="125" spans="1:9" x14ac:dyDescent="0.25">
      <c r="A125" s="215">
        <v>40634</v>
      </c>
      <c r="B125" s="107">
        <v>2.5</v>
      </c>
      <c r="C125" s="107">
        <v>2</v>
      </c>
      <c r="D125" s="107">
        <v>-1.6</v>
      </c>
      <c r="E125" s="107">
        <v>-1.6</v>
      </c>
      <c r="F125" s="120"/>
      <c r="G125" s="120"/>
      <c r="H125" s="120"/>
      <c r="I125" s="120"/>
    </row>
    <row r="126" spans="1:9" x14ac:dyDescent="0.25">
      <c r="A126" s="215">
        <v>40664</v>
      </c>
      <c r="B126" s="107">
        <v>2.2999999999999998</v>
      </c>
      <c r="C126" s="107">
        <v>2</v>
      </c>
      <c r="D126" s="107">
        <v>-1.5</v>
      </c>
      <c r="E126" s="107">
        <v>-1.6</v>
      </c>
      <c r="F126" s="120"/>
      <c r="G126" s="120"/>
      <c r="H126" s="120"/>
      <c r="I126" s="120"/>
    </row>
    <row r="127" spans="1:9" x14ac:dyDescent="0.25">
      <c r="A127" s="215">
        <v>40695</v>
      </c>
      <c r="B127" s="156">
        <v>2.4</v>
      </c>
      <c r="C127" s="156">
        <v>2.1</v>
      </c>
      <c r="D127" s="107">
        <v>-1.2</v>
      </c>
      <c r="E127" s="107">
        <v>-1.6</v>
      </c>
      <c r="F127" s="120"/>
      <c r="G127" s="120"/>
      <c r="H127" s="120"/>
      <c r="I127" s="120"/>
    </row>
    <row r="128" spans="1:9" x14ac:dyDescent="0.25">
      <c r="A128" s="215">
        <v>40725</v>
      </c>
      <c r="B128" s="156">
        <v>2.6</v>
      </c>
      <c r="C128" s="107">
        <v>2</v>
      </c>
      <c r="D128" s="107">
        <v>-1</v>
      </c>
      <c r="E128" s="107">
        <v>-1.8</v>
      </c>
      <c r="F128" s="120"/>
      <c r="G128" s="120"/>
      <c r="H128" s="120"/>
      <c r="I128" s="120"/>
    </row>
    <row r="129" spans="1:9" x14ac:dyDescent="0.25">
      <c r="A129" s="215">
        <v>40756</v>
      </c>
      <c r="B129" s="156">
        <v>2.6</v>
      </c>
      <c r="C129" s="107">
        <v>1.7</v>
      </c>
      <c r="D129" s="107">
        <v>-1.1000000000000001</v>
      </c>
      <c r="E129" s="107">
        <v>-2</v>
      </c>
      <c r="F129" s="120"/>
      <c r="G129" s="120"/>
      <c r="H129" s="120"/>
      <c r="I129" s="120"/>
    </row>
    <row r="130" spans="1:9" x14ac:dyDescent="0.25">
      <c r="A130" s="215">
        <v>40787</v>
      </c>
      <c r="B130" s="156">
        <v>2.2000000000000002</v>
      </c>
      <c r="C130" s="156">
        <v>1.6</v>
      </c>
      <c r="D130" s="107">
        <v>-1.8</v>
      </c>
      <c r="E130" s="107">
        <v>-2.4</v>
      </c>
      <c r="F130" s="120"/>
      <c r="G130" s="120"/>
      <c r="H130" s="120"/>
      <c r="I130" s="120"/>
    </row>
    <row r="131" spans="1:9" x14ac:dyDescent="0.25">
      <c r="A131" s="215">
        <v>40817</v>
      </c>
      <c r="B131" s="156">
        <v>1.9</v>
      </c>
      <c r="C131" s="107">
        <v>1.7</v>
      </c>
      <c r="D131" s="107">
        <v>-2.2999999999999998</v>
      </c>
      <c r="E131" s="107">
        <v>-2.4</v>
      </c>
      <c r="F131" s="120"/>
      <c r="G131" s="120"/>
      <c r="H131" s="120"/>
      <c r="I131" s="120"/>
    </row>
    <row r="132" spans="1:9" x14ac:dyDescent="0.25">
      <c r="A132" s="215">
        <v>40848</v>
      </c>
      <c r="B132" s="156">
        <v>1.9</v>
      </c>
      <c r="C132" s="156">
        <v>1.8</v>
      </c>
      <c r="D132" s="107">
        <v>-2.4</v>
      </c>
      <c r="E132" s="107">
        <v>-2.4</v>
      </c>
      <c r="F132" s="120"/>
      <c r="G132" s="120"/>
      <c r="H132" s="120"/>
      <c r="I132" s="120"/>
    </row>
    <row r="133" spans="1:9" x14ac:dyDescent="0.25">
      <c r="A133" s="215">
        <v>40878</v>
      </c>
      <c r="B133" s="156">
        <v>1.9</v>
      </c>
      <c r="C133" s="156">
        <v>1.9</v>
      </c>
      <c r="D133" s="107">
        <v>-2</v>
      </c>
      <c r="E133" s="107">
        <v>-2.1</v>
      </c>
      <c r="F133" s="120"/>
      <c r="G133" s="120"/>
      <c r="H133" s="120"/>
      <c r="I133" s="120"/>
    </row>
    <row r="134" spans="1:9" x14ac:dyDescent="0.25">
      <c r="A134" s="215">
        <v>40909</v>
      </c>
      <c r="B134" s="156">
        <v>1.4</v>
      </c>
      <c r="C134" s="156">
        <v>1.6</v>
      </c>
      <c r="D134" s="107">
        <v>-2.1</v>
      </c>
      <c r="E134" s="107">
        <v>-2</v>
      </c>
      <c r="F134" s="120"/>
      <c r="G134" s="120"/>
      <c r="H134" s="120"/>
      <c r="I134" s="120"/>
    </row>
    <row r="135" spans="1:9" x14ac:dyDescent="0.25">
      <c r="A135" s="215">
        <v>40940</v>
      </c>
      <c r="B135" s="156">
        <v>1</v>
      </c>
      <c r="C135" s="156">
        <v>1.5</v>
      </c>
      <c r="D135" s="107">
        <v>-2.1</v>
      </c>
      <c r="E135" s="107">
        <v>-1.7</v>
      </c>
      <c r="F135" s="120"/>
      <c r="G135" s="120"/>
      <c r="H135" s="120"/>
      <c r="I135" s="120"/>
    </row>
    <row r="136" spans="1:9" x14ac:dyDescent="0.25">
      <c r="A136" s="215">
        <v>40969</v>
      </c>
      <c r="B136" s="156">
        <v>0.7</v>
      </c>
      <c r="C136" s="156">
        <v>1.5</v>
      </c>
      <c r="D136" s="107">
        <v>-2.4</v>
      </c>
      <c r="E136" s="107">
        <v>-1.6</v>
      </c>
      <c r="F136" s="120"/>
      <c r="G136" s="120"/>
      <c r="H136" s="120"/>
      <c r="I136" s="120"/>
    </row>
    <row r="137" spans="1:9" x14ac:dyDescent="0.25">
      <c r="A137" s="215">
        <v>41000</v>
      </c>
      <c r="B137" s="156">
        <v>1.2</v>
      </c>
      <c r="C137" s="156">
        <v>1.7</v>
      </c>
      <c r="D137" s="107">
        <v>-1.8</v>
      </c>
      <c r="E137" s="107">
        <v>-1.2</v>
      </c>
      <c r="F137" s="120"/>
      <c r="G137" s="120"/>
      <c r="H137" s="120"/>
      <c r="I137" s="120"/>
    </row>
    <row r="138" spans="1:9" x14ac:dyDescent="0.25">
      <c r="A138" s="215">
        <v>41030</v>
      </c>
      <c r="B138" s="156">
        <v>1.4</v>
      </c>
      <c r="C138" s="156">
        <v>1.7</v>
      </c>
      <c r="D138" s="107">
        <v>-1.4</v>
      </c>
      <c r="E138" s="107">
        <v>-1</v>
      </c>
      <c r="F138" s="120"/>
      <c r="G138" s="120"/>
      <c r="H138" s="120"/>
      <c r="I138" s="120"/>
    </row>
    <row r="139" spans="1:9" x14ac:dyDescent="0.25">
      <c r="A139" s="215">
        <v>41061</v>
      </c>
      <c r="B139" s="156">
        <v>1.5</v>
      </c>
      <c r="C139" s="156">
        <v>1.8</v>
      </c>
      <c r="D139" s="107">
        <v>-0.9</v>
      </c>
      <c r="E139" s="107">
        <v>-0.8</v>
      </c>
      <c r="F139" s="120"/>
      <c r="G139" s="120"/>
      <c r="H139" s="120"/>
      <c r="I139" s="120"/>
    </row>
    <row r="140" spans="1:9" x14ac:dyDescent="0.25">
      <c r="A140" s="215">
        <v>41091</v>
      </c>
      <c r="B140" s="156">
        <v>1.4</v>
      </c>
      <c r="C140" s="156">
        <v>1.8</v>
      </c>
      <c r="D140" s="107">
        <v>-0.9</v>
      </c>
      <c r="E140" s="107">
        <v>-0.6</v>
      </c>
      <c r="F140" s="120"/>
      <c r="G140" s="120"/>
      <c r="H140" s="120"/>
      <c r="I140" s="120"/>
    </row>
    <row r="141" spans="1:9" x14ac:dyDescent="0.25">
      <c r="A141" s="215">
        <v>41122</v>
      </c>
      <c r="B141" s="156">
        <v>1.6</v>
      </c>
      <c r="C141" s="156">
        <v>2</v>
      </c>
      <c r="D141" s="107">
        <v>-0.7</v>
      </c>
      <c r="E141" s="107">
        <v>-0.4</v>
      </c>
      <c r="F141" s="120"/>
      <c r="G141" s="120"/>
      <c r="H141" s="120"/>
      <c r="I141" s="120"/>
    </row>
    <row r="142" spans="1:9" x14ac:dyDescent="0.25">
      <c r="A142" s="215">
        <v>41153</v>
      </c>
      <c r="B142" s="156">
        <v>1.8</v>
      </c>
      <c r="C142" s="156">
        <v>1.8</v>
      </c>
      <c r="D142" s="107">
        <v>-0.5</v>
      </c>
      <c r="E142" s="107">
        <v>-0.4</v>
      </c>
      <c r="F142" s="120"/>
      <c r="G142" s="120"/>
      <c r="H142" s="120"/>
      <c r="I142" s="120"/>
    </row>
    <row r="143" spans="1:9" x14ac:dyDescent="0.25">
      <c r="A143" s="215">
        <v>41183</v>
      </c>
      <c r="B143" s="156">
        <v>1.7</v>
      </c>
      <c r="C143" s="156">
        <v>1.6</v>
      </c>
      <c r="D143" s="107">
        <v>-0.5</v>
      </c>
      <c r="E143" s="107">
        <v>-0.6</v>
      </c>
      <c r="F143" s="120"/>
      <c r="G143" s="120"/>
      <c r="H143" s="120"/>
      <c r="I143" s="120"/>
    </row>
    <row r="144" spans="1:9" x14ac:dyDescent="0.25">
      <c r="A144" s="215">
        <v>41214</v>
      </c>
      <c r="B144" s="156">
        <v>1.5</v>
      </c>
      <c r="C144" s="156">
        <v>1.4</v>
      </c>
      <c r="D144" s="107">
        <v>-0.8</v>
      </c>
      <c r="E144" s="107">
        <v>-0.8</v>
      </c>
      <c r="F144" s="120"/>
      <c r="G144" s="120"/>
      <c r="H144" s="120"/>
      <c r="I144" s="120"/>
    </row>
    <row r="145" spans="1:9" x14ac:dyDescent="0.25">
      <c r="A145" s="215">
        <v>41244</v>
      </c>
      <c r="B145" s="156">
        <v>1.2</v>
      </c>
      <c r="C145" s="156">
        <v>1.3</v>
      </c>
      <c r="D145" s="107">
        <v>-1.1000000000000001</v>
      </c>
      <c r="E145" s="107">
        <v>-1.1000000000000001</v>
      </c>
      <c r="F145" s="120"/>
      <c r="G145" s="120"/>
      <c r="H145" s="120"/>
      <c r="I145" s="120"/>
    </row>
    <row r="146" spans="1:9" x14ac:dyDescent="0.25">
      <c r="A146" s="215">
        <v>41275</v>
      </c>
      <c r="B146" s="156">
        <v>1.3</v>
      </c>
      <c r="C146" s="156">
        <v>1.2</v>
      </c>
      <c r="D146" s="107">
        <v>-1.1000000000000001</v>
      </c>
      <c r="E146" s="107">
        <v>-1.2</v>
      </c>
      <c r="F146" s="120"/>
      <c r="G146" s="120"/>
      <c r="H146" s="120"/>
      <c r="I146" s="120"/>
    </row>
    <row r="147" spans="1:9" x14ac:dyDescent="0.25">
      <c r="A147" s="215">
        <v>41306</v>
      </c>
      <c r="B147" s="156">
        <v>1.2</v>
      </c>
      <c r="C147" s="156">
        <v>1</v>
      </c>
      <c r="D147" s="107">
        <v>-1.2</v>
      </c>
      <c r="E147" s="107">
        <v>-1.4</v>
      </c>
      <c r="F147" s="120"/>
      <c r="G147" s="120"/>
      <c r="H147" s="120"/>
      <c r="I147" s="120"/>
    </row>
    <row r="148" spans="1:9" x14ac:dyDescent="0.25">
      <c r="A148" s="215">
        <v>41334</v>
      </c>
      <c r="B148" s="156">
        <v>0.6</v>
      </c>
      <c r="C148" s="156">
        <v>0.8</v>
      </c>
      <c r="D148" s="107">
        <v>-1.9</v>
      </c>
      <c r="E148" s="107">
        <v>-1.6</v>
      </c>
      <c r="F148" s="120"/>
      <c r="G148" s="120"/>
      <c r="H148" s="120"/>
      <c r="I148" s="120"/>
    </row>
    <row r="149" spans="1:9" x14ac:dyDescent="0.25">
      <c r="A149" s="215">
        <v>41365</v>
      </c>
      <c r="B149" s="156">
        <v>1.4</v>
      </c>
      <c r="C149" s="156">
        <v>0.9</v>
      </c>
      <c r="D149" s="107">
        <v>-1</v>
      </c>
      <c r="E149" s="107">
        <v>-1.5</v>
      </c>
      <c r="F149" s="120"/>
      <c r="G149" s="120"/>
      <c r="H149" s="120"/>
      <c r="I149" s="120"/>
    </row>
    <row r="150" spans="1:9" x14ac:dyDescent="0.25">
      <c r="A150" s="215">
        <v>41395</v>
      </c>
      <c r="B150" s="156">
        <v>1.6</v>
      </c>
      <c r="C150" s="156">
        <v>0.9</v>
      </c>
      <c r="D150" s="107">
        <v>-0.8</v>
      </c>
      <c r="E150" s="107">
        <v>-1.4</v>
      </c>
      <c r="F150" s="120"/>
      <c r="G150" s="120"/>
      <c r="H150" s="120"/>
      <c r="I150" s="120"/>
    </row>
    <row r="151" spans="1:9" x14ac:dyDescent="0.25">
      <c r="A151" s="215">
        <v>41426</v>
      </c>
      <c r="B151" s="156">
        <v>2.1</v>
      </c>
      <c r="C151" s="156">
        <v>1</v>
      </c>
      <c r="D151" s="107">
        <v>-0.2</v>
      </c>
      <c r="E151" s="107">
        <v>-1.4</v>
      </c>
      <c r="F151" s="120"/>
      <c r="G151" s="120"/>
      <c r="H151" s="120"/>
      <c r="I151" s="120"/>
    </row>
    <row r="152" spans="1:9" x14ac:dyDescent="0.25">
      <c r="A152" s="215">
        <v>41456</v>
      </c>
      <c r="B152" s="156">
        <v>1.1000000000000001</v>
      </c>
      <c r="C152" s="156">
        <v>0.9</v>
      </c>
      <c r="D152" s="107">
        <v>-1.3</v>
      </c>
      <c r="E152" s="107">
        <v>-1.5</v>
      </c>
      <c r="F152" s="120"/>
      <c r="G152" s="120"/>
      <c r="H152" s="120"/>
      <c r="I152" s="120"/>
    </row>
    <row r="153" spans="1:9" x14ac:dyDescent="0.25">
      <c r="A153" s="215">
        <v>41487</v>
      </c>
      <c r="B153" s="156">
        <v>0.7</v>
      </c>
      <c r="C153" s="156">
        <v>0.7</v>
      </c>
      <c r="D153" s="107">
        <v>-1.7</v>
      </c>
      <c r="E153" s="107">
        <v>-1.7</v>
      </c>
      <c r="F153" s="120"/>
      <c r="G153" s="120"/>
      <c r="H153" s="120"/>
      <c r="I153" s="120"/>
    </row>
    <row r="154" spans="1:9" x14ac:dyDescent="0.25">
      <c r="A154" s="215">
        <v>41518</v>
      </c>
      <c r="B154" s="156">
        <v>0.7</v>
      </c>
      <c r="C154" s="156">
        <v>0.7</v>
      </c>
      <c r="D154" s="107">
        <v>-1.6</v>
      </c>
      <c r="E154" s="107">
        <v>-1.7</v>
      </c>
      <c r="F154" s="120"/>
      <c r="G154" s="120"/>
      <c r="H154" s="120"/>
      <c r="I154" s="120"/>
    </row>
    <row r="155" spans="1:9" x14ac:dyDescent="0.25">
      <c r="A155" s="215">
        <v>41548</v>
      </c>
      <c r="B155" s="156">
        <v>0.8</v>
      </c>
      <c r="C155" s="156">
        <v>0.7</v>
      </c>
      <c r="D155" s="107">
        <v>-1.5</v>
      </c>
      <c r="E155" s="107">
        <v>-1.6</v>
      </c>
      <c r="F155" s="120"/>
      <c r="G155" s="120"/>
      <c r="H155" s="120"/>
      <c r="I155" s="120"/>
    </row>
    <row r="156" spans="1:9" x14ac:dyDescent="0.25">
      <c r="A156" s="215">
        <v>41579</v>
      </c>
      <c r="B156" s="156">
        <v>0.8</v>
      </c>
      <c r="C156" s="156">
        <v>0.7</v>
      </c>
      <c r="D156" s="107">
        <v>-1.3</v>
      </c>
      <c r="E156" s="107">
        <v>-1.4</v>
      </c>
      <c r="F156" s="120"/>
      <c r="G156" s="120"/>
      <c r="H156" s="120"/>
      <c r="I156" s="120"/>
    </row>
    <row r="157" spans="1:9" x14ac:dyDescent="0.25">
      <c r="A157" s="215">
        <v>41609</v>
      </c>
      <c r="B157" s="156">
        <v>1</v>
      </c>
      <c r="C157" s="156">
        <v>0.9</v>
      </c>
      <c r="D157" s="107">
        <v>-0.9</v>
      </c>
      <c r="E157" s="107">
        <v>-1</v>
      </c>
      <c r="F157" s="120"/>
      <c r="G157" s="120"/>
      <c r="H157" s="120"/>
      <c r="I157" s="120"/>
    </row>
    <row r="158" spans="1:9" x14ac:dyDescent="0.25">
      <c r="A158" s="215">
        <v>41640</v>
      </c>
      <c r="B158" s="156">
        <v>1.2</v>
      </c>
      <c r="C158" s="156">
        <v>1.1000000000000001</v>
      </c>
      <c r="D158" s="107">
        <v>-0.6</v>
      </c>
      <c r="E158" s="107">
        <v>-0.7</v>
      </c>
      <c r="F158" s="120"/>
      <c r="G158" s="120"/>
      <c r="H158" s="120"/>
      <c r="I158" s="120"/>
    </row>
    <row r="159" spans="1:9" x14ac:dyDescent="0.25">
      <c r="A159" s="215">
        <v>41671</v>
      </c>
      <c r="B159" s="156">
        <v>1.7</v>
      </c>
      <c r="C159" s="156">
        <v>1.3</v>
      </c>
      <c r="D159" s="107">
        <v>0</v>
      </c>
      <c r="E159" s="107">
        <v>-0.5</v>
      </c>
      <c r="F159" s="120"/>
      <c r="G159" s="120"/>
      <c r="H159" s="120"/>
      <c r="I159" s="120"/>
    </row>
    <row r="160" spans="1:9" x14ac:dyDescent="0.25">
      <c r="A160" s="215">
        <v>41699</v>
      </c>
      <c r="B160" s="156">
        <v>1.8</v>
      </c>
      <c r="C160" s="156">
        <v>1.1000000000000001</v>
      </c>
      <c r="D160" s="107">
        <v>0.1</v>
      </c>
      <c r="E160" s="107">
        <v>-0.5</v>
      </c>
      <c r="F160" s="120"/>
      <c r="G160" s="120"/>
      <c r="H160" s="120"/>
      <c r="I160" s="120"/>
    </row>
    <row r="161" spans="1:9" x14ac:dyDescent="0.25">
      <c r="A161" s="215">
        <v>41730</v>
      </c>
      <c r="B161" s="156">
        <v>0.6</v>
      </c>
      <c r="C161" s="156">
        <v>0.7</v>
      </c>
      <c r="D161" s="107">
        <v>-0.9</v>
      </c>
      <c r="E161" s="107">
        <v>-0.9</v>
      </c>
      <c r="F161" s="120"/>
      <c r="G161" s="120"/>
      <c r="H161" s="120"/>
      <c r="I161" s="120"/>
    </row>
    <row r="162" spans="1:9" x14ac:dyDescent="0.25">
      <c r="A162" s="215">
        <v>41760</v>
      </c>
      <c r="B162" s="156">
        <v>0</v>
      </c>
      <c r="C162" s="156">
        <v>0.5</v>
      </c>
      <c r="D162" s="107">
        <v>-1.5</v>
      </c>
      <c r="E162" s="107">
        <v>-1</v>
      </c>
      <c r="F162" s="120"/>
      <c r="G162" s="120"/>
      <c r="H162" s="120"/>
      <c r="I162" s="120"/>
    </row>
    <row r="163" spans="1:9" x14ac:dyDescent="0.25">
      <c r="A163" s="215">
        <v>41791</v>
      </c>
      <c r="B163" s="156">
        <v>-0.3</v>
      </c>
      <c r="C163" s="156">
        <v>0.5</v>
      </c>
      <c r="D163" s="107">
        <v>-1.9</v>
      </c>
      <c r="E163" s="107">
        <v>-1.1000000000000001</v>
      </c>
      <c r="F163" s="120"/>
      <c r="G163" s="120"/>
      <c r="H163" s="120"/>
      <c r="I163" s="120"/>
    </row>
    <row r="164" spans="1:9" x14ac:dyDescent="0.25">
      <c r="A164" s="215">
        <v>41821</v>
      </c>
      <c r="B164" s="156">
        <v>0.4</v>
      </c>
      <c r="C164" s="156">
        <v>0.6</v>
      </c>
      <c r="D164" s="107">
        <v>-1.2</v>
      </c>
      <c r="E164" s="107">
        <v>-1</v>
      </c>
      <c r="F164" s="120"/>
      <c r="G164" s="120"/>
      <c r="H164" s="120"/>
      <c r="I164" s="120"/>
    </row>
    <row r="165" spans="1:9" x14ac:dyDescent="0.25">
      <c r="A165" s="215">
        <v>41852</v>
      </c>
      <c r="B165" s="156">
        <v>0.6</v>
      </c>
      <c r="C165" s="156">
        <v>0.8</v>
      </c>
      <c r="D165" s="107">
        <v>-1.1000000000000001</v>
      </c>
      <c r="E165" s="107">
        <v>-0.9</v>
      </c>
      <c r="F165" s="120"/>
      <c r="G165" s="120"/>
      <c r="H165" s="120"/>
      <c r="I165" s="120"/>
    </row>
    <row r="166" spans="1:9" x14ac:dyDescent="0.25">
      <c r="A166" s="215">
        <v>41883</v>
      </c>
      <c r="B166" s="156">
        <v>0.9</v>
      </c>
      <c r="C166" s="156">
        <v>1.1000000000000001</v>
      </c>
      <c r="D166" s="107">
        <v>-0.7</v>
      </c>
      <c r="E166" s="107">
        <v>-0.4</v>
      </c>
      <c r="F166" s="120"/>
      <c r="G166" s="120"/>
      <c r="H166" s="120"/>
      <c r="I166" s="120"/>
    </row>
    <row r="167" spans="1:9" x14ac:dyDescent="0.25">
      <c r="A167" s="215">
        <v>41913</v>
      </c>
      <c r="B167" s="156">
        <v>1.4</v>
      </c>
      <c r="C167" s="156">
        <v>1.5</v>
      </c>
      <c r="D167" s="107">
        <v>0</v>
      </c>
      <c r="E167" s="107">
        <v>0.1</v>
      </c>
      <c r="F167" s="120"/>
      <c r="G167" s="120"/>
      <c r="H167" s="120"/>
      <c r="I167" s="120"/>
    </row>
    <row r="168" spans="1:9" x14ac:dyDescent="0.25">
      <c r="A168" s="215">
        <v>41944</v>
      </c>
      <c r="B168" s="156">
        <v>1.7</v>
      </c>
      <c r="C168" s="156">
        <v>1.7</v>
      </c>
      <c r="D168" s="107">
        <v>0.5</v>
      </c>
      <c r="E168" s="107">
        <v>0.5</v>
      </c>
      <c r="F168" s="120"/>
      <c r="G168" s="120"/>
      <c r="H168" s="120"/>
      <c r="I168" s="120"/>
    </row>
    <row r="169" spans="1:9" x14ac:dyDescent="0.25">
      <c r="A169" s="215">
        <v>41974</v>
      </c>
      <c r="B169" s="156">
        <v>2</v>
      </c>
      <c r="C169" s="156">
        <v>1.6</v>
      </c>
      <c r="D169" s="107">
        <v>1</v>
      </c>
      <c r="E169" s="107">
        <v>0.6</v>
      </c>
      <c r="F169" s="120"/>
      <c r="G169" s="120"/>
      <c r="H169" s="120"/>
      <c r="I169" s="120"/>
    </row>
    <row r="170" spans="1:9" x14ac:dyDescent="0.25">
      <c r="A170" s="215">
        <v>42005</v>
      </c>
      <c r="B170" s="156">
        <v>1.9</v>
      </c>
      <c r="C170" s="156">
        <v>1.5</v>
      </c>
      <c r="D170" s="107">
        <v>1.1000000000000001</v>
      </c>
      <c r="E170" s="107">
        <v>0.8</v>
      </c>
      <c r="F170" s="120"/>
      <c r="G170" s="120"/>
      <c r="H170" s="120"/>
      <c r="I170" s="120"/>
    </row>
    <row r="171" spans="1:9" x14ac:dyDescent="0.25">
      <c r="A171" s="215">
        <v>42036</v>
      </c>
      <c r="B171" s="156">
        <v>1.7</v>
      </c>
      <c r="C171" s="156">
        <v>1.8</v>
      </c>
      <c r="D171" s="107">
        <v>1.2</v>
      </c>
      <c r="E171" s="107">
        <v>1.2</v>
      </c>
      <c r="F171" s="120"/>
      <c r="G171" s="120"/>
      <c r="H171" s="120"/>
      <c r="I171" s="120"/>
    </row>
    <row r="172" spans="1:9" x14ac:dyDescent="0.25">
      <c r="A172" s="215">
        <v>42064</v>
      </c>
      <c r="B172" s="156">
        <v>2.2999999999999998</v>
      </c>
      <c r="C172" s="156">
        <v>2.2000000000000002</v>
      </c>
      <c r="D172" s="107">
        <v>1.9</v>
      </c>
      <c r="E172" s="107">
        <v>1.8</v>
      </c>
      <c r="F172" s="120"/>
      <c r="G172" s="120"/>
      <c r="H172" s="120"/>
      <c r="I172" s="120"/>
    </row>
    <row r="173" spans="1:9" x14ac:dyDescent="0.25">
      <c r="A173" s="215">
        <v>42095</v>
      </c>
      <c r="B173" s="156">
        <v>2.7</v>
      </c>
      <c r="C173" s="156">
        <v>2.6</v>
      </c>
      <c r="D173" s="107">
        <v>2.2999999999999998</v>
      </c>
      <c r="E173" s="107">
        <v>2.2000000000000002</v>
      </c>
      <c r="F173" s="120"/>
      <c r="G173" s="120"/>
      <c r="H173" s="120"/>
      <c r="I173" s="120"/>
    </row>
    <row r="174" spans="1:9" x14ac:dyDescent="0.25">
      <c r="A174" s="215">
        <v>42125</v>
      </c>
      <c r="B174" s="156">
        <v>3.1</v>
      </c>
      <c r="C174" s="156">
        <v>2.7</v>
      </c>
      <c r="D174" s="107">
        <v>2.7</v>
      </c>
      <c r="E174" s="107">
        <v>2.4</v>
      </c>
      <c r="F174" s="120"/>
      <c r="G174" s="120"/>
      <c r="H174" s="120"/>
      <c r="I174" s="120"/>
    </row>
    <row r="175" spans="1:9" x14ac:dyDescent="0.25">
      <c r="A175" s="215">
        <v>42156</v>
      </c>
      <c r="B175" s="156">
        <v>2.5</v>
      </c>
      <c r="C175" s="156">
        <v>2.7</v>
      </c>
      <c r="D175" s="107">
        <v>2.1</v>
      </c>
      <c r="E175" s="107">
        <v>2.2999999999999998</v>
      </c>
      <c r="F175" s="120"/>
      <c r="G175" s="120"/>
      <c r="H175" s="120"/>
      <c r="I175" s="120"/>
    </row>
    <row r="176" spans="1:9" x14ac:dyDescent="0.25">
      <c r="A176" s="215">
        <v>42186</v>
      </c>
      <c r="B176" s="156">
        <v>2.8</v>
      </c>
      <c r="C176" s="156">
        <v>2.8</v>
      </c>
      <c r="D176" s="107">
        <v>2.4</v>
      </c>
      <c r="E176" s="107">
        <v>2.4</v>
      </c>
      <c r="F176" s="120"/>
      <c r="G176" s="120"/>
      <c r="H176" s="120"/>
      <c r="I176" s="120"/>
    </row>
    <row r="177" spans="1:9" x14ac:dyDescent="0.25">
      <c r="A177" s="215">
        <v>42217</v>
      </c>
      <c r="B177" s="156">
        <v>3</v>
      </c>
      <c r="C177" s="156">
        <v>2.7</v>
      </c>
      <c r="D177" s="107">
        <v>2.6</v>
      </c>
      <c r="E177" s="107">
        <v>2.2999999999999998</v>
      </c>
      <c r="F177" s="120"/>
      <c r="G177" s="120"/>
      <c r="H177" s="120"/>
      <c r="I177" s="120"/>
    </row>
    <row r="178" spans="1:9" x14ac:dyDescent="0.25">
      <c r="A178" s="215">
        <v>42248</v>
      </c>
      <c r="B178" s="156">
        <v>2.9</v>
      </c>
      <c r="C178" s="156">
        <v>2.4</v>
      </c>
      <c r="D178" s="107">
        <v>2.6</v>
      </c>
      <c r="E178" s="107">
        <v>2.1</v>
      </c>
      <c r="F178" s="120"/>
      <c r="G178" s="120"/>
      <c r="H178" s="120"/>
      <c r="I178" s="120"/>
    </row>
    <row r="179" spans="1:9" x14ac:dyDescent="0.25">
      <c r="A179" s="215">
        <v>42278</v>
      </c>
      <c r="B179" s="156">
        <v>2.4</v>
      </c>
      <c r="C179" s="156">
        <v>2</v>
      </c>
      <c r="D179" s="107">
        <v>2</v>
      </c>
      <c r="E179" s="107">
        <v>1.7</v>
      </c>
      <c r="F179" s="120"/>
      <c r="G179" s="120"/>
      <c r="H179" s="120"/>
      <c r="I179" s="120"/>
    </row>
    <row r="180" spans="1:9" x14ac:dyDescent="0.25">
      <c r="A180" s="215">
        <v>42309</v>
      </c>
      <c r="B180" s="156">
        <v>2</v>
      </c>
      <c r="C180" s="156">
        <v>1.9</v>
      </c>
      <c r="D180" s="107">
        <v>1.7</v>
      </c>
      <c r="E180" s="107">
        <v>1.6</v>
      </c>
      <c r="F180" s="120"/>
      <c r="G180" s="120"/>
      <c r="H180" s="120"/>
      <c r="I180" s="120"/>
    </row>
    <row r="181" spans="1:9" x14ac:dyDescent="0.25">
      <c r="A181" s="215">
        <v>42339</v>
      </c>
      <c r="B181" s="156">
        <v>1.9</v>
      </c>
      <c r="C181" s="156">
        <v>1.9</v>
      </c>
      <c r="D181" s="107">
        <v>1.5</v>
      </c>
      <c r="E181" s="107">
        <v>1.6</v>
      </c>
      <c r="F181" s="120"/>
      <c r="G181" s="120"/>
      <c r="H181" s="120"/>
      <c r="I181" s="120"/>
    </row>
    <row r="182" spans="1:9" x14ac:dyDescent="0.25">
      <c r="A182" s="215">
        <v>42370</v>
      </c>
      <c r="B182" s="156">
        <v>2.2000000000000002</v>
      </c>
      <c r="C182" s="156">
        <v>2.2000000000000002</v>
      </c>
      <c r="D182" s="107">
        <v>1.7</v>
      </c>
      <c r="E182" s="107">
        <v>1.6</v>
      </c>
      <c r="F182" s="120"/>
      <c r="G182" s="120"/>
      <c r="H182" s="120"/>
      <c r="I182" s="120"/>
    </row>
    <row r="183" spans="1:9" x14ac:dyDescent="0.25">
      <c r="A183" s="215">
        <v>42401</v>
      </c>
      <c r="B183" s="156">
        <v>2</v>
      </c>
      <c r="C183" s="156">
        <v>2.2000000000000002</v>
      </c>
      <c r="D183" s="107">
        <v>1.4</v>
      </c>
      <c r="E183" s="107">
        <v>1.6</v>
      </c>
      <c r="F183" s="120"/>
      <c r="G183" s="120"/>
      <c r="H183" s="120"/>
      <c r="I183" s="120"/>
    </row>
    <row r="184" spans="1:9" x14ac:dyDescent="0.25">
      <c r="A184" s="215">
        <v>42430</v>
      </c>
      <c r="B184" s="156">
        <v>2.1</v>
      </c>
      <c r="C184" s="156">
        <v>2.2999999999999998</v>
      </c>
      <c r="D184" s="107">
        <v>1.4</v>
      </c>
      <c r="E184" s="107">
        <v>1.6</v>
      </c>
      <c r="F184" s="120"/>
      <c r="G184" s="120"/>
      <c r="H184" s="120"/>
      <c r="I184" s="120"/>
    </row>
    <row r="185" spans="1:9" x14ac:dyDescent="0.25">
      <c r="A185" s="215">
        <v>42461</v>
      </c>
      <c r="B185" s="156">
        <v>2.2000000000000002</v>
      </c>
      <c r="C185" s="156">
        <v>2.2999999999999998</v>
      </c>
      <c r="D185" s="107">
        <v>1.4</v>
      </c>
      <c r="E185" s="107">
        <v>1.6</v>
      </c>
      <c r="F185" s="120"/>
      <c r="G185" s="120"/>
      <c r="H185" s="120"/>
      <c r="I185" s="120"/>
    </row>
    <row r="186" spans="1:9" x14ac:dyDescent="0.25">
      <c r="A186" s="215">
        <v>42491</v>
      </c>
      <c r="B186" s="156">
        <v>2.4</v>
      </c>
      <c r="C186" s="156">
        <v>2.2000000000000002</v>
      </c>
      <c r="D186" s="107">
        <v>1.6</v>
      </c>
      <c r="E186" s="107">
        <v>1.4</v>
      </c>
      <c r="F186" s="120"/>
      <c r="G186" s="120"/>
      <c r="H186" s="120"/>
      <c r="I186" s="120"/>
    </row>
    <row r="187" spans="1:9" x14ac:dyDescent="0.25">
      <c r="A187" s="215">
        <v>42522</v>
      </c>
      <c r="B187" s="156">
        <v>2.6</v>
      </c>
      <c r="C187" s="156">
        <v>2.2999999999999998</v>
      </c>
      <c r="D187" s="107">
        <v>1.8</v>
      </c>
      <c r="E187" s="107">
        <v>1.4</v>
      </c>
      <c r="F187" s="120"/>
      <c r="G187" s="120"/>
      <c r="H187" s="120"/>
      <c r="I187" s="120"/>
    </row>
    <row r="188" spans="1:9" x14ac:dyDescent="0.25">
      <c r="A188" s="215">
        <v>42552</v>
      </c>
      <c r="B188" s="156">
        <v>2.5</v>
      </c>
      <c r="C188" s="156">
        <v>2.2000000000000002</v>
      </c>
      <c r="D188" s="107">
        <v>1.7</v>
      </c>
      <c r="E188" s="107">
        <v>1.3</v>
      </c>
      <c r="F188" s="120"/>
      <c r="G188" s="120"/>
      <c r="H188" s="120"/>
      <c r="I188" s="120"/>
    </row>
    <row r="189" spans="1:9" x14ac:dyDescent="0.25">
      <c r="A189" s="215">
        <v>42583</v>
      </c>
      <c r="B189" s="156">
        <v>2.4</v>
      </c>
      <c r="C189" s="156">
        <v>2.2999999999999998</v>
      </c>
      <c r="D189" s="107">
        <v>1.5</v>
      </c>
      <c r="E189" s="107">
        <v>1.4</v>
      </c>
      <c r="F189" s="120"/>
      <c r="G189" s="120"/>
      <c r="H189" s="120"/>
      <c r="I189" s="120"/>
    </row>
    <row r="190" spans="1:9" x14ac:dyDescent="0.25">
      <c r="A190" s="215">
        <v>42614</v>
      </c>
      <c r="B190" s="156">
        <v>2.4</v>
      </c>
      <c r="C190" s="156">
        <v>2.4</v>
      </c>
      <c r="D190" s="107">
        <v>1.4</v>
      </c>
      <c r="E190" s="107">
        <v>1.3</v>
      </c>
      <c r="F190" s="120"/>
      <c r="G190" s="120"/>
      <c r="H190" s="120"/>
      <c r="I190" s="120"/>
    </row>
    <row r="191" spans="1:9" x14ac:dyDescent="0.25">
      <c r="A191" s="215">
        <v>42644</v>
      </c>
      <c r="B191" s="156">
        <v>2.4</v>
      </c>
      <c r="C191" s="156">
        <v>2.5</v>
      </c>
      <c r="D191" s="107">
        <v>1.3</v>
      </c>
      <c r="E191" s="107">
        <v>1.3</v>
      </c>
      <c r="F191" s="120"/>
      <c r="G191" s="120"/>
      <c r="H191" s="120"/>
      <c r="I191" s="120"/>
    </row>
    <row r="192" spans="1:9" x14ac:dyDescent="0.25">
      <c r="A192" s="215">
        <v>42675</v>
      </c>
      <c r="B192" s="156">
        <v>2.7</v>
      </c>
      <c r="C192" s="156">
        <v>2.7</v>
      </c>
      <c r="D192" s="107">
        <v>1.4</v>
      </c>
      <c r="E192" s="107">
        <v>1.3</v>
      </c>
      <c r="F192" s="120"/>
      <c r="G192" s="120"/>
      <c r="H192" s="120"/>
      <c r="I192" s="120"/>
    </row>
    <row r="193" spans="1:9" x14ac:dyDescent="0.25">
      <c r="A193" s="215">
        <v>42705</v>
      </c>
      <c r="B193" s="156">
        <v>2.5</v>
      </c>
      <c r="C193" s="156">
        <v>2.5</v>
      </c>
      <c r="D193" s="107">
        <v>1</v>
      </c>
      <c r="E193" s="107">
        <v>1</v>
      </c>
      <c r="F193" s="120"/>
      <c r="G193" s="120"/>
      <c r="H193" s="120"/>
      <c r="I193" s="120"/>
    </row>
    <row r="194" spans="1:9" x14ac:dyDescent="0.25">
      <c r="A194" s="215">
        <v>42736</v>
      </c>
      <c r="B194" s="156">
        <v>2.2000000000000002</v>
      </c>
      <c r="C194" s="156">
        <v>2.2999999999999998</v>
      </c>
      <c r="D194" s="107">
        <v>0.5</v>
      </c>
      <c r="E194" s="107">
        <v>0.6</v>
      </c>
      <c r="F194" s="120"/>
      <c r="G194" s="120"/>
      <c r="H194" s="120"/>
      <c r="I194" s="120"/>
    </row>
    <row r="195" spans="1:9" x14ac:dyDescent="0.25">
      <c r="A195" s="215">
        <v>42767</v>
      </c>
      <c r="B195" s="156">
        <v>2.1</v>
      </c>
      <c r="C195" s="156">
        <v>2</v>
      </c>
      <c r="D195" s="107">
        <v>0.1</v>
      </c>
      <c r="E195" s="107">
        <v>0</v>
      </c>
      <c r="F195" s="120"/>
      <c r="G195" s="120"/>
      <c r="H195" s="120"/>
      <c r="I195" s="120"/>
    </row>
    <row r="196" spans="1:9" x14ac:dyDescent="0.25">
      <c r="A196" s="215">
        <v>42795</v>
      </c>
      <c r="B196" s="156">
        <v>2.2999999999999998</v>
      </c>
      <c r="C196" s="156">
        <v>1.8</v>
      </c>
      <c r="D196" s="107">
        <v>0.1</v>
      </c>
      <c r="E196" s="107">
        <v>-0.4</v>
      </c>
      <c r="F196" s="120"/>
      <c r="G196" s="120"/>
      <c r="H196" s="120"/>
      <c r="I196" s="120"/>
    </row>
    <row r="197" spans="1:9" x14ac:dyDescent="0.25">
      <c r="A197" s="215">
        <v>42827</v>
      </c>
      <c r="B197" s="156">
        <v>2.2000000000000002</v>
      </c>
      <c r="C197" s="156">
        <v>1.7</v>
      </c>
      <c r="D197" s="107">
        <v>-0.3</v>
      </c>
      <c r="E197" s="107">
        <v>-0.6</v>
      </c>
      <c r="F197" s="120"/>
      <c r="G197" s="120"/>
      <c r="H197" s="120"/>
      <c r="I197" s="120"/>
    </row>
    <row r="198" spans="1:9" x14ac:dyDescent="0.25">
      <c r="A198" s="215">
        <v>42856</v>
      </c>
      <c r="B198" s="156">
        <v>1.9</v>
      </c>
      <c r="C198" s="156">
        <v>2</v>
      </c>
      <c r="D198" s="107">
        <v>-0.6</v>
      </c>
      <c r="E198" s="107">
        <v>-0.5</v>
      </c>
      <c r="F198" s="120"/>
      <c r="G198" s="120"/>
      <c r="H198" s="120"/>
      <c r="I198" s="120"/>
    </row>
    <row r="199" spans="1:9" x14ac:dyDescent="0.25">
      <c r="A199" s="215">
        <v>42887</v>
      </c>
      <c r="B199" s="156">
        <v>2.2000000000000002</v>
      </c>
      <c r="C199" s="156">
        <v>2.1</v>
      </c>
      <c r="D199" s="107">
        <v>-0.5</v>
      </c>
      <c r="E199" s="107">
        <v>-0.4</v>
      </c>
      <c r="F199" s="120"/>
      <c r="G199" s="120"/>
      <c r="H199" s="120"/>
      <c r="I199" s="120"/>
    </row>
    <row r="200" spans="1:9" x14ac:dyDescent="0.25">
      <c r="A200" s="215">
        <v>42917</v>
      </c>
      <c r="B200" s="156">
        <v>2.2999999999999998</v>
      </c>
      <c r="C200" s="156">
        <v>2.1</v>
      </c>
      <c r="D200" s="107">
        <v>-0.4</v>
      </c>
      <c r="E200" s="107">
        <v>-0.4</v>
      </c>
      <c r="F200" s="120"/>
      <c r="G200" s="120"/>
      <c r="H200" s="120"/>
      <c r="I200" s="120"/>
    </row>
    <row r="201" spans="1:9" x14ac:dyDescent="0.25">
      <c r="A201" s="215">
        <v>42948</v>
      </c>
      <c r="B201" s="156">
        <v>2.2999999999999998</v>
      </c>
      <c r="C201" s="156">
        <v>2.1</v>
      </c>
      <c r="D201" s="107">
        <v>-0.3</v>
      </c>
      <c r="E201" s="107">
        <v>-0.4</v>
      </c>
      <c r="F201" s="120"/>
      <c r="G201" s="120"/>
      <c r="H201" s="120"/>
      <c r="I201" s="120"/>
    </row>
    <row r="202" spans="1:9" x14ac:dyDescent="0.25">
      <c r="A202" s="215">
        <v>42979</v>
      </c>
      <c r="B202" s="156">
        <v>2.2999999999999998</v>
      </c>
      <c r="C202" s="156">
        <v>2.2000000000000002</v>
      </c>
      <c r="D202" s="107">
        <v>-0.4</v>
      </c>
      <c r="E202" s="107">
        <v>-0.4</v>
      </c>
      <c r="F202" s="120"/>
      <c r="G202" s="120"/>
      <c r="H202" s="120"/>
      <c r="I202" s="120"/>
    </row>
    <row r="203" spans="1:9" x14ac:dyDescent="0.25">
      <c r="A203" s="215">
        <v>43009</v>
      </c>
      <c r="B203" s="156">
        <v>2.5</v>
      </c>
      <c r="C203" s="156">
        <v>2.2999999999999998</v>
      </c>
      <c r="D203" s="107">
        <v>-0.2</v>
      </c>
      <c r="E203" s="107">
        <v>-0.4</v>
      </c>
      <c r="F203" s="120"/>
      <c r="G203" s="120"/>
      <c r="H203" s="120"/>
      <c r="I203" s="120"/>
    </row>
    <row r="204" spans="1:9" x14ac:dyDescent="0.25">
      <c r="A204" s="215">
        <v>43040</v>
      </c>
      <c r="B204" s="156">
        <v>2.5</v>
      </c>
      <c r="C204" s="156">
        <v>2.2999999999999998</v>
      </c>
      <c r="D204" s="107">
        <v>-0.2</v>
      </c>
      <c r="E204" s="107">
        <v>-0.4</v>
      </c>
      <c r="F204" s="120"/>
      <c r="G204" s="120"/>
      <c r="H204" s="120"/>
      <c r="I204" s="120"/>
    </row>
    <row r="205" spans="1:9" x14ac:dyDescent="0.25">
      <c r="A205" s="215">
        <v>43070</v>
      </c>
      <c r="B205" s="156">
        <v>2.6</v>
      </c>
      <c r="C205" s="156">
        <v>2.5</v>
      </c>
      <c r="D205" s="107">
        <v>-0.1</v>
      </c>
      <c r="E205" s="107">
        <v>-0.3</v>
      </c>
      <c r="F205" s="120"/>
      <c r="G205" s="120"/>
      <c r="H205" s="120"/>
      <c r="I205" s="120"/>
    </row>
    <row r="206" spans="1:9" x14ac:dyDescent="0.25">
      <c r="A206" s="215">
        <v>43101</v>
      </c>
      <c r="B206" s="156">
        <v>2.7</v>
      </c>
      <c r="C206" s="156">
        <v>2.6</v>
      </c>
      <c r="D206" s="107">
        <v>-0.1</v>
      </c>
      <c r="E206" s="107">
        <v>-0.2</v>
      </c>
      <c r="F206" s="120"/>
      <c r="G206" s="120"/>
      <c r="H206" s="120"/>
      <c r="I206" s="120"/>
    </row>
    <row r="207" spans="1:9" x14ac:dyDescent="0.25">
      <c r="A207" s="215">
        <v>43132</v>
      </c>
      <c r="B207" s="156">
        <v>2.8</v>
      </c>
      <c r="C207" s="156">
        <v>2.8</v>
      </c>
      <c r="D207" s="107">
        <v>0.1</v>
      </c>
      <c r="E207" s="107">
        <v>0.1</v>
      </c>
      <c r="F207" s="120"/>
      <c r="G207" s="120"/>
      <c r="H207" s="120"/>
      <c r="I207" s="120"/>
    </row>
    <row r="208" spans="1:9" x14ac:dyDescent="0.25">
      <c r="A208" s="215">
        <v>43160</v>
      </c>
      <c r="B208" s="156">
        <v>2.7</v>
      </c>
      <c r="C208" s="156">
        <v>2.9</v>
      </c>
      <c r="D208" s="107">
        <v>0.1</v>
      </c>
      <c r="E208" s="107">
        <v>0.4</v>
      </c>
      <c r="F208" s="120"/>
      <c r="G208" s="120"/>
      <c r="H208" s="120"/>
      <c r="I208" s="120"/>
    </row>
    <row r="209" spans="1:9" x14ac:dyDescent="0.25">
      <c r="A209" s="215">
        <v>43191</v>
      </c>
      <c r="B209" s="156">
        <v>2.7</v>
      </c>
      <c r="C209" s="156">
        <v>2.9</v>
      </c>
      <c r="D209" s="107">
        <v>0.3</v>
      </c>
      <c r="E209" s="107">
        <v>0.5</v>
      </c>
      <c r="F209" s="120"/>
      <c r="G209" s="120"/>
      <c r="H209" s="120"/>
      <c r="I209" s="120"/>
    </row>
    <row r="210" spans="1:9" x14ac:dyDescent="0.25">
      <c r="A210" s="215">
        <v>43221</v>
      </c>
      <c r="B210" s="156">
        <v>2.6</v>
      </c>
      <c r="C210" s="156">
        <v>2.8</v>
      </c>
      <c r="D210" s="107">
        <v>0.3</v>
      </c>
      <c r="E210" s="107">
        <v>0.4</v>
      </c>
      <c r="F210" s="120"/>
      <c r="G210" s="120"/>
      <c r="H210" s="120"/>
      <c r="I210" s="120"/>
    </row>
    <row r="211" spans="1:9" x14ac:dyDescent="0.25">
      <c r="A211" s="215">
        <v>43252</v>
      </c>
      <c r="B211" s="156">
        <v>2.4</v>
      </c>
      <c r="C211" s="156">
        <v>2.7</v>
      </c>
      <c r="D211" s="107">
        <v>0.1</v>
      </c>
      <c r="E211" s="107">
        <v>0.3</v>
      </c>
      <c r="F211" s="120"/>
      <c r="G211" s="120"/>
      <c r="H211" s="120"/>
      <c r="I211" s="120"/>
    </row>
    <row r="212" spans="1:9" x14ac:dyDescent="0.25">
      <c r="A212" s="215">
        <v>43282</v>
      </c>
      <c r="B212" s="156">
        <v>2.6</v>
      </c>
      <c r="C212" s="156">
        <v>2.9</v>
      </c>
      <c r="D212" s="107">
        <v>0.3</v>
      </c>
      <c r="E212" s="107">
        <v>0.5</v>
      </c>
      <c r="F212" s="120"/>
      <c r="G212" s="120"/>
      <c r="H212" s="120"/>
      <c r="I212" s="120"/>
    </row>
    <row r="213" spans="1:9" x14ac:dyDescent="0.25">
      <c r="A213" s="215">
        <v>43313</v>
      </c>
      <c r="B213" s="156">
        <v>2.8</v>
      </c>
      <c r="C213" s="156">
        <v>3</v>
      </c>
      <c r="D213" s="107">
        <v>0.5</v>
      </c>
      <c r="E213" s="107">
        <v>0.7</v>
      </c>
      <c r="F213" s="120"/>
      <c r="G213" s="120"/>
      <c r="H213" s="120"/>
      <c r="I213" s="120"/>
    </row>
    <row r="214" spans="1:9" x14ac:dyDescent="0.25">
      <c r="A214" s="215">
        <v>43344</v>
      </c>
      <c r="B214" s="156">
        <v>3.1</v>
      </c>
      <c r="C214" s="156">
        <v>3.2</v>
      </c>
      <c r="D214" s="107">
        <v>0.8</v>
      </c>
      <c r="E214" s="107">
        <v>0.8</v>
      </c>
      <c r="F214" s="120"/>
      <c r="G214" s="120"/>
      <c r="H214" s="120"/>
      <c r="I214" s="120"/>
    </row>
    <row r="215" spans="1:9" x14ac:dyDescent="0.25">
      <c r="A215" s="215">
        <v>43374</v>
      </c>
      <c r="B215" s="156">
        <v>3.4</v>
      </c>
      <c r="C215" s="156">
        <v>3.3</v>
      </c>
      <c r="D215" s="107">
        <v>1.1000000000000001</v>
      </c>
      <c r="E215" s="107">
        <v>1</v>
      </c>
      <c r="F215" s="120"/>
      <c r="G215" s="120"/>
      <c r="H215" s="120"/>
      <c r="I215" s="120"/>
    </row>
    <row r="216" spans="1:9" x14ac:dyDescent="0.25">
      <c r="A216" s="215">
        <v>43405</v>
      </c>
      <c r="B216" s="156">
        <v>3.4</v>
      </c>
      <c r="C216" s="156">
        <v>3.4</v>
      </c>
      <c r="D216" s="107">
        <v>1.3</v>
      </c>
      <c r="E216" s="107">
        <v>1.2</v>
      </c>
      <c r="F216" s="120"/>
      <c r="G216" s="120"/>
      <c r="H216" s="120"/>
      <c r="I216" s="120"/>
    </row>
    <row r="217" spans="1:9" x14ac:dyDescent="0.25">
      <c r="A217" s="215">
        <v>43435</v>
      </c>
      <c r="B217" s="156">
        <v>3.5</v>
      </c>
      <c r="C217" s="156">
        <v>3.4</v>
      </c>
      <c r="D217" s="107">
        <v>1.5</v>
      </c>
      <c r="E217" s="107">
        <v>1.3</v>
      </c>
      <c r="F217" s="120"/>
      <c r="G217" s="120"/>
      <c r="H217" s="120"/>
      <c r="I217" s="120"/>
    </row>
    <row r="218" spans="1:9" x14ac:dyDescent="0.25">
      <c r="A218" s="215">
        <v>43466</v>
      </c>
      <c r="B218" s="156">
        <v>3.5</v>
      </c>
      <c r="C218" s="156">
        <v>3.5</v>
      </c>
      <c r="D218" s="107">
        <v>1.5</v>
      </c>
      <c r="E218" s="107">
        <v>1.5</v>
      </c>
      <c r="F218" s="120"/>
      <c r="G218" s="120"/>
      <c r="H218" s="120"/>
      <c r="I218" s="120"/>
    </row>
    <row r="219" spans="1:9" x14ac:dyDescent="0.25">
      <c r="A219" s="215">
        <v>43497</v>
      </c>
      <c r="B219" s="156">
        <v>3.5</v>
      </c>
      <c r="C219" s="156">
        <v>3.4</v>
      </c>
      <c r="D219" s="107">
        <v>1.6</v>
      </c>
      <c r="E219" s="107">
        <v>1.5</v>
      </c>
      <c r="F219" s="120"/>
      <c r="G219" s="120"/>
      <c r="H219" s="120"/>
      <c r="I219" s="120"/>
    </row>
    <row r="220" spans="1:9" x14ac:dyDescent="0.25">
      <c r="A220" s="215">
        <v>43525</v>
      </c>
      <c r="B220" s="156">
        <v>3.3</v>
      </c>
      <c r="C220" s="156">
        <v>3.3</v>
      </c>
      <c r="D220" s="107">
        <v>1.4</v>
      </c>
      <c r="E220" s="107">
        <v>1.5</v>
      </c>
      <c r="F220" s="120"/>
      <c r="G220" s="120"/>
      <c r="H220" s="120"/>
      <c r="I220" s="120"/>
    </row>
    <row r="221" spans="1:9" x14ac:dyDescent="0.25">
      <c r="A221" s="215">
        <v>43556</v>
      </c>
      <c r="B221" s="156">
        <v>3.3</v>
      </c>
      <c r="C221" s="156">
        <v>3.4</v>
      </c>
      <c r="D221" s="107">
        <v>1.3</v>
      </c>
      <c r="E221" s="107">
        <v>1.5</v>
      </c>
      <c r="F221" s="120"/>
      <c r="G221" s="120"/>
      <c r="H221" s="120"/>
      <c r="I221" s="120"/>
    </row>
    <row r="222" spans="1:9" x14ac:dyDescent="0.25">
      <c r="A222" s="215">
        <v>43586</v>
      </c>
      <c r="B222" s="156">
        <v>3.5</v>
      </c>
      <c r="C222" s="156">
        <v>3.6</v>
      </c>
      <c r="D222" s="107">
        <v>1.5</v>
      </c>
      <c r="E222" s="107">
        <v>1.7</v>
      </c>
      <c r="F222" s="120"/>
      <c r="G222" s="120"/>
      <c r="H222" s="120"/>
      <c r="I222" s="120"/>
    </row>
    <row r="223" spans="1:9" x14ac:dyDescent="0.25">
      <c r="A223" s="215">
        <v>43617</v>
      </c>
      <c r="B223" s="156">
        <v>3.8</v>
      </c>
      <c r="C223" s="156">
        <v>3.9</v>
      </c>
      <c r="D223" s="107">
        <v>1.9</v>
      </c>
      <c r="E223" s="107">
        <v>2</v>
      </c>
      <c r="F223" s="120"/>
      <c r="G223" s="120"/>
      <c r="H223" s="120"/>
      <c r="I223" s="120"/>
    </row>
    <row r="224" spans="1:9" x14ac:dyDescent="0.25">
      <c r="A224" s="215">
        <v>43647</v>
      </c>
      <c r="B224" s="156">
        <v>3.9</v>
      </c>
      <c r="C224" s="156">
        <v>3.9</v>
      </c>
      <c r="D224" s="107">
        <v>2</v>
      </c>
      <c r="E224" s="107">
        <v>1.9</v>
      </c>
      <c r="F224" s="120"/>
      <c r="G224" s="120"/>
      <c r="H224" s="120"/>
      <c r="I224" s="120"/>
    </row>
    <row r="225" spans="1:9" x14ac:dyDescent="0.25">
      <c r="A225" s="220">
        <v>43678</v>
      </c>
      <c r="B225" s="158">
        <v>3.8</v>
      </c>
      <c r="C225" s="158">
        <v>3.8</v>
      </c>
      <c r="D225" s="111">
        <v>1.9</v>
      </c>
      <c r="E225" s="111">
        <v>2</v>
      </c>
      <c r="F225" s="120"/>
      <c r="G225" s="120"/>
      <c r="H225" s="120"/>
      <c r="I225" s="120"/>
    </row>
    <row r="226" spans="1:9" x14ac:dyDescent="0.25">
      <c r="A226" s="23" t="s">
        <v>1747</v>
      </c>
      <c r="F226" s="120"/>
      <c r="G226" s="120"/>
      <c r="H226" s="120"/>
      <c r="I226" s="120"/>
    </row>
  </sheetData>
  <pageMargins left="0.7" right="0.7" top="0.75" bottom="0.75" header="0.3" footer="0.3"/>
  <pageSetup paperSize="9" orientation="portrait" verticalDpi="0"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3CB51-37C7-4CD6-92D4-5F8AE604628D}">
  <dimension ref="A1:A3"/>
  <sheetViews>
    <sheetView workbookViewId="0">
      <selection activeCell="A3" sqref="A3"/>
    </sheetView>
  </sheetViews>
  <sheetFormatPr defaultColWidth="9" defaultRowHeight="15" x14ac:dyDescent="0.25"/>
  <cols>
    <col min="1" max="16384" width="9" style="4"/>
  </cols>
  <sheetData>
    <row r="1" spans="1:1" ht="15.75" x14ac:dyDescent="0.25">
      <c r="A1" s="47" t="str">
        <f>Contents!A10</f>
        <v>Chapter 9: Recommended rates and their implications</v>
      </c>
    </row>
    <row r="2" spans="1:1" x14ac:dyDescent="0.25">
      <c r="A2" s="5" t="s">
        <v>947</v>
      </c>
    </row>
    <row r="3" spans="1:1" x14ac:dyDescent="0.25">
      <c r="A3" s="5" t="s">
        <v>948</v>
      </c>
    </row>
  </sheetData>
  <hyperlinks>
    <hyperlink ref="A2" location="'9.1'!A1" display="Figure 9.1: Impact of Personal Tax Allowance and benefit changes on household income of NLW workers, UK, 2015/16 - 2020/21" xr:uid="{731A0F9B-42CE-40E7-8F20-0E99DA092049}"/>
    <hyperlink ref="A3" location="'9.2'!A1" display="Figure 9.2: Impact of tax and benefit on effective annual pay increase for NLW workers, UK, 2015/16 - 2020/21" xr:uid="{63F6A318-8BE5-48ED-ABFF-ECB5810B3DC9}"/>
  </hyperlinks>
  <pageMargins left="0.7" right="0.7" top="0.75" bottom="0.75" header="0.3" footer="0.3"/>
  <pageSetup paperSize="9" orientation="portrait" verticalDpi="0"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BFBF-D963-4AC1-AD05-FE832F8A7988}">
  <dimension ref="A1:G12"/>
  <sheetViews>
    <sheetView workbookViewId="0"/>
  </sheetViews>
  <sheetFormatPr defaultRowHeight="15" x14ac:dyDescent="0.25"/>
  <cols>
    <col min="1" max="1" width="38.140625" customWidth="1"/>
  </cols>
  <sheetData>
    <row r="1" spans="1:7" ht="15.75" x14ac:dyDescent="0.25">
      <c r="A1" s="68" t="str">
        <f>'Chapter 9'!A2</f>
        <v>Figure 9.1: Impact of Personal Tax Allowance and benefit changes on household income of NLW workers, UK, 2015/16 - 2020/21</v>
      </c>
      <c r="B1" s="58"/>
      <c r="C1" s="58"/>
      <c r="D1" s="58"/>
      <c r="E1" s="58"/>
      <c r="F1" s="58"/>
      <c r="G1" s="58"/>
    </row>
    <row r="2" spans="1:7" x14ac:dyDescent="0.25">
      <c r="A2" s="84"/>
      <c r="B2" s="258" t="s">
        <v>949</v>
      </c>
      <c r="C2" s="258"/>
      <c r="D2" s="258"/>
      <c r="E2" s="258"/>
      <c r="F2" s="258"/>
      <c r="G2" s="258"/>
    </row>
    <row r="3" spans="1:7" x14ac:dyDescent="0.25">
      <c r="A3" s="63"/>
      <c r="B3" s="208" t="s">
        <v>950</v>
      </c>
      <c r="C3" s="208" t="s">
        <v>951</v>
      </c>
      <c r="D3" s="208" t="s">
        <v>952</v>
      </c>
      <c r="E3" s="208" t="s">
        <v>953</v>
      </c>
      <c r="F3" s="208" t="s">
        <v>954</v>
      </c>
      <c r="G3" s="208" t="s">
        <v>955</v>
      </c>
    </row>
    <row r="4" spans="1:7" x14ac:dyDescent="0.25">
      <c r="A4" s="64"/>
      <c r="B4" s="64"/>
      <c r="C4" s="64"/>
      <c r="D4" s="64"/>
      <c r="E4" s="64"/>
      <c r="F4" s="64"/>
      <c r="G4" s="82" t="s">
        <v>66</v>
      </c>
    </row>
    <row r="5" spans="1:7" x14ac:dyDescent="0.25">
      <c r="A5" s="58" t="s">
        <v>956</v>
      </c>
      <c r="B5" s="207">
        <v>6.7</v>
      </c>
      <c r="C5" s="207">
        <v>7.2</v>
      </c>
      <c r="D5" s="207">
        <v>7.5</v>
      </c>
      <c r="E5" s="207">
        <v>7.83</v>
      </c>
      <c r="F5" s="207">
        <v>8.2100000000000009</v>
      </c>
      <c r="G5" s="207">
        <v>8.7200000000000006</v>
      </c>
    </row>
    <row r="6" spans="1:7" x14ac:dyDescent="0.25">
      <c r="A6" s="58" t="s">
        <v>957</v>
      </c>
      <c r="B6" s="207"/>
      <c r="C6" s="207"/>
      <c r="D6" s="207">
        <v>7.19</v>
      </c>
      <c r="E6" s="207">
        <v>7.49</v>
      </c>
      <c r="F6" s="207">
        <v>7.85</v>
      </c>
      <c r="G6" s="207">
        <v>8.1999999999999993</v>
      </c>
    </row>
    <row r="7" spans="1:7" x14ac:dyDescent="0.25">
      <c r="A7" s="58" t="s">
        <v>958</v>
      </c>
      <c r="B7" s="207"/>
      <c r="C7" s="207"/>
      <c r="D7" s="207">
        <v>13.47</v>
      </c>
      <c r="E7" s="207">
        <v>13.64</v>
      </c>
      <c r="F7" s="207">
        <v>14.21</v>
      </c>
      <c r="G7" s="207">
        <v>14.57</v>
      </c>
    </row>
    <row r="8" spans="1:7" x14ac:dyDescent="0.25">
      <c r="A8" s="58" t="s">
        <v>959</v>
      </c>
      <c r="B8" s="207">
        <v>7.22</v>
      </c>
      <c r="C8" s="207">
        <v>7.42</v>
      </c>
      <c r="D8" s="207">
        <v>7.57</v>
      </c>
      <c r="E8" s="207">
        <v>7.72</v>
      </c>
      <c r="F8" s="207"/>
      <c r="G8" s="207"/>
    </row>
    <row r="9" spans="1:7" x14ac:dyDescent="0.25">
      <c r="A9" s="64" t="s">
        <v>960</v>
      </c>
      <c r="B9" s="79">
        <v>13.56</v>
      </c>
      <c r="C9" s="79">
        <v>13.78</v>
      </c>
      <c r="D9" s="79">
        <v>13.93</v>
      </c>
      <c r="E9" s="79">
        <v>14.1</v>
      </c>
      <c r="F9" s="79"/>
      <c r="G9" s="79"/>
    </row>
    <row r="10" spans="1:7" x14ac:dyDescent="0.25">
      <c r="A10" s="74" t="s">
        <v>961</v>
      </c>
      <c r="B10" s="58"/>
      <c r="C10" s="58"/>
      <c r="D10" s="58"/>
      <c r="E10" s="58"/>
      <c r="F10" s="58"/>
      <c r="G10" s="58"/>
    </row>
    <row r="11" spans="1:7" x14ac:dyDescent="0.25">
      <c r="A11" s="74" t="s">
        <v>962</v>
      </c>
    </row>
    <row r="12" spans="1:7" x14ac:dyDescent="0.25">
      <c r="A12" s="74" t="s">
        <v>963</v>
      </c>
    </row>
  </sheetData>
  <mergeCells count="1">
    <mergeCell ref="B2:G2"/>
  </mergeCells>
  <pageMargins left="0.7" right="0.7" top="0.75" bottom="0.75" header="0.3" footer="0.3"/>
  <pageSetup paperSize="9" orientation="portrait" verticalDpi="0"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70B60-66C3-4D11-9E80-C46A0FEEC685}">
  <dimension ref="A1:F14"/>
  <sheetViews>
    <sheetView workbookViewId="0">
      <selection activeCell="A8" sqref="A8"/>
    </sheetView>
  </sheetViews>
  <sheetFormatPr defaultRowHeight="15" x14ac:dyDescent="0.25"/>
  <cols>
    <col min="1" max="1" width="38.140625" customWidth="1"/>
  </cols>
  <sheetData>
    <row r="1" spans="1:6" ht="15.75" x14ac:dyDescent="0.25">
      <c r="A1" s="68" t="str">
        <f>'Chapter 9'!A3</f>
        <v>Figure 9.2: Impact of tax and benefit on effective annual pay increase for NLW workers, UK, 2015/16 - 2020/21</v>
      </c>
      <c r="B1" s="58"/>
      <c r="C1" s="58"/>
      <c r="D1" s="58"/>
      <c r="E1" s="58"/>
      <c r="F1" s="58"/>
    </row>
    <row r="2" spans="1:6" x14ac:dyDescent="0.25">
      <c r="A2" s="84"/>
      <c r="B2" s="258" t="s">
        <v>964</v>
      </c>
      <c r="C2" s="258"/>
      <c r="D2" s="258"/>
      <c r="E2" s="258"/>
      <c r="F2" s="258"/>
    </row>
    <row r="3" spans="1:6" x14ac:dyDescent="0.25">
      <c r="A3" s="58"/>
      <c r="B3" s="209" t="s">
        <v>951</v>
      </c>
      <c r="C3" s="209" t="s">
        <v>952</v>
      </c>
      <c r="D3" s="209" t="s">
        <v>953</v>
      </c>
      <c r="E3" s="209" t="s">
        <v>954</v>
      </c>
      <c r="F3" s="209" t="s">
        <v>955</v>
      </c>
    </row>
    <row r="4" spans="1:6" x14ac:dyDescent="0.25">
      <c r="A4" s="64"/>
      <c r="B4" s="64"/>
      <c r="C4" s="64"/>
      <c r="D4" s="64"/>
      <c r="E4" s="64"/>
      <c r="F4" s="82" t="s">
        <v>57</v>
      </c>
    </row>
    <row r="5" spans="1:6" x14ac:dyDescent="0.25">
      <c r="A5" s="58" t="s">
        <v>956</v>
      </c>
      <c r="B5" s="207">
        <v>7.4626865671641784</v>
      </c>
      <c r="C5" s="207">
        <v>4.1666666666666643</v>
      </c>
      <c r="D5" s="207">
        <v>4.4000000000000012</v>
      </c>
      <c r="E5" s="207">
        <v>4.8531289910600357</v>
      </c>
      <c r="F5" s="207">
        <v>6.2119366626065746</v>
      </c>
    </row>
    <row r="6" spans="1:6" x14ac:dyDescent="0.25">
      <c r="A6" s="58" t="s">
        <v>957</v>
      </c>
      <c r="B6" s="207"/>
      <c r="C6" s="207"/>
      <c r="D6" s="207">
        <v>4.1724617524339331</v>
      </c>
      <c r="E6" s="207">
        <v>4.8064085447262945</v>
      </c>
      <c r="F6" s="207">
        <v>4.4585987261146451</v>
      </c>
    </row>
    <row r="7" spans="1:6" x14ac:dyDescent="0.25">
      <c r="A7" s="58" t="s">
        <v>958</v>
      </c>
      <c r="B7" s="207"/>
      <c r="C7" s="207"/>
      <c r="D7" s="207">
        <v>1.262063845582776</v>
      </c>
      <c r="E7" s="207">
        <v>4.1788856304985353</v>
      </c>
      <c r="F7" s="207">
        <v>2.5334271639690318</v>
      </c>
    </row>
    <row r="8" spans="1:6" x14ac:dyDescent="0.25">
      <c r="A8" s="58" t="s">
        <v>959</v>
      </c>
      <c r="B8" s="207">
        <v>2.7700831024930777</v>
      </c>
      <c r="C8" s="207">
        <v>2.0215633423180641</v>
      </c>
      <c r="D8" s="207">
        <v>1.9815059445178265</v>
      </c>
      <c r="E8" s="207"/>
      <c r="F8" s="207"/>
    </row>
    <row r="9" spans="1:6" x14ac:dyDescent="0.25">
      <c r="A9" s="64" t="s">
        <v>960</v>
      </c>
      <c r="B9" s="79">
        <v>1.6224188790560388</v>
      </c>
      <c r="C9" s="79">
        <v>1.0885341074020345</v>
      </c>
      <c r="D9" s="79">
        <v>1.220387652548456</v>
      </c>
      <c r="E9" s="79"/>
      <c r="F9" s="79"/>
    </row>
    <row r="10" spans="1:6" x14ac:dyDescent="0.25">
      <c r="A10" s="74" t="s">
        <v>961</v>
      </c>
      <c r="B10" s="58"/>
      <c r="C10" s="58"/>
      <c r="D10" s="58"/>
      <c r="E10" s="58"/>
      <c r="F10" s="58"/>
    </row>
    <row r="11" spans="1:6" x14ac:dyDescent="0.25">
      <c r="A11" s="74" t="s">
        <v>962</v>
      </c>
    </row>
    <row r="12" spans="1:6" x14ac:dyDescent="0.25">
      <c r="A12" s="74" t="s">
        <v>963</v>
      </c>
    </row>
    <row r="13" spans="1:6" x14ac:dyDescent="0.25">
      <c r="A13" s="23" t="s">
        <v>965</v>
      </c>
    </row>
    <row r="14" spans="1:6" x14ac:dyDescent="0.25">
      <c r="A14" s="23" t="s">
        <v>966</v>
      </c>
    </row>
  </sheetData>
  <mergeCells count="1">
    <mergeCell ref="B2:F2"/>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9BE6A-BACE-41D9-BFD9-B40CB61F0516}">
  <dimension ref="A1:C11"/>
  <sheetViews>
    <sheetView workbookViewId="0"/>
  </sheetViews>
  <sheetFormatPr defaultRowHeight="15" x14ac:dyDescent="0.25"/>
  <cols>
    <col min="1" max="1" width="11.85546875" customWidth="1"/>
    <col min="2" max="3" width="14.85546875" bestFit="1" customWidth="1"/>
  </cols>
  <sheetData>
    <row r="1" spans="1:3" ht="15.75" x14ac:dyDescent="0.25">
      <c r="A1" s="126" t="s">
        <v>1748</v>
      </c>
    </row>
    <row r="2" spans="1:3" x14ac:dyDescent="0.25">
      <c r="A2" s="110"/>
      <c r="B2" s="110" t="s">
        <v>1749</v>
      </c>
      <c r="C2" s="110" t="s">
        <v>1750</v>
      </c>
    </row>
    <row r="3" spans="1:3" x14ac:dyDescent="0.25">
      <c r="A3" s="108"/>
      <c r="B3" s="108"/>
      <c r="C3" s="109" t="s">
        <v>748</v>
      </c>
    </row>
    <row r="4" spans="1:3" x14ac:dyDescent="0.25">
      <c r="A4" s="106" t="s">
        <v>1751</v>
      </c>
      <c r="B4" s="106"/>
      <c r="C4" s="107">
        <v>1.4</v>
      </c>
    </row>
    <row r="5" spans="1:3" x14ac:dyDescent="0.25">
      <c r="A5" s="106" t="s">
        <v>1752</v>
      </c>
      <c r="B5" s="106"/>
      <c r="C5" s="107">
        <v>2.6</v>
      </c>
    </row>
    <row r="6" spans="1:3" x14ac:dyDescent="0.25">
      <c r="A6" s="106" t="s">
        <v>1753</v>
      </c>
      <c r="B6" s="106"/>
      <c r="C6" s="107">
        <v>2.1</v>
      </c>
    </row>
    <row r="7" spans="1:3" x14ac:dyDescent="0.25">
      <c r="A7" s="106" t="s">
        <v>1754</v>
      </c>
      <c r="B7" s="106"/>
      <c r="C7" s="107">
        <v>2.5</v>
      </c>
    </row>
    <row r="8" spans="1:3" x14ac:dyDescent="0.25">
      <c r="A8" s="106" t="s">
        <v>1755</v>
      </c>
      <c r="B8" s="107">
        <v>1.8</v>
      </c>
      <c r="C8" s="107">
        <v>1.4</v>
      </c>
    </row>
    <row r="9" spans="1:3" x14ac:dyDescent="0.25">
      <c r="A9" s="106" t="s">
        <v>1756</v>
      </c>
      <c r="B9" s="107">
        <v>2</v>
      </c>
      <c r="C9" s="107">
        <v>1.2</v>
      </c>
    </row>
    <row r="10" spans="1:3" x14ac:dyDescent="0.25">
      <c r="A10" s="108" t="s">
        <v>1757</v>
      </c>
      <c r="B10" s="111">
        <v>-0.2</v>
      </c>
      <c r="C10" s="111">
        <v>-1</v>
      </c>
    </row>
    <row r="11" spans="1:3" x14ac:dyDescent="0.25">
      <c r="A11" s="187" t="s">
        <v>1758</v>
      </c>
    </row>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AB54-8E47-4C13-8E9B-CCDCFF8654D6}">
  <dimension ref="A1:F22"/>
  <sheetViews>
    <sheetView workbookViewId="0"/>
  </sheetViews>
  <sheetFormatPr defaultRowHeight="15" x14ac:dyDescent="0.25"/>
  <cols>
    <col min="2" max="2" width="19.140625" bestFit="1" customWidth="1"/>
    <col min="3" max="3" width="15.140625" bestFit="1" customWidth="1"/>
    <col min="4" max="4" width="16.5703125" bestFit="1" customWidth="1"/>
    <col min="5" max="5" width="42.5703125" bestFit="1" customWidth="1"/>
    <col min="6" max="6" width="39.42578125" bestFit="1" customWidth="1"/>
  </cols>
  <sheetData>
    <row r="1" spans="1:6" ht="15.75" x14ac:dyDescent="0.25">
      <c r="A1" s="47" t="s">
        <v>1759</v>
      </c>
    </row>
    <row r="2" spans="1:6" x14ac:dyDescent="0.25">
      <c r="A2" s="110"/>
      <c r="B2" s="110" t="s">
        <v>1760</v>
      </c>
      <c r="C2" s="110" t="s">
        <v>1761</v>
      </c>
      <c r="D2" s="110" t="s">
        <v>1762</v>
      </c>
      <c r="E2" s="110" t="s">
        <v>1763</v>
      </c>
      <c r="F2" s="110" t="s">
        <v>1764</v>
      </c>
    </row>
    <row r="3" spans="1:6" x14ac:dyDescent="0.25">
      <c r="A3" s="108"/>
      <c r="B3" s="108"/>
      <c r="C3" s="108"/>
      <c r="D3" s="108"/>
      <c r="E3" s="108"/>
      <c r="F3" s="109" t="s">
        <v>1767</v>
      </c>
    </row>
    <row r="4" spans="1:6" x14ac:dyDescent="0.25">
      <c r="A4" s="106" t="s">
        <v>993</v>
      </c>
      <c r="B4" s="107">
        <v>100</v>
      </c>
      <c r="C4" s="107">
        <v>100</v>
      </c>
      <c r="D4" s="107">
        <v>100</v>
      </c>
      <c r="E4" s="107">
        <v>100</v>
      </c>
      <c r="F4" s="107">
        <v>100</v>
      </c>
    </row>
    <row r="5" spans="1:6" x14ac:dyDescent="0.25">
      <c r="A5" s="106" t="s">
        <v>994</v>
      </c>
      <c r="B5" s="107">
        <v>100.8</v>
      </c>
      <c r="C5" s="107">
        <v>100.9</v>
      </c>
      <c r="D5" s="107">
        <v>100.8</v>
      </c>
      <c r="E5" s="107">
        <v>100.3</v>
      </c>
      <c r="F5" s="107">
        <v>100.3</v>
      </c>
    </row>
    <row r="6" spans="1:6" x14ac:dyDescent="0.25">
      <c r="A6" s="106" t="s">
        <v>995</v>
      </c>
      <c r="B6" s="107">
        <v>100.4</v>
      </c>
      <c r="C6" s="107">
        <v>100.6</v>
      </c>
      <c r="D6" s="107">
        <v>101.1</v>
      </c>
      <c r="E6" s="107">
        <v>100.6</v>
      </c>
      <c r="F6" s="107">
        <v>100.6</v>
      </c>
    </row>
    <row r="7" spans="1:6" x14ac:dyDescent="0.25">
      <c r="A7" s="106" t="s">
        <v>996</v>
      </c>
      <c r="B7" s="107">
        <v>100.5</v>
      </c>
      <c r="C7" s="107">
        <v>100.7</v>
      </c>
      <c r="D7" s="107">
        <v>99.8</v>
      </c>
      <c r="E7" s="107">
        <v>100.9</v>
      </c>
      <c r="F7" s="107">
        <v>100.8</v>
      </c>
    </row>
    <row r="8" spans="1:6" x14ac:dyDescent="0.25">
      <c r="A8" s="106" t="s">
        <v>269</v>
      </c>
      <c r="B8" s="107">
        <v>100.6</v>
      </c>
      <c r="C8" s="107">
        <v>100.9</v>
      </c>
      <c r="D8" s="107">
        <v>100.6</v>
      </c>
      <c r="E8" s="107">
        <v>101.2</v>
      </c>
      <c r="F8" s="107">
        <v>101.3</v>
      </c>
    </row>
    <row r="9" spans="1:6" x14ac:dyDescent="0.25">
      <c r="A9" s="106" t="s">
        <v>280</v>
      </c>
      <c r="B9" s="107">
        <v>100.6</v>
      </c>
      <c r="C9" s="107">
        <v>100.9</v>
      </c>
      <c r="D9" s="107">
        <v>100.8</v>
      </c>
      <c r="E9" s="107">
        <v>101.7</v>
      </c>
      <c r="F9" s="107">
        <v>101.8</v>
      </c>
    </row>
    <row r="10" spans="1:6" x14ac:dyDescent="0.25">
      <c r="A10" s="106" t="s">
        <v>281</v>
      </c>
      <c r="B10" s="107">
        <v>100.9</v>
      </c>
      <c r="C10" s="107">
        <v>101.1</v>
      </c>
      <c r="D10" s="107">
        <v>101.1</v>
      </c>
      <c r="E10" s="107">
        <v>102.3</v>
      </c>
      <c r="F10" s="107">
        <v>102.5</v>
      </c>
    </row>
    <row r="11" spans="1:6" x14ac:dyDescent="0.25">
      <c r="A11" s="106" t="s">
        <v>282</v>
      </c>
      <c r="B11" s="107">
        <v>101.5</v>
      </c>
      <c r="C11" s="107">
        <v>101.9</v>
      </c>
      <c r="D11" s="107">
        <v>101.5</v>
      </c>
      <c r="E11" s="107">
        <v>102.7</v>
      </c>
      <c r="F11" s="107">
        <v>103</v>
      </c>
    </row>
    <row r="12" spans="1:6" x14ac:dyDescent="0.25">
      <c r="A12" s="106" t="s">
        <v>283</v>
      </c>
      <c r="B12" s="107">
        <v>101.8</v>
      </c>
      <c r="C12" s="107">
        <v>102.2</v>
      </c>
      <c r="D12" s="107">
        <v>101.4</v>
      </c>
      <c r="E12" s="107">
        <v>103.3</v>
      </c>
      <c r="F12" s="107">
        <v>103.6</v>
      </c>
    </row>
    <row r="13" spans="1:6" x14ac:dyDescent="0.25">
      <c r="A13" s="106" t="s">
        <v>284</v>
      </c>
      <c r="B13" s="107">
        <v>101.7</v>
      </c>
      <c r="C13" s="107">
        <v>102</v>
      </c>
      <c r="D13" s="107">
        <v>101.1</v>
      </c>
      <c r="E13" s="107">
        <v>103.8</v>
      </c>
      <c r="F13" s="107">
        <v>104.2</v>
      </c>
    </row>
    <row r="14" spans="1:6" x14ac:dyDescent="0.25">
      <c r="A14" s="106" t="s">
        <v>285</v>
      </c>
      <c r="B14" s="107">
        <v>102</v>
      </c>
      <c r="C14" s="107">
        <v>102.4</v>
      </c>
      <c r="D14" s="107">
        <v>102.5</v>
      </c>
      <c r="E14" s="107">
        <v>104.3</v>
      </c>
      <c r="F14" s="107">
        <v>104.8</v>
      </c>
    </row>
    <row r="15" spans="1:6" x14ac:dyDescent="0.25">
      <c r="A15" s="106" t="s">
        <v>286</v>
      </c>
      <c r="B15" s="107">
        <v>102.1</v>
      </c>
      <c r="C15" s="107">
        <v>102.4</v>
      </c>
      <c r="D15" s="107">
        <v>102.6</v>
      </c>
      <c r="E15" s="107">
        <v>104.9</v>
      </c>
      <c r="F15" s="107">
        <v>105.5</v>
      </c>
    </row>
    <row r="16" spans="1:6" x14ac:dyDescent="0.25">
      <c r="A16" s="106" t="s">
        <v>287</v>
      </c>
      <c r="B16" s="107">
        <v>101.6</v>
      </c>
      <c r="C16" s="107">
        <v>101.9</v>
      </c>
      <c r="D16" s="107">
        <v>102.2</v>
      </c>
      <c r="E16" s="107">
        <v>105.5</v>
      </c>
      <c r="F16" s="107">
        <v>106.2</v>
      </c>
    </row>
    <row r="17" spans="1:6" x14ac:dyDescent="0.25">
      <c r="A17" s="106" t="s">
        <v>288</v>
      </c>
      <c r="B17" s="107">
        <v>102</v>
      </c>
      <c r="C17" s="107">
        <v>102.4</v>
      </c>
      <c r="D17" s="107">
        <v>102.5</v>
      </c>
      <c r="E17" s="107">
        <v>106.1</v>
      </c>
      <c r="F17" s="107">
        <v>106.8</v>
      </c>
    </row>
    <row r="18" spans="1:6" x14ac:dyDescent="0.25">
      <c r="A18" s="106" t="s">
        <v>289</v>
      </c>
      <c r="B18" s="107">
        <v>102.4</v>
      </c>
      <c r="C18" s="107">
        <v>102.8</v>
      </c>
      <c r="D18" s="107">
        <v>102.3</v>
      </c>
      <c r="E18" s="107">
        <v>106.6</v>
      </c>
      <c r="F18" s="107">
        <v>107.4</v>
      </c>
    </row>
    <row r="19" spans="1:6" x14ac:dyDescent="0.25">
      <c r="A19" s="106" t="s">
        <v>290</v>
      </c>
      <c r="B19" s="107">
        <v>102.2</v>
      </c>
      <c r="C19" s="107">
        <v>102.7</v>
      </c>
      <c r="D19" s="107">
        <v>102.7</v>
      </c>
      <c r="E19" s="107">
        <v>107.1</v>
      </c>
      <c r="F19" s="107">
        <v>107.9</v>
      </c>
    </row>
    <row r="20" spans="1:6" x14ac:dyDescent="0.25">
      <c r="A20" s="106" t="s">
        <v>291</v>
      </c>
      <c r="B20" s="107">
        <v>102.5</v>
      </c>
      <c r="C20" s="107">
        <v>103</v>
      </c>
      <c r="D20" s="107">
        <v>102.2</v>
      </c>
      <c r="E20" s="107">
        <v>107.6</v>
      </c>
      <c r="F20" s="107">
        <v>108.5</v>
      </c>
    </row>
    <row r="21" spans="1:6" x14ac:dyDescent="0.25">
      <c r="A21" s="108" t="s">
        <v>292</v>
      </c>
      <c r="B21" s="111">
        <v>101.9</v>
      </c>
      <c r="C21" s="111">
        <v>102.3</v>
      </c>
      <c r="D21" s="111">
        <v>102</v>
      </c>
      <c r="E21" s="111">
        <v>108.1</v>
      </c>
      <c r="F21" s="111">
        <v>109.1</v>
      </c>
    </row>
    <row r="22" spans="1:6" x14ac:dyDescent="0.25">
      <c r="A22" s="23" t="s">
        <v>1765</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33DF4-0140-4DA3-AC61-6CD536B2C26C}">
  <dimension ref="A1:A14"/>
  <sheetViews>
    <sheetView workbookViewId="0">
      <selection activeCell="A11" sqref="A11"/>
    </sheetView>
  </sheetViews>
  <sheetFormatPr defaultColWidth="9" defaultRowHeight="15" x14ac:dyDescent="0.25"/>
  <cols>
    <col min="1" max="16384" width="9" style="4"/>
  </cols>
  <sheetData>
    <row r="1" spans="1:1" ht="15.75" x14ac:dyDescent="0.25">
      <c r="A1" s="47" t="str">
        <f>Contents!A3</f>
        <v>Chapter 2: The Labour Market</v>
      </c>
    </row>
    <row r="2" spans="1:1" x14ac:dyDescent="0.25">
      <c r="A2" s="5" t="s">
        <v>10</v>
      </c>
    </row>
    <row r="3" spans="1:1" x14ac:dyDescent="0.25">
      <c r="A3" s="5" t="s">
        <v>11</v>
      </c>
    </row>
    <row r="4" spans="1:1" x14ac:dyDescent="0.25">
      <c r="A4" s="5" t="s">
        <v>12</v>
      </c>
    </row>
    <row r="5" spans="1:1" x14ac:dyDescent="0.25">
      <c r="A5" s="5" t="s">
        <v>764</v>
      </c>
    </row>
    <row r="6" spans="1:1" x14ac:dyDescent="0.25">
      <c r="A6" s="5" t="s">
        <v>765</v>
      </c>
    </row>
    <row r="7" spans="1:1" x14ac:dyDescent="0.25">
      <c r="A7" s="5" t="s">
        <v>13</v>
      </c>
    </row>
    <row r="8" spans="1:1" x14ac:dyDescent="0.25">
      <c r="A8" s="5" t="s">
        <v>798</v>
      </c>
    </row>
    <row r="9" spans="1:1" x14ac:dyDescent="0.25">
      <c r="A9" s="5" t="s">
        <v>799</v>
      </c>
    </row>
    <row r="10" spans="1:1" x14ac:dyDescent="0.25">
      <c r="A10" s="5" t="s">
        <v>800</v>
      </c>
    </row>
    <row r="11" spans="1:1" x14ac:dyDescent="0.25">
      <c r="A11" s="5" t="s">
        <v>801</v>
      </c>
    </row>
    <row r="12" spans="1:1" x14ac:dyDescent="0.25">
      <c r="A12" s="5" t="s">
        <v>802</v>
      </c>
    </row>
    <row r="13" spans="1:1" x14ac:dyDescent="0.25">
      <c r="A13" s="5" t="s">
        <v>803</v>
      </c>
    </row>
    <row r="14" spans="1:1" x14ac:dyDescent="0.25">
      <c r="A14" s="5" t="s">
        <v>797</v>
      </c>
    </row>
  </sheetData>
  <hyperlinks>
    <hyperlink ref="A2" location="'2.1'!A1" display="Figure 2.1: Headline changes in employment, unemployment and inactivity, UK, 2018-2019" xr:uid="{CFBCF422-53EA-48E3-A520-503465FAB6DA}"/>
    <hyperlink ref="A3" location="'2.2'!A1" display="Figure 2.2: Employment, UK, 2008-2019" xr:uid="{D4E8846D-E530-48F7-BF86-D6221784E0D8}"/>
    <hyperlink ref="A4" location="'2.3'!A1" display="Figure 2.3: Employment growth, UK, 2008-2019" xr:uid="{94D78F07-A248-49DD-A226-05E31EA0765E}"/>
    <hyperlink ref="A5" location="'2.4'!A1" display="Figure 2.4: Employment rates by age, UK, 2019" xr:uid="{40D582FB-B9E9-46E8-9625-5B397A3BAE6A}"/>
    <hyperlink ref="A6" location="'2.5'!A1" display="Figure 2.5: Annual change in employee jobs, by sector, GB, 2008-2019" xr:uid="{493ED553-279B-43C4-8E41-6077D586F15B}"/>
    <hyperlink ref="A7" location="'2.6'!A1" display="Figure 2.6: Unemployment level and rate, 16 and over, UK, 2008-2019" xr:uid="{79A0F4FE-338D-4D8C-9CE9-D682F35076D7}"/>
    <hyperlink ref="A8" location="'2.7'!A1" display="Figure 2.7: Recruitment difficulties measured by Bank of England regional agents, UK, 2006-2019" xr:uid="{CD747135-B143-4083-AB4A-0F720E643F72}"/>
    <hyperlink ref="A9" location="'2.8'!A1" display="Figure 2.8: Job to job flows and vacancies (LHS) and real wage growth for job stayers vs job changers (RHS), UK, 2001-2019" xr:uid="{FF5D8198-F4E1-44FD-A26D-F9993A17AD7F}"/>
    <hyperlink ref="A10" location="'2.9'!A1" display="Figure 2.9: Total and average weekly hours worked, UK, 2008-2019" xr:uid="{01EA292D-9102-4ED6-AF7F-8AB34F6100B3}"/>
    <hyperlink ref="A11" location="'2.10'!A1" display="Figure 2.10: Underemployment and overemployment, 16 and over, UK, 2002-2018" xr:uid="{5B797861-8C6B-41FF-8D0A-5BF4AC0F0A22}"/>
    <hyperlink ref="A12" location="'2.11'!A1" display="Figure 2.11: Wage growth, unemployment and underemployment, GB, 2001-2019" xr:uid="{B187C1E9-719D-43BA-A2F0-B67B4C918399}"/>
    <hyperlink ref="A13" location="'2.12'!A1" display="Figure 2.12: Unemployment levels, 16 and over, by gender (LHS) and duration (RHS), UK, 2000-2019" xr:uid="{F79EC41D-A46D-46D4-BDD0-B8EC6D506985}"/>
    <hyperlink ref="A14" location="'2.13'!A1" display="Figure 2.13: Change in inactivity levels by reason, men (LHS) and women (RHS), 16-64, UK, 2008-2019" xr:uid="{CDCC38DB-7B40-4259-A599-99451AEC7C6D}"/>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42049-0EAD-401F-AAD3-1C0FA54AA425}">
  <dimension ref="A1:C8"/>
  <sheetViews>
    <sheetView workbookViewId="0"/>
  </sheetViews>
  <sheetFormatPr defaultColWidth="9" defaultRowHeight="15" x14ac:dyDescent="0.25"/>
  <cols>
    <col min="1" max="1" width="15.140625" style="4" customWidth="1"/>
    <col min="2" max="2" width="23.7109375" style="4" bestFit="1" customWidth="1"/>
    <col min="3" max="3" width="18.28515625" style="4" bestFit="1" customWidth="1"/>
    <col min="4" max="16384" width="9" style="4"/>
  </cols>
  <sheetData>
    <row r="1" spans="1:3" ht="15.75" x14ac:dyDescent="0.25">
      <c r="A1" s="47" t="s">
        <v>10</v>
      </c>
    </row>
    <row r="2" spans="1:3" x14ac:dyDescent="0.25">
      <c r="A2" s="11"/>
      <c r="B2" s="24" t="s">
        <v>749</v>
      </c>
      <c r="C2" s="24" t="s">
        <v>751</v>
      </c>
    </row>
    <row r="3" spans="1:3" x14ac:dyDescent="0.25">
      <c r="A3" s="8"/>
      <c r="B3" s="8"/>
      <c r="C3" s="109" t="s">
        <v>750</v>
      </c>
    </row>
    <row r="4" spans="1:3" x14ac:dyDescent="0.25">
      <c r="A4" s="106" t="s">
        <v>691</v>
      </c>
      <c r="B4" s="4">
        <v>-56</v>
      </c>
      <c r="C4" s="4">
        <v>283</v>
      </c>
    </row>
    <row r="5" spans="1:3" x14ac:dyDescent="0.25">
      <c r="A5" s="106" t="s">
        <v>692</v>
      </c>
      <c r="B5" s="4">
        <v>22</v>
      </c>
      <c r="C5" s="4">
        <v>-49</v>
      </c>
    </row>
    <row r="6" spans="1:3" x14ac:dyDescent="0.25">
      <c r="A6" s="108" t="s">
        <v>693</v>
      </c>
      <c r="B6" s="8">
        <v>57</v>
      </c>
      <c r="C6" s="8">
        <v>-64</v>
      </c>
    </row>
    <row r="7" spans="1:3" x14ac:dyDescent="0.25">
      <c r="A7" s="23" t="s">
        <v>752</v>
      </c>
    </row>
    <row r="8" spans="1:3" x14ac:dyDescent="0.25">
      <c r="A8" s="127" t="s">
        <v>753</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96EB-DFBC-4EA5-A108-0023F1552988}">
  <dimension ref="A1:C141"/>
  <sheetViews>
    <sheetView workbookViewId="0"/>
  </sheetViews>
  <sheetFormatPr defaultColWidth="9" defaultRowHeight="15" x14ac:dyDescent="0.25"/>
  <cols>
    <col min="1" max="1" width="16.5703125" style="4" bestFit="1" customWidth="1"/>
    <col min="2" max="2" width="18.140625" style="4" bestFit="1" customWidth="1"/>
    <col min="3" max="3" width="14.7109375" style="4" bestFit="1" customWidth="1"/>
    <col min="4" max="4" width="16" style="4" bestFit="1" customWidth="1"/>
    <col min="5" max="5" width="16.28515625" style="4" bestFit="1" customWidth="1"/>
    <col min="6" max="16384" width="9" style="4"/>
  </cols>
  <sheetData>
    <row r="1" spans="1:3" ht="15.75" x14ac:dyDescent="0.25">
      <c r="A1" s="47" t="s">
        <v>11</v>
      </c>
    </row>
    <row r="2" spans="1:3" s="130" customFormat="1" x14ac:dyDescent="0.25">
      <c r="A2" s="129"/>
      <c r="B2" s="129" t="s">
        <v>755</v>
      </c>
      <c r="C2" s="129" t="s">
        <v>754</v>
      </c>
    </row>
    <row r="3" spans="1:3" s="130" customFormat="1" x14ac:dyDescent="0.25">
      <c r="A3" s="131"/>
      <c r="B3" s="131"/>
      <c r="C3" s="139" t="s">
        <v>756</v>
      </c>
    </row>
    <row r="4" spans="1:3" s="130" customFormat="1" x14ac:dyDescent="0.25">
      <c r="A4" s="132">
        <v>39539</v>
      </c>
      <c r="B4" s="134">
        <v>29.71</v>
      </c>
      <c r="C4" s="134">
        <v>0.47</v>
      </c>
    </row>
    <row r="5" spans="1:3" s="130" customFormat="1" x14ac:dyDescent="0.25">
      <c r="A5" s="132">
        <v>39569</v>
      </c>
      <c r="B5" s="134">
        <v>29.75</v>
      </c>
      <c r="C5" s="134">
        <v>0.44</v>
      </c>
    </row>
    <row r="6" spans="1:3" s="130" customFormat="1" x14ac:dyDescent="0.25">
      <c r="A6" s="132">
        <v>39600</v>
      </c>
      <c r="B6" s="134">
        <v>29.72</v>
      </c>
      <c r="C6" s="134">
        <v>0.4</v>
      </c>
    </row>
    <row r="7" spans="1:3" s="130" customFormat="1" x14ac:dyDescent="0.25">
      <c r="A7" s="132">
        <v>39630</v>
      </c>
      <c r="B7" s="134">
        <v>29.7</v>
      </c>
      <c r="C7" s="134">
        <v>0.34</v>
      </c>
    </row>
    <row r="8" spans="1:3" s="130" customFormat="1" x14ac:dyDescent="0.25">
      <c r="A8" s="132">
        <v>39661</v>
      </c>
      <c r="B8" s="134">
        <v>29.61</v>
      </c>
      <c r="C8" s="134">
        <v>0.24</v>
      </c>
    </row>
    <row r="9" spans="1:3" s="130" customFormat="1" x14ac:dyDescent="0.25">
      <c r="A9" s="132">
        <v>39692</v>
      </c>
      <c r="B9" s="134">
        <v>29.58</v>
      </c>
      <c r="C9" s="134">
        <v>0.16</v>
      </c>
    </row>
    <row r="10" spans="1:3" s="130" customFormat="1" x14ac:dyDescent="0.25">
      <c r="A10" s="132">
        <v>39722</v>
      </c>
      <c r="B10" s="134">
        <v>29.54</v>
      </c>
      <c r="C10" s="134">
        <v>7.0000000000000007E-2</v>
      </c>
    </row>
    <row r="11" spans="1:3" s="130" customFormat="1" x14ac:dyDescent="0.25">
      <c r="A11" s="132">
        <v>39753</v>
      </c>
      <c r="B11" s="134">
        <v>29.56</v>
      </c>
      <c r="C11" s="134">
        <v>0.03</v>
      </c>
    </row>
    <row r="12" spans="1:3" s="130" customFormat="1" x14ac:dyDescent="0.25">
      <c r="A12" s="132">
        <v>39783</v>
      </c>
      <c r="B12" s="134">
        <v>29.53</v>
      </c>
      <c r="C12" s="134">
        <v>-0.05</v>
      </c>
    </row>
    <row r="13" spans="1:3" s="130" customFormat="1" x14ac:dyDescent="0.25">
      <c r="A13" s="132">
        <v>39814</v>
      </c>
      <c r="B13" s="134">
        <v>29.54</v>
      </c>
      <c r="C13" s="134">
        <v>-0.08</v>
      </c>
    </row>
    <row r="14" spans="1:3" s="130" customFormat="1" x14ac:dyDescent="0.25">
      <c r="A14" s="132">
        <v>39845</v>
      </c>
      <c r="B14" s="134">
        <v>29.43</v>
      </c>
      <c r="C14" s="134">
        <v>-0.25</v>
      </c>
    </row>
    <row r="15" spans="1:3" s="130" customFormat="1" x14ac:dyDescent="0.25">
      <c r="A15" s="132">
        <v>39873</v>
      </c>
      <c r="B15" s="134">
        <v>29.37</v>
      </c>
      <c r="C15" s="134">
        <v>-0.32</v>
      </c>
    </row>
    <row r="16" spans="1:3" s="130" customFormat="1" x14ac:dyDescent="0.25">
      <c r="A16" s="132">
        <v>39904</v>
      </c>
      <c r="B16" s="134">
        <v>29.27</v>
      </c>
      <c r="C16" s="134">
        <v>-0.43</v>
      </c>
    </row>
    <row r="17" spans="1:3" s="130" customFormat="1" x14ac:dyDescent="0.25">
      <c r="A17" s="132">
        <v>39934</v>
      </c>
      <c r="B17" s="134">
        <v>29.16</v>
      </c>
      <c r="C17" s="134">
        <v>-0.59</v>
      </c>
    </row>
    <row r="18" spans="1:3" s="130" customFormat="1" x14ac:dyDescent="0.25">
      <c r="A18" s="132">
        <v>39965</v>
      </c>
      <c r="B18" s="134">
        <v>29.09</v>
      </c>
      <c r="C18" s="134">
        <v>-0.64</v>
      </c>
    </row>
    <row r="19" spans="1:3" s="130" customFormat="1" x14ac:dyDescent="0.25">
      <c r="A19" s="132">
        <v>39995</v>
      </c>
      <c r="B19" s="134">
        <v>29.02</v>
      </c>
      <c r="C19" s="134">
        <v>-0.68</v>
      </c>
    </row>
    <row r="20" spans="1:3" s="130" customFormat="1" x14ac:dyDescent="0.25">
      <c r="A20" s="132">
        <v>40026</v>
      </c>
      <c r="B20" s="134">
        <v>29.08</v>
      </c>
      <c r="C20" s="134">
        <v>-0.54</v>
      </c>
    </row>
    <row r="21" spans="1:3" s="130" customFormat="1" x14ac:dyDescent="0.25">
      <c r="A21" s="132">
        <v>40057</v>
      </c>
      <c r="B21" s="134">
        <v>29.07</v>
      </c>
      <c r="C21" s="134">
        <v>-0.51</v>
      </c>
    </row>
    <row r="22" spans="1:3" s="130" customFormat="1" x14ac:dyDescent="0.25">
      <c r="A22" s="132">
        <v>40087</v>
      </c>
      <c r="B22" s="134">
        <v>29.08</v>
      </c>
      <c r="C22" s="134">
        <v>-0.45</v>
      </c>
    </row>
    <row r="23" spans="1:3" s="130" customFormat="1" x14ac:dyDescent="0.25">
      <c r="A23" s="132">
        <v>40118</v>
      </c>
      <c r="B23" s="134">
        <v>29.09</v>
      </c>
      <c r="C23" s="134">
        <v>-0.46</v>
      </c>
    </row>
    <row r="24" spans="1:3" s="130" customFormat="1" x14ac:dyDescent="0.25">
      <c r="A24" s="132">
        <v>40148</v>
      </c>
      <c r="B24" s="134">
        <v>29.1</v>
      </c>
      <c r="C24" s="134">
        <v>-0.43</v>
      </c>
    </row>
    <row r="25" spans="1:3" s="130" customFormat="1" x14ac:dyDescent="0.25">
      <c r="A25" s="132">
        <v>40179</v>
      </c>
      <c r="B25" s="134">
        <v>29.06</v>
      </c>
      <c r="C25" s="134">
        <v>-0.48</v>
      </c>
    </row>
    <row r="26" spans="1:3" s="130" customFormat="1" x14ac:dyDescent="0.25">
      <c r="A26" s="132">
        <v>40210</v>
      </c>
      <c r="B26" s="134">
        <v>29.02</v>
      </c>
      <c r="C26" s="134">
        <v>-0.41</v>
      </c>
    </row>
    <row r="27" spans="1:3" s="130" customFormat="1" x14ac:dyDescent="0.25">
      <c r="A27" s="132">
        <v>40238</v>
      </c>
      <c r="B27" s="134">
        <v>29.01</v>
      </c>
      <c r="C27" s="134">
        <v>-0.35</v>
      </c>
    </row>
    <row r="28" spans="1:3" s="130" customFormat="1" x14ac:dyDescent="0.25">
      <c r="A28" s="132">
        <v>40269</v>
      </c>
      <c r="B28" s="134">
        <v>29.05</v>
      </c>
      <c r="C28" s="134">
        <v>-0.22</v>
      </c>
    </row>
    <row r="29" spans="1:3" s="130" customFormat="1" x14ac:dyDescent="0.25">
      <c r="A29" s="132">
        <v>40299</v>
      </c>
      <c r="B29" s="134">
        <v>29.14</v>
      </c>
      <c r="C29" s="134">
        <v>-0.01</v>
      </c>
    </row>
    <row r="30" spans="1:3" s="130" customFormat="1" x14ac:dyDescent="0.25">
      <c r="A30" s="132">
        <v>40330</v>
      </c>
      <c r="B30" s="134">
        <v>29.19</v>
      </c>
      <c r="C30" s="134">
        <v>0.11</v>
      </c>
    </row>
    <row r="31" spans="1:3" s="130" customFormat="1" x14ac:dyDescent="0.25">
      <c r="A31" s="132">
        <v>40360</v>
      </c>
      <c r="B31" s="134">
        <v>29.33</v>
      </c>
      <c r="C31" s="134">
        <v>0.31</v>
      </c>
    </row>
    <row r="32" spans="1:3" s="130" customFormat="1" x14ac:dyDescent="0.25">
      <c r="A32" s="132">
        <v>40391</v>
      </c>
      <c r="B32" s="134">
        <v>29.34</v>
      </c>
      <c r="C32" s="134">
        <v>0.26</v>
      </c>
    </row>
    <row r="33" spans="1:3" s="130" customFormat="1" x14ac:dyDescent="0.25">
      <c r="A33" s="132">
        <v>40422</v>
      </c>
      <c r="B33" s="134">
        <v>29.39</v>
      </c>
      <c r="C33" s="134">
        <v>0.32</v>
      </c>
    </row>
    <row r="34" spans="1:3" s="130" customFormat="1" x14ac:dyDescent="0.25">
      <c r="A34" s="132">
        <v>40452</v>
      </c>
      <c r="B34" s="134">
        <v>29.31</v>
      </c>
      <c r="C34" s="134">
        <v>0.22</v>
      </c>
    </row>
    <row r="35" spans="1:3" s="130" customFormat="1" x14ac:dyDescent="0.25">
      <c r="A35" s="132">
        <v>40483</v>
      </c>
      <c r="B35" s="134">
        <v>29.28</v>
      </c>
      <c r="C35" s="134">
        <v>0.19</v>
      </c>
    </row>
    <row r="36" spans="1:3" s="130" customFormat="1" x14ac:dyDescent="0.25">
      <c r="A36" s="132">
        <v>40513</v>
      </c>
      <c r="B36" s="134">
        <v>29.32</v>
      </c>
      <c r="C36" s="134">
        <v>0.22</v>
      </c>
    </row>
    <row r="37" spans="1:3" s="130" customFormat="1" x14ac:dyDescent="0.25">
      <c r="A37" s="132">
        <v>40544</v>
      </c>
      <c r="B37" s="134">
        <v>29.39</v>
      </c>
      <c r="C37" s="134">
        <v>0.33</v>
      </c>
    </row>
    <row r="38" spans="1:3" s="130" customFormat="1" x14ac:dyDescent="0.25">
      <c r="A38" s="132">
        <v>40575</v>
      </c>
      <c r="B38" s="134">
        <v>29.44</v>
      </c>
      <c r="C38" s="134">
        <v>0.42</v>
      </c>
    </row>
    <row r="39" spans="1:3" s="130" customFormat="1" x14ac:dyDescent="0.25">
      <c r="A39" s="132">
        <v>40603</v>
      </c>
      <c r="B39" s="134">
        <v>29.44</v>
      </c>
      <c r="C39" s="134">
        <v>0.43</v>
      </c>
    </row>
    <row r="40" spans="1:3" s="130" customFormat="1" x14ac:dyDescent="0.25">
      <c r="A40" s="132">
        <v>40634</v>
      </c>
      <c r="B40" s="134">
        <v>29.44</v>
      </c>
      <c r="C40" s="134">
        <v>0.39</v>
      </c>
    </row>
    <row r="41" spans="1:3" s="130" customFormat="1" x14ac:dyDescent="0.25">
      <c r="A41" s="132">
        <v>40664</v>
      </c>
      <c r="B41" s="134">
        <v>29.47</v>
      </c>
      <c r="C41" s="134">
        <v>0.32</v>
      </c>
    </row>
    <row r="42" spans="1:3" s="130" customFormat="1" x14ac:dyDescent="0.25">
      <c r="A42" s="132">
        <v>40695</v>
      </c>
      <c r="B42" s="134">
        <v>29.45</v>
      </c>
      <c r="C42" s="134">
        <v>0.26</v>
      </c>
    </row>
    <row r="43" spans="1:3" s="130" customFormat="1" x14ac:dyDescent="0.25">
      <c r="A43" s="132">
        <v>40725</v>
      </c>
      <c r="B43" s="134">
        <v>29.35</v>
      </c>
      <c r="C43" s="134">
        <v>0.02</v>
      </c>
    </row>
    <row r="44" spans="1:3" s="130" customFormat="1" x14ac:dyDescent="0.25">
      <c r="A44" s="132">
        <v>40756</v>
      </c>
      <c r="B44" s="134">
        <v>29.3</v>
      </c>
      <c r="C44" s="134">
        <v>-0.04</v>
      </c>
    </row>
    <row r="45" spans="1:3" s="130" customFormat="1" x14ac:dyDescent="0.25">
      <c r="A45" s="132">
        <v>40787</v>
      </c>
      <c r="B45" s="134">
        <v>29.28</v>
      </c>
      <c r="C45" s="134">
        <v>-0.1</v>
      </c>
    </row>
    <row r="46" spans="1:3" s="130" customFormat="1" x14ac:dyDescent="0.25">
      <c r="A46" s="132">
        <v>40817</v>
      </c>
      <c r="B46" s="134">
        <v>29.3</v>
      </c>
      <c r="C46" s="134">
        <v>-0.01</v>
      </c>
    </row>
    <row r="47" spans="1:3" s="130" customFormat="1" x14ac:dyDescent="0.25">
      <c r="A47" s="132">
        <v>40848</v>
      </c>
      <c r="B47" s="134">
        <v>29.33</v>
      </c>
      <c r="C47" s="134">
        <v>0.04</v>
      </c>
    </row>
    <row r="48" spans="1:3" s="130" customFormat="1" x14ac:dyDescent="0.25">
      <c r="A48" s="132">
        <v>40878</v>
      </c>
      <c r="B48" s="134">
        <v>29.34</v>
      </c>
      <c r="C48" s="134">
        <v>0.02</v>
      </c>
    </row>
    <row r="49" spans="1:3" s="130" customFormat="1" x14ac:dyDescent="0.25">
      <c r="A49" s="132">
        <v>40909</v>
      </c>
      <c r="B49" s="134">
        <v>29.35</v>
      </c>
      <c r="C49" s="134">
        <v>-0.05</v>
      </c>
    </row>
    <row r="50" spans="1:3" s="130" customFormat="1" x14ac:dyDescent="0.25">
      <c r="A50" s="132">
        <v>40940</v>
      </c>
      <c r="B50" s="134">
        <v>29.38</v>
      </c>
      <c r="C50" s="134">
        <v>-0.06</v>
      </c>
    </row>
    <row r="51" spans="1:3" s="130" customFormat="1" x14ac:dyDescent="0.25">
      <c r="A51" s="132">
        <v>40969</v>
      </c>
      <c r="B51" s="134">
        <v>29.45</v>
      </c>
      <c r="C51" s="134">
        <v>0.01</v>
      </c>
    </row>
    <row r="52" spans="1:3" s="130" customFormat="1" x14ac:dyDescent="0.25">
      <c r="A52" s="132">
        <v>41000</v>
      </c>
      <c r="B52" s="134">
        <v>29.49</v>
      </c>
      <c r="C52" s="134">
        <v>0.06</v>
      </c>
    </row>
    <row r="53" spans="1:3" s="130" customFormat="1" x14ac:dyDescent="0.25">
      <c r="A53" s="132">
        <v>41030</v>
      </c>
      <c r="B53" s="134">
        <v>29.56</v>
      </c>
      <c r="C53" s="134">
        <v>0.1</v>
      </c>
    </row>
    <row r="54" spans="1:3" s="130" customFormat="1" x14ac:dyDescent="0.25">
      <c r="A54" s="132">
        <v>41061</v>
      </c>
      <c r="B54" s="134">
        <v>29.67</v>
      </c>
      <c r="C54" s="134">
        <v>0.22</v>
      </c>
    </row>
    <row r="55" spans="1:3" s="130" customFormat="1" x14ac:dyDescent="0.25">
      <c r="A55" s="132">
        <v>41091</v>
      </c>
      <c r="B55" s="134">
        <v>29.74</v>
      </c>
      <c r="C55" s="134">
        <v>0.4</v>
      </c>
    </row>
    <row r="56" spans="1:3" s="130" customFormat="1" x14ac:dyDescent="0.25">
      <c r="A56" s="132">
        <v>41122</v>
      </c>
      <c r="B56" s="134">
        <v>29.78</v>
      </c>
      <c r="C56" s="134">
        <v>0.48</v>
      </c>
    </row>
    <row r="57" spans="1:3" s="130" customFormat="1" x14ac:dyDescent="0.25">
      <c r="A57" s="132">
        <v>41153</v>
      </c>
      <c r="B57" s="134">
        <v>29.76</v>
      </c>
      <c r="C57" s="134">
        <v>0.48</v>
      </c>
    </row>
    <row r="58" spans="1:3" s="130" customFormat="1" x14ac:dyDescent="0.25">
      <c r="A58" s="132">
        <v>41183</v>
      </c>
      <c r="B58" s="134">
        <v>29.74</v>
      </c>
      <c r="C58" s="134">
        <v>0.44</v>
      </c>
    </row>
    <row r="59" spans="1:3" s="130" customFormat="1" x14ac:dyDescent="0.25">
      <c r="A59" s="132">
        <v>41214</v>
      </c>
      <c r="B59" s="134">
        <v>29.85</v>
      </c>
      <c r="C59" s="134">
        <v>0.52</v>
      </c>
    </row>
    <row r="60" spans="1:3" s="130" customFormat="1" x14ac:dyDescent="0.25">
      <c r="A60" s="132">
        <v>41244</v>
      </c>
      <c r="B60" s="134">
        <v>29.91</v>
      </c>
      <c r="C60" s="134">
        <v>0.56999999999999995</v>
      </c>
    </row>
    <row r="61" spans="1:3" s="130" customFormat="1" x14ac:dyDescent="0.25">
      <c r="A61" s="132">
        <v>41275</v>
      </c>
      <c r="B61" s="134">
        <v>29.89</v>
      </c>
      <c r="C61" s="134">
        <v>0.55000000000000004</v>
      </c>
    </row>
    <row r="62" spans="1:3" s="130" customFormat="1" x14ac:dyDescent="0.25">
      <c r="A62" s="132">
        <v>41306</v>
      </c>
      <c r="B62" s="134">
        <v>29.82</v>
      </c>
      <c r="C62" s="134">
        <v>0.43</v>
      </c>
    </row>
    <row r="63" spans="1:3" s="130" customFormat="1" x14ac:dyDescent="0.25">
      <c r="A63" s="132">
        <v>41334</v>
      </c>
      <c r="B63" s="134">
        <v>29.84</v>
      </c>
      <c r="C63" s="134">
        <v>0.39</v>
      </c>
    </row>
    <row r="64" spans="1:3" s="130" customFormat="1" x14ac:dyDescent="0.25">
      <c r="A64" s="132">
        <v>41365</v>
      </c>
      <c r="B64" s="134">
        <v>29.88</v>
      </c>
      <c r="C64" s="134">
        <v>0.39</v>
      </c>
    </row>
    <row r="65" spans="1:3" s="130" customFormat="1" x14ac:dyDescent="0.25">
      <c r="A65" s="132">
        <v>41395</v>
      </c>
      <c r="B65" s="134">
        <v>29.86</v>
      </c>
      <c r="C65" s="134">
        <v>0.3</v>
      </c>
    </row>
    <row r="66" spans="1:3" s="130" customFormat="1" x14ac:dyDescent="0.25">
      <c r="A66" s="132">
        <v>41426</v>
      </c>
      <c r="B66" s="134">
        <v>29.94</v>
      </c>
      <c r="C66" s="134">
        <v>0.27</v>
      </c>
    </row>
    <row r="67" spans="1:3" s="130" customFormat="1" x14ac:dyDescent="0.25">
      <c r="A67" s="132">
        <v>41456</v>
      </c>
      <c r="B67" s="134">
        <v>29.99</v>
      </c>
      <c r="C67" s="134">
        <v>0.25</v>
      </c>
    </row>
    <row r="68" spans="1:3" s="130" customFormat="1" x14ac:dyDescent="0.25">
      <c r="A68" s="132">
        <v>41487</v>
      </c>
      <c r="B68" s="134">
        <v>30.02</v>
      </c>
      <c r="C68" s="134">
        <v>0.25</v>
      </c>
    </row>
    <row r="69" spans="1:3" s="130" customFormat="1" x14ac:dyDescent="0.25">
      <c r="A69" s="132">
        <v>41518</v>
      </c>
      <c r="B69" s="134">
        <v>30.11</v>
      </c>
      <c r="C69" s="134">
        <v>0.35</v>
      </c>
    </row>
    <row r="70" spans="1:3" s="130" customFormat="1" x14ac:dyDescent="0.25">
      <c r="A70" s="132">
        <v>41548</v>
      </c>
      <c r="B70" s="134">
        <v>30.22</v>
      </c>
      <c r="C70" s="134">
        <v>0.48</v>
      </c>
    </row>
    <row r="71" spans="1:3" s="130" customFormat="1" x14ac:dyDescent="0.25">
      <c r="A71" s="132">
        <v>41579</v>
      </c>
      <c r="B71" s="134">
        <v>30.3</v>
      </c>
      <c r="C71" s="134">
        <v>0.45</v>
      </c>
    </row>
    <row r="72" spans="1:3" s="130" customFormat="1" x14ac:dyDescent="0.25">
      <c r="A72" s="132">
        <v>41609</v>
      </c>
      <c r="B72" s="134">
        <v>30.29</v>
      </c>
      <c r="C72" s="134">
        <v>0.38</v>
      </c>
    </row>
    <row r="73" spans="1:3" s="130" customFormat="1" x14ac:dyDescent="0.25">
      <c r="A73" s="132">
        <v>41640</v>
      </c>
      <c r="B73" s="134">
        <v>30.33</v>
      </c>
      <c r="C73" s="134">
        <v>0.44</v>
      </c>
    </row>
    <row r="74" spans="1:3" s="130" customFormat="1" x14ac:dyDescent="0.25">
      <c r="A74" s="132">
        <v>41671</v>
      </c>
      <c r="B74" s="134">
        <v>30.49</v>
      </c>
      <c r="C74" s="134">
        <v>0.68</v>
      </c>
    </row>
    <row r="75" spans="1:3" s="130" customFormat="1" x14ac:dyDescent="0.25">
      <c r="A75" s="132">
        <v>41699</v>
      </c>
      <c r="B75" s="134">
        <v>30.53</v>
      </c>
      <c r="C75" s="134">
        <v>0.69</v>
      </c>
    </row>
    <row r="76" spans="1:3" s="130" customFormat="1" x14ac:dyDescent="0.25">
      <c r="A76" s="132">
        <v>41730</v>
      </c>
      <c r="B76" s="134">
        <v>30.64</v>
      </c>
      <c r="C76" s="134">
        <v>0.76</v>
      </c>
    </row>
    <row r="77" spans="1:3" s="130" customFormat="1" x14ac:dyDescent="0.25">
      <c r="A77" s="132">
        <v>41760</v>
      </c>
      <c r="B77" s="134">
        <v>30.74</v>
      </c>
      <c r="C77" s="134">
        <v>0.88</v>
      </c>
    </row>
    <row r="78" spans="1:3" s="130" customFormat="1" x14ac:dyDescent="0.25">
      <c r="A78" s="132">
        <v>41791</v>
      </c>
      <c r="B78" s="134">
        <v>30.71</v>
      </c>
      <c r="C78" s="134">
        <v>0.77</v>
      </c>
    </row>
    <row r="79" spans="1:3" s="130" customFormat="1" x14ac:dyDescent="0.25">
      <c r="A79" s="132">
        <v>41821</v>
      </c>
      <c r="B79" s="134">
        <v>30.7</v>
      </c>
      <c r="C79" s="134">
        <v>0.71</v>
      </c>
    </row>
    <row r="80" spans="1:3" s="130" customFormat="1" x14ac:dyDescent="0.25">
      <c r="A80" s="132">
        <v>41852</v>
      </c>
      <c r="B80" s="134">
        <v>30.79</v>
      </c>
      <c r="C80" s="134">
        <v>0.76</v>
      </c>
    </row>
    <row r="81" spans="1:3" s="130" customFormat="1" x14ac:dyDescent="0.25">
      <c r="A81" s="132">
        <v>41883</v>
      </c>
      <c r="B81" s="134">
        <v>30.83</v>
      </c>
      <c r="C81" s="134">
        <v>0.73</v>
      </c>
    </row>
    <row r="82" spans="1:3" s="130" customFormat="1" x14ac:dyDescent="0.25">
      <c r="A82" s="132">
        <v>41913</v>
      </c>
      <c r="B82" s="134">
        <v>30.85</v>
      </c>
      <c r="C82" s="134">
        <v>0.63</v>
      </c>
    </row>
    <row r="83" spans="1:3" s="130" customFormat="1" x14ac:dyDescent="0.25">
      <c r="A83" s="132">
        <v>41944</v>
      </c>
      <c r="B83" s="134">
        <v>30.85</v>
      </c>
      <c r="C83" s="134">
        <v>0.55000000000000004</v>
      </c>
    </row>
    <row r="84" spans="1:3" s="130" customFormat="1" x14ac:dyDescent="0.25">
      <c r="A84" s="132">
        <v>41974</v>
      </c>
      <c r="B84" s="134">
        <v>30.94</v>
      </c>
      <c r="C84" s="134">
        <v>0.65</v>
      </c>
    </row>
    <row r="85" spans="1:3" s="130" customFormat="1" x14ac:dyDescent="0.25">
      <c r="A85" s="132">
        <v>42005</v>
      </c>
      <c r="B85" s="134">
        <v>31</v>
      </c>
      <c r="C85" s="134">
        <v>0.67</v>
      </c>
    </row>
    <row r="86" spans="1:3" s="130" customFormat="1" x14ac:dyDescent="0.25">
      <c r="A86" s="132">
        <v>42036</v>
      </c>
      <c r="B86" s="134">
        <v>31.12</v>
      </c>
      <c r="C86" s="134">
        <v>0.63</v>
      </c>
    </row>
    <row r="87" spans="1:3" s="130" customFormat="1" x14ac:dyDescent="0.25">
      <c r="A87" s="132">
        <v>42064</v>
      </c>
      <c r="B87" s="134">
        <v>31.16</v>
      </c>
      <c r="C87" s="134">
        <v>0.62</v>
      </c>
    </row>
    <row r="88" spans="1:3" s="130" customFormat="1" x14ac:dyDescent="0.25">
      <c r="A88" s="132">
        <v>42095</v>
      </c>
      <c r="B88" s="134">
        <v>31.13</v>
      </c>
      <c r="C88" s="134">
        <v>0.49</v>
      </c>
    </row>
    <row r="89" spans="1:3" s="130" customFormat="1" x14ac:dyDescent="0.25">
      <c r="A89" s="132">
        <v>42125</v>
      </c>
      <c r="B89" s="134">
        <v>31.06</v>
      </c>
      <c r="C89" s="134">
        <v>0.31</v>
      </c>
    </row>
    <row r="90" spans="1:3" s="130" customFormat="1" x14ac:dyDescent="0.25">
      <c r="A90" s="132">
        <v>42156</v>
      </c>
      <c r="B90" s="134">
        <v>31.11</v>
      </c>
      <c r="C90" s="134">
        <v>0.41</v>
      </c>
    </row>
    <row r="91" spans="1:3" s="130" customFormat="1" x14ac:dyDescent="0.25">
      <c r="A91" s="132">
        <v>42186</v>
      </c>
      <c r="B91" s="134">
        <v>31.19</v>
      </c>
      <c r="C91" s="134">
        <v>0.49</v>
      </c>
    </row>
    <row r="92" spans="1:3" s="130" customFormat="1" x14ac:dyDescent="0.25">
      <c r="A92" s="132">
        <v>42217</v>
      </c>
      <c r="B92" s="134">
        <v>31.22</v>
      </c>
      <c r="C92" s="134">
        <v>0.43</v>
      </c>
    </row>
    <row r="93" spans="1:3" s="130" customFormat="1" x14ac:dyDescent="0.25">
      <c r="A93" s="132">
        <v>42248</v>
      </c>
      <c r="B93" s="134">
        <v>31.33</v>
      </c>
      <c r="C93" s="134">
        <v>0.5</v>
      </c>
    </row>
    <row r="94" spans="1:3" s="130" customFormat="1" x14ac:dyDescent="0.25">
      <c r="A94" s="132">
        <v>42278</v>
      </c>
      <c r="B94" s="134">
        <v>31.44</v>
      </c>
      <c r="C94" s="134">
        <v>0.59</v>
      </c>
    </row>
    <row r="95" spans="1:3" s="130" customFormat="1" x14ac:dyDescent="0.25">
      <c r="A95" s="132">
        <v>42309</v>
      </c>
      <c r="B95" s="134">
        <v>31.51</v>
      </c>
      <c r="C95" s="134">
        <v>0.66</v>
      </c>
    </row>
    <row r="96" spans="1:3" s="130" customFormat="1" x14ac:dyDescent="0.25">
      <c r="A96" s="132">
        <v>42339</v>
      </c>
      <c r="B96" s="134">
        <v>31.54</v>
      </c>
      <c r="C96" s="134">
        <v>0.6</v>
      </c>
    </row>
    <row r="97" spans="1:3" s="130" customFormat="1" x14ac:dyDescent="0.25">
      <c r="A97" s="132">
        <v>42370</v>
      </c>
      <c r="B97" s="134">
        <v>31.54</v>
      </c>
      <c r="C97" s="134">
        <v>0.54</v>
      </c>
    </row>
    <row r="98" spans="1:3" s="130" customFormat="1" x14ac:dyDescent="0.25">
      <c r="A98" s="132">
        <v>42401</v>
      </c>
      <c r="B98" s="134">
        <v>31.56</v>
      </c>
      <c r="C98" s="134">
        <v>0.43</v>
      </c>
    </row>
    <row r="99" spans="1:3" s="130" customFormat="1" x14ac:dyDescent="0.25">
      <c r="A99" s="132">
        <v>42430</v>
      </c>
      <c r="B99" s="134">
        <v>31.57</v>
      </c>
      <c r="C99" s="134">
        <v>0.42</v>
      </c>
    </row>
    <row r="100" spans="1:3" s="130" customFormat="1" x14ac:dyDescent="0.25">
      <c r="A100" s="132">
        <v>42461</v>
      </c>
      <c r="B100" s="134">
        <v>31.6</v>
      </c>
      <c r="C100" s="134">
        <v>0.47</v>
      </c>
    </row>
    <row r="101" spans="1:3" s="130" customFormat="1" x14ac:dyDescent="0.25">
      <c r="A101" s="132">
        <v>42491</v>
      </c>
      <c r="B101" s="134">
        <v>31.71</v>
      </c>
      <c r="C101" s="134">
        <v>0.66</v>
      </c>
    </row>
    <row r="102" spans="1:3" s="130" customFormat="1" x14ac:dyDescent="0.25">
      <c r="A102" s="132">
        <v>42522</v>
      </c>
      <c r="B102" s="134">
        <v>31.75</v>
      </c>
      <c r="C102" s="134">
        <v>0.64</v>
      </c>
    </row>
    <row r="103" spans="1:3" s="130" customFormat="1" x14ac:dyDescent="0.25">
      <c r="A103" s="132">
        <v>42552</v>
      </c>
      <c r="B103" s="134">
        <v>31.78</v>
      </c>
      <c r="C103" s="134">
        <v>0.59</v>
      </c>
    </row>
    <row r="104" spans="1:3" s="130" customFormat="1" x14ac:dyDescent="0.25">
      <c r="A104" s="132">
        <v>42583</v>
      </c>
      <c r="B104" s="134">
        <v>31.81</v>
      </c>
      <c r="C104" s="134">
        <v>0.59</v>
      </c>
    </row>
    <row r="105" spans="1:3" s="130" customFormat="1" x14ac:dyDescent="0.25">
      <c r="A105" s="132">
        <v>42614</v>
      </c>
      <c r="B105" s="134">
        <v>31.81</v>
      </c>
      <c r="C105" s="134">
        <v>0.48</v>
      </c>
    </row>
    <row r="106" spans="1:3" s="130" customFormat="1" x14ac:dyDescent="0.25">
      <c r="A106" s="132">
        <v>42644</v>
      </c>
      <c r="B106" s="134">
        <v>31.79</v>
      </c>
      <c r="C106" s="134">
        <v>0.36</v>
      </c>
    </row>
    <row r="107" spans="1:3" s="130" customFormat="1" x14ac:dyDescent="0.25">
      <c r="A107" s="132">
        <v>42675</v>
      </c>
      <c r="B107" s="134">
        <v>31.81</v>
      </c>
      <c r="C107" s="134">
        <v>0.3</v>
      </c>
    </row>
    <row r="108" spans="1:3" s="130" customFormat="1" x14ac:dyDescent="0.25">
      <c r="A108" s="132">
        <v>42705</v>
      </c>
      <c r="B108" s="134">
        <v>31.85</v>
      </c>
      <c r="C108" s="134">
        <v>0.31</v>
      </c>
    </row>
    <row r="109" spans="1:3" s="130" customFormat="1" x14ac:dyDescent="0.25">
      <c r="A109" s="132">
        <v>42736</v>
      </c>
      <c r="B109" s="134">
        <v>31.85</v>
      </c>
      <c r="C109" s="134">
        <v>0.31</v>
      </c>
    </row>
    <row r="110" spans="1:3" s="130" customFormat="1" x14ac:dyDescent="0.25">
      <c r="A110" s="132">
        <v>42767</v>
      </c>
      <c r="B110" s="134">
        <v>31.86</v>
      </c>
      <c r="C110" s="134">
        <v>0.31</v>
      </c>
    </row>
    <row r="111" spans="1:3" s="130" customFormat="1" x14ac:dyDescent="0.25">
      <c r="A111" s="132">
        <v>42795</v>
      </c>
      <c r="B111" s="134">
        <v>31.95</v>
      </c>
      <c r="C111" s="134">
        <v>0.37</v>
      </c>
    </row>
    <row r="112" spans="1:3" s="130" customFormat="1" x14ac:dyDescent="0.25">
      <c r="A112" s="132">
        <v>42826</v>
      </c>
      <c r="B112" s="134">
        <v>31.96</v>
      </c>
      <c r="C112" s="134">
        <v>0.35</v>
      </c>
    </row>
    <row r="113" spans="1:3" s="130" customFormat="1" x14ac:dyDescent="0.25">
      <c r="A113" s="132">
        <v>42856</v>
      </c>
      <c r="B113" s="134">
        <v>32.01</v>
      </c>
      <c r="C113" s="134">
        <v>0.3</v>
      </c>
    </row>
    <row r="114" spans="1:3" s="130" customFormat="1" x14ac:dyDescent="0.25">
      <c r="A114" s="132">
        <v>42887</v>
      </c>
      <c r="B114" s="134">
        <v>32.07</v>
      </c>
      <c r="C114" s="134">
        <v>0.32</v>
      </c>
    </row>
    <row r="115" spans="1:3" s="130" customFormat="1" x14ac:dyDescent="0.25">
      <c r="A115" s="132">
        <v>42917</v>
      </c>
      <c r="B115" s="134">
        <v>32.130000000000003</v>
      </c>
      <c r="C115" s="134">
        <v>0.35</v>
      </c>
    </row>
    <row r="116" spans="1:3" s="130" customFormat="1" x14ac:dyDescent="0.25">
      <c r="A116" s="132">
        <v>42948</v>
      </c>
      <c r="B116" s="134">
        <v>32.1</v>
      </c>
      <c r="C116" s="134">
        <v>0.28999999999999998</v>
      </c>
    </row>
    <row r="117" spans="1:3" s="130" customFormat="1" x14ac:dyDescent="0.25">
      <c r="A117" s="132">
        <v>42979</v>
      </c>
      <c r="B117" s="134">
        <v>32.06</v>
      </c>
      <c r="C117" s="134">
        <v>0.25</v>
      </c>
    </row>
    <row r="118" spans="1:3" s="130" customFormat="1" x14ac:dyDescent="0.25">
      <c r="A118" s="132">
        <v>43009</v>
      </c>
      <c r="B118" s="134">
        <v>32.090000000000003</v>
      </c>
      <c r="C118" s="134">
        <v>0.3</v>
      </c>
    </row>
    <row r="119" spans="1:3" s="130" customFormat="1" x14ac:dyDescent="0.25">
      <c r="A119" s="132">
        <v>43040</v>
      </c>
      <c r="B119" s="134">
        <v>32.21</v>
      </c>
      <c r="C119" s="134">
        <v>0.41</v>
      </c>
    </row>
    <row r="120" spans="1:3" s="130" customFormat="1" x14ac:dyDescent="0.25">
      <c r="A120" s="132">
        <v>43070</v>
      </c>
      <c r="B120" s="134">
        <v>32.15</v>
      </c>
      <c r="C120" s="134">
        <v>0.31</v>
      </c>
    </row>
    <row r="121" spans="1:3" s="130" customFormat="1" x14ac:dyDescent="0.25">
      <c r="A121" s="132">
        <v>43101</v>
      </c>
      <c r="B121" s="134">
        <v>32.24</v>
      </c>
      <c r="C121" s="134">
        <v>0.39</v>
      </c>
    </row>
    <row r="122" spans="1:3" s="130" customFormat="1" x14ac:dyDescent="0.25">
      <c r="A122" s="132">
        <v>43132</v>
      </c>
      <c r="B122" s="134">
        <v>32.26</v>
      </c>
      <c r="C122" s="134">
        <v>0.4</v>
      </c>
    </row>
    <row r="123" spans="1:3" s="130" customFormat="1" x14ac:dyDescent="0.25">
      <c r="A123" s="132">
        <v>43160</v>
      </c>
      <c r="B123" s="134">
        <v>32.340000000000003</v>
      </c>
      <c r="C123" s="134">
        <v>0.4</v>
      </c>
    </row>
    <row r="124" spans="1:3" s="130" customFormat="1" x14ac:dyDescent="0.25">
      <c r="A124" s="132">
        <v>43191</v>
      </c>
      <c r="B124" s="134">
        <v>32.39</v>
      </c>
      <c r="C124" s="134">
        <v>0.43</v>
      </c>
    </row>
    <row r="125" spans="1:3" s="130" customFormat="1" x14ac:dyDescent="0.25">
      <c r="A125" s="132">
        <v>43221</v>
      </c>
      <c r="B125" s="134">
        <v>32.4</v>
      </c>
      <c r="C125" s="134">
        <v>0.39</v>
      </c>
    </row>
    <row r="126" spans="1:3" s="130" customFormat="1" x14ac:dyDescent="0.25">
      <c r="A126" s="132">
        <v>43252</v>
      </c>
      <c r="B126" s="134">
        <v>32.39</v>
      </c>
      <c r="C126" s="134">
        <v>0.32</v>
      </c>
    </row>
    <row r="127" spans="1:3" s="130" customFormat="1" x14ac:dyDescent="0.25">
      <c r="A127" s="132">
        <v>43282</v>
      </c>
      <c r="B127" s="134">
        <v>32.409999999999997</v>
      </c>
      <c r="C127" s="134">
        <v>0.28000000000000003</v>
      </c>
    </row>
    <row r="128" spans="1:3" s="130" customFormat="1" x14ac:dyDescent="0.25">
      <c r="A128" s="132">
        <v>43313</v>
      </c>
      <c r="B128" s="134">
        <v>32.409999999999997</v>
      </c>
      <c r="C128" s="134">
        <v>0.31</v>
      </c>
    </row>
    <row r="129" spans="1:3" s="130" customFormat="1" x14ac:dyDescent="0.25">
      <c r="A129" s="132">
        <v>43344</v>
      </c>
      <c r="B129" s="134">
        <v>32.43</v>
      </c>
      <c r="C129" s="134">
        <v>0.37</v>
      </c>
    </row>
    <row r="130" spans="1:3" s="130" customFormat="1" x14ac:dyDescent="0.25">
      <c r="A130" s="132">
        <v>43374</v>
      </c>
      <c r="B130" s="134">
        <v>32.49</v>
      </c>
      <c r="C130" s="134">
        <v>0.4</v>
      </c>
    </row>
    <row r="131" spans="1:3" s="130" customFormat="1" x14ac:dyDescent="0.25">
      <c r="A131" s="132">
        <v>43405</v>
      </c>
      <c r="B131" s="134">
        <v>32.54</v>
      </c>
      <c r="C131" s="134">
        <v>0.33</v>
      </c>
    </row>
    <row r="132" spans="1:3" s="130" customFormat="1" x14ac:dyDescent="0.25">
      <c r="A132" s="132">
        <v>43435</v>
      </c>
      <c r="B132" s="134">
        <v>32.6</v>
      </c>
      <c r="C132" s="134">
        <v>0.44</v>
      </c>
    </row>
    <row r="133" spans="1:3" s="130" customFormat="1" x14ac:dyDescent="0.25">
      <c r="A133" s="132">
        <v>43466</v>
      </c>
      <c r="B133" s="134">
        <v>32.71</v>
      </c>
      <c r="C133" s="134">
        <v>0.47</v>
      </c>
    </row>
    <row r="134" spans="1:3" s="130" customFormat="1" x14ac:dyDescent="0.25">
      <c r="A134" s="132">
        <v>43497</v>
      </c>
      <c r="B134" s="134">
        <v>32.72</v>
      </c>
      <c r="C134" s="134">
        <v>0.46</v>
      </c>
    </row>
    <row r="135" spans="1:3" s="130" customFormat="1" x14ac:dyDescent="0.25">
      <c r="A135" s="132">
        <v>43525</v>
      </c>
      <c r="B135" s="134">
        <v>32.700000000000003</v>
      </c>
      <c r="C135" s="134">
        <v>0.35</v>
      </c>
    </row>
    <row r="136" spans="1:3" s="130" customFormat="1" x14ac:dyDescent="0.25">
      <c r="A136" s="132">
        <v>43556</v>
      </c>
      <c r="B136" s="134">
        <v>32.75</v>
      </c>
      <c r="C136" s="134">
        <v>0.36</v>
      </c>
    </row>
    <row r="137" spans="1:3" s="130" customFormat="1" x14ac:dyDescent="0.25">
      <c r="A137" s="132">
        <v>43586</v>
      </c>
      <c r="B137" s="134">
        <v>32.75</v>
      </c>
      <c r="C137" s="134">
        <v>0.35</v>
      </c>
    </row>
    <row r="138" spans="1:3" s="130" customFormat="1" x14ac:dyDescent="0.25">
      <c r="A138" s="132">
        <v>43617</v>
      </c>
      <c r="B138" s="134">
        <v>32.81</v>
      </c>
      <c r="C138" s="134">
        <v>0.43</v>
      </c>
    </row>
    <row r="139" spans="1:3" s="130" customFormat="1" x14ac:dyDescent="0.25">
      <c r="A139" s="132">
        <v>43647</v>
      </c>
      <c r="B139" s="134">
        <v>32.78</v>
      </c>
      <c r="C139" s="134">
        <v>0.37</v>
      </c>
    </row>
    <row r="140" spans="1:3" s="130" customFormat="1" x14ac:dyDescent="0.25">
      <c r="A140" s="133">
        <v>43678</v>
      </c>
      <c r="B140" s="135">
        <v>32.69</v>
      </c>
      <c r="C140" s="135">
        <v>0.28000000000000003</v>
      </c>
    </row>
    <row r="141" spans="1:3" x14ac:dyDescent="0.25">
      <c r="A141" s="23" t="s">
        <v>757</v>
      </c>
    </row>
  </sheetData>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788C9-1CCF-4D0E-BE91-88D344460EE3}">
  <dimension ref="A1:F149"/>
  <sheetViews>
    <sheetView workbookViewId="0"/>
  </sheetViews>
  <sheetFormatPr defaultColWidth="9" defaultRowHeight="15" x14ac:dyDescent="0.25"/>
  <cols>
    <col min="1" max="1" width="17.140625" style="4" customWidth="1"/>
    <col min="2" max="2" width="25" style="4" bestFit="1" customWidth="1"/>
    <col min="3" max="3" width="27.28515625" style="4" bestFit="1" customWidth="1"/>
    <col min="4" max="4" width="26.140625" style="4" bestFit="1" customWidth="1"/>
    <col min="5" max="5" width="28.28515625" style="4" bestFit="1" customWidth="1"/>
    <col min="6" max="6" width="14.42578125" style="4" bestFit="1" customWidth="1"/>
    <col min="7" max="16384" width="9" style="4"/>
  </cols>
  <sheetData>
    <row r="1" spans="1:6" ht="15.75" x14ac:dyDescent="0.25">
      <c r="A1" s="47" t="s">
        <v>12</v>
      </c>
    </row>
    <row r="2" spans="1:6" s="106" customFormat="1" x14ac:dyDescent="0.25">
      <c r="A2" s="110"/>
      <c r="B2" s="128" t="s">
        <v>759</v>
      </c>
      <c r="C2" s="128" t="s">
        <v>760</v>
      </c>
      <c r="D2" s="128" t="s">
        <v>761</v>
      </c>
      <c r="E2" s="128" t="s">
        <v>762</v>
      </c>
      <c r="F2" s="128" t="s">
        <v>758</v>
      </c>
    </row>
    <row r="3" spans="1:6" s="106" customFormat="1" x14ac:dyDescent="0.25">
      <c r="A3" s="108"/>
      <c r="B3" s="108"/>
      <c r="C3" s="108"/>
      <c r="D3" s="108"/>
      <c r="E3" s="108"/>
      <c r="F3" s="109" t="s">
        <v>756</v>
      </c>
    </row>
    <row r="4" spans="1:6" s="106" customFormat="1" x14ac:dyDescent="0.25">
      <c r="A4" s="136">
        <v>39295</v>
      </c>
      <c r="B4" s="137">
        <v>0.06</v>
      </c>
      <c r="C4" s="137">
        <v>0.05</v>
      </c>
      <c r="D4" s="137">
        <v>0.01</v>
      </c>
      <c r="E4" s="137">
        <v>-7.0000000000000007E-2</v>
      </c>
      <c r="F4" s="137">
        <v>0.08</v>
      </c>
    </row>
    <row r="5" spans="1:6" s="106" customFormat="1" x14ac:dyDescent="0.25">
      <c r="A5" s="136">
        <v>39326</v>
      </c>
      <c r="B5" s="137">
        <v>0.1</v>
      </c>
      <c r="C5" s="137">
        <v>0.11</v>
      </c>
      <c r="D5" s="137">
        <v>0.01</v>
      </c>
      <c r="E5" s="137">
        <v>-0.05</v>
      </c>
      <c r="F5" s="137">
        <v>0.06</v>
      </c>
    </row>
    <row r="6" spans="1:6" s="106" customFormat="1" x14ac:dyDescent="0.25">
      <c r="A6" s="136">
        <v>39356</v>
      </c>
      <c r="B6" s="137">
        <v>0.16</v>
      </c>
      <c r="C6" s="137">
        <v>0.15</v>
      </c>
      <c r="D6" s="137">
        <v>-0.02</v>
      </c>
      <c r="E6" s="137">
        <v>-0.06</v>
      </c>
      <c r="F6" s="137">
        <v>0.05</v>
      </c>
    </row>
    <row r="7" spans="1:6" s="106" customFormat="1" x14ac:dyDescent="0.25">
      <c r="A7" s="136">
        <v>39387</v>
      </c>
      <c r="B7" s="137">
        <v>0.15</v>
      </c>
      <c r="C7" s="137">
        <v>0.15</v>
      </c>
      <c r="D7" s="137">
        <v>0.03</v>
      </c>
      <c r="E7" s="137">
        <v>-0.06</v>
      </c>
      <c r="F7" s="137">
        <v>0.06</v>
      </c>
    </row>
    <row r="8" spans="1:6" s="106" customFormat="1" x14ac:dyDescent="0.25">
      <c r="A8" s="136">
        <v>39417</v>
      </c>
      <c r="B8" s="137">
        <v>0.12</v>
      </c>
      <c r="C8" s="137">
        <v>0.2</v>
      </c>
      <c r="D8" s="137">
        <v>0.04</v>
      </c>
      <c r="E8" s="137">
        <v>-0.05</v>
      </c>
      <c r="F8" s="137">
        <v>0.05</v>
      </c>
    </row>
    <row r="9" spans="1:6" s="106" customFormat="1" x14ac:dyDescent="0.25">
      <c r="A9" s="136">
        <v>39448</v>
      </c>
      <c r="B9" s="137">
        <v>0.13</v>
      </c>
      <c r="C9" s="137">
        <v>0.22</v>
      </c>
      <c r="D9" s="137">
        <v>0.06</v>
      </c>
      <c r="E9" s="137">
        <v>-0.05</v>
      </c>
      <c r="F9" s="137">
        <v>0.04</v>
      </c>
    </row>
    <row r="10" spans="1:6" s="106" customFormat="1" x14ac:dyDescent="0.25">
      <c r="A10" s="136">
        <v>39479</v>
      </c>
      <c r="B10" s="137">
        <v>0.11</v>
      </c>
      <c r="C10" s="137">
        <v>0.24</v>
      </c>
      <c r="D10" s="137">
        <v>0.06</v>
      </c>
      <c r="E10" s="137">
        <v>0</v>
      </c>
      <c r="F10" s="137">
        <v>0.08</v>
      </c>
    </row>
    <row r="11" spans="1:6" s="106" customFormat="1" x14ac:dyDescent="0.25">
      <c r="A11" s="136">
        <v>39508</v>
      </c>
      <c r="B11" s="137">
        <v>0.14000000000000001</v>
      </c>
      <c r="C11" s="137">
        <v>0.2</v>
      </c>
      <c r="D11" s="137">
        <v>0.04</v>
      </c>
      <c r="E11" s="137">
        <v>0.03</v>
      </c>
      <c r="F11" s="137">
        <v>0.06</v>
      </c>
    </row>
    <row r="12" spans="1:6" s="106" customFormat="1" x14ac:dyDescent="0.25">
      <c r="A12" s="136">
        <v>39539</v>
      </c>
      <c r="B12" s="137">
        <v>0.13</v>
      </c>
      <c r="C12" s="137">
        <v>0.19</v>
      </c>
      <c r="D12" s="137">
        <v>0.06</v>
      </c>
      <c r="E12" s="137">
        <v>0.03</v>
      </c>
      <c r="F12" s="137">
        <v>0.03</v>
      </c>
    </row>
    <row r="13" spans="1:6" s="106" customFormat="1" x14ac:dyDescent="0.25">
      <c r="A13" s="136">
        <v>39569</v>
      </c>
      <c r="B13" s="137">
        <v>0.09</v>
      </c>
      <c r="C13" s="137">
        <v>0.2</v>
      </c>
      <c r="D13" s="137">
        <v>0.03</v>
      </c>
      <c r="E13" s="137">
        <v>0.02</v>
      </c>
      <c r="F13" s="137">
        <v>0.06</v>
      </c>
    </row>
    <row r="14" spans="1:6" s="106" customFormat="1" x14ac:dyDescent="0.25">
      <c r="A14" s="136">
        <v>39600</v>
      </c>
      <c r="B14" s="137">
        <v>0.06</v>
      </c>
      <c r="C14" s="137">
        <v>0.18</v>
      </c>
      <c r="D14" s="137">
        <v>7.0000000000000007E-2</v>
      </c>
      <c r="E14" s="137">
        <v>0.02</v>
      </c>
      <c r="F14" s="137">
        <v>0.06</v>
      </c>
    </row>
    <row r="15" spans="1:6" s="106" customFormat="1" x14ac:dyDescent="0.25">
      <c r="A15" s="136">
        <v>39630</v>
      </c>
      <c r="B15" s="137">
        <v>0.02</v>
      </c>
      <c r="C15" s="137">
        <v>0.18</v>
      </c>
      <c r="D15" s="137">
        <v>0.1</v>
      </c>
      <c r="E15" s="137">
        <v>0.01</v>
      </c>
      <c r="F15" s="137">
        <v>0.04</v>
      </c>
    </row>
    <row r="16" spans="1:6" s="106" customFormat="1" x14ac:dyDescent="0.25">
      <c r="A16" s="136">
        <v>39661</v>
      </c>
      <c r="B16" s="137">
        <v>-0.03</v>
      </c>
      <c r="C16" s="137">
        <v>0.16</v>
      </c>
      <c r="D16" s="137">
        <v>0.1</v>
      </c>
      <c r="E16" s="137">
        <v>0.03</v>
      </c>
      <c r="F16" s="137">
        <v>0</v>
      </c>
    </row>
    <row r="17" spans="1:6" s="106" customFormat="1" x14ac:dyDescent="0.25">
      <c r="A17" s="136">
        <v>39692</v>
      </c>
      <c r="B17" s="137">
        <v>-7.0000000000000007E-2</v>
      </c>
      <c r="C17" s="137">
        <v>0.14000000000000001</v>
      </c>
      <c r="D17" s="137">
        <v>0.09</v>
      </c>
      <c r="E17" s="137">
        <v>0.02</v>
      </c>
      <c r="F17" s="137">
        <v>-0.01</v>
      </c>
    </row>
    <row r="18" spans="1:6" s="106" customFormat="1" x14ac:dyDescent="0.25">
      <c r="A18" s="136">
        <v>39722</v>
      </c>
      <c r="B18" s="137">
        <v>-0.12</v>
      </c>
      <c r="C18" s="137">
        <v>0.12</v>
      </c>
      <c r="D18" s="137">
        <v>0.11</v>
      </c>
      <c r="E18" s="137">
        <v>0.01</v>
      </c>
      <c r="F18" s="137">
        <v>-0.05</v>
      </c>
    </row>
    <row r="19" spans="1:6" s="106" customFormat="1" x14ac:dyDescent="0.25">
      <c r="A19" s="136">
        <v>39753</v>
      </c>
      <c r="B19" s="137">
        <v>-0.12</v>
      </c>
      <c r="C19" s="137">
        <v>0.05</v>
      </c>
      <c r="D19" s="137">
        <v>0.08</v>
      </c>
      <c r="E19" s="137">
        <v>0.06</v>
      </c>
      <c r="F19" s="137">
        <v>-0.01</v>
      </c>
    </row>
    <row r="20" spans="1:6" s="106" customFormat="1" x14ac:dyDescent="0.25">
      <c r="A20" s="136">
        <v>39783</v>
      </c>
      <c r="B20" s="137">
        <v>-0.14000000000000001</v>
      </c>
      <c r="C20" s="137">
        <v>0.05</v>
      </c>
      <c r="D20" s="137">
        <v>0.08</v>
      </c>
      <c r="E20" s="137">
        <v>0.01</v>
      </c>
      <c r="F20" s="137">
        <v>-0.01</v>
      </c>
    </row>
    <row r="21" spans="1:6" s="106" customFormat="1" x14ac:dyDescent="0.25">
      <c r="A21" s="136">
        <v>39814</v>
      </c>
      <c r="B21" s="137">
        <v>-0.16</v>
      </c>
      <c r="C21" s="137">
        <v>0.05</v>
      </c>
      <c r="D21" s="137">
        <v>0.06</v>
      </c>
      <c r="E21" s="137">
        <v>0.01</v>
      </c>
      <c r="F21" s="137">
        <v>0</v>
      </c>
    </row>
    <row r="22" spans="1:6" s="106" customFormat="1" x14ac:dyDescent="0.25">
      <c r="A22" s="136">
        <v>39845</v>
      </c>
      <c r="B22" s="137">
        <v>-0.21</v>
      </c>
      <c r="C22" s="137">
        <v>-0.02</v>
      </c>
      <c r="D22" s="137">
        <v>0.08</v>
      </c>
      <c r="E22" s="137">
        <v>0.02</v>
      </c>
      <c r="F22" s="137">
        <v>-7.0000000000000007E-2</v>
      </c>
    </row>
    <row r="23" spans="1:6" s="106" customFormat="1" x14ac:dyDescent="0.25">
      <c r="A23" s="136">
        <v>39873</v>
      </c>
      <c r="B23" s="137">
        <v>-0.26</v>
      </c>
      <c r="C23" s="137">
        <v>-0.06</v>
      </c>
      <c r="D23" s="137">
        <v>7.0000000000000007E-2</v>
      </c>
      <c r="E23" s="137">
        <v>0.01</v>
      </c>
      <c r="F23" s="137">
        <v>-0.03</v>
      </c>
    </row>
    <row r="24" spans="1:6" s="106" customFormat="1" x14ac:dyDescent="0.25">
      <c r="A24" s="136">
        <v>39904</v>
      </c>
      <c r="B24" s="137">
        <v>-0.35</v>
      </c>
      <c r="C24" s="137">
        <v>-0.05</v>
      </c>
      <c r="D24" s="137">
        <v>0.05</v>
      </c>
      <c r="E24" s="137">
        <v>-0.05</v>
      </c>
      <c r="F24" s="137">
        <v>0.01</v>
      </c>
    </row>
    <row r="25" spans="1:6" s="106" customFormat="1" x14ac:dyDescent="0.25">
      <c r="A25" s="136">
        <v>39934</v>
      </c>
      <c r="B25" s="137">
        <v>-0.47</v>
      </c>
      <c r="C25" s="137">
        <v>-0.1</v>
      </c>
      <c r="D25" s="137">
        <v>0.08</v>
      </c>
      <c r="E25" s="137">
        <v>-7.0000000000000007E-2</v>
      </c>
      <c r="F25" s="137">
        <v>0</v>
      </c>
    </row>
    <row r="26" spans="1:6" s="106" customFormat="1" x14ac:dyDescent="0.25">
      <c r="A26" s="136">
        <v>39965</v>
      </c>
      <c r="B26" s="137">
        <v>-0.49</v>
      </c>
      <c r="C26" s="137">
        <v>-0.13</v>
      </c>
      <c r="D26" s="137">
        <v>0.05</v>
      </c>
      <c r="E26" s="137">
        <v>-0.03</v>
      </c>
      <c r="F26" s="137">
        <v>-0.02</v>
      </c>
    </row>
    <row r="27" spans="1:6" s="106" customFormat="1" x14ac:dyDescent="0.25">
      <c r="A27" s="136">
        <v>39995</v>
      </c>
      <c r="B27" s="137">
        <v>-0.5</v>
      </c>
      <c r="C27" s="137">
        <v>-0.21</v>
      </c>
      <c r="D27" s="137">
        <v>0.02</v>
      </c>
      <c r="E27" s="137">
        <v>0.02</v>
      </c>
      <c r="F27" s="137">
        <v>0</v>
      </c>
    </row>
    <row r="28" spans="1:6" s="106" customFormat="1" x14ac:dyDescent="0.25">
      <c r="A28" s="136">
        <v>40026</v>
      </c>
      <c r="B28" s="137">
        <v>-0.48</v>
      </c>
      <c r="C28" s="137">
        <v>-0.17</v>
      </c>
      <c r="D28" s="137">
        <v>0.03</v>
      </c>
      <c r="E28" s="137">
        <v>0.02</v>
      </c>
      <c r="F28" s="137">
        <v>7.0000000000000007E-2</v>
      </c>
    </row>
    <row r="29" spans="1:6" s="106" customFormat="1" x14ac:dyDescent="0.25">
      <c r="A29" s="136">
        <v>40057</v>
      </c>
      <c r="B29" s="137">
        <v>-0.45</v>
      </c>
      <c r="C29" s="137">
        <v>-0.22</v>
      </c>
      <c r="D29" s="137">
        <v>0.01</v>
      </c>
      <c r="E29" s="137">
        <v>0.09</v>
      </c>
      <c r="F29" s="137">
        <v>0.06</v>
      </c>
    </row>
    <row r="30" spans="1:6" s="106" customFormat="1" x14ac:dyDescent="0.25">
      <c r="A30" s="136">
        <v>40087</v>
      </c>
      <c r="B30" s="137">
        <v>-0.45</v>
      </c>
      <c r="C30" s="137">
        <v>-0.23</v>
      </c>
      <c r="D30" s="137">
        <v>0.01</v>
      </c>
      <c r="E30" s="137">
        <v>0.15</v>
      </c>
      <c r="F30" s="137">
        <v>0.09</v>
      </c>
    </row>
    <row r="31" spans="1:6" s="106" customFormat="1" x14ac:dyDescent="0.25">
      <c r="A31" s="136">
        <v>40118</v>
      </c>
      <c r="B31" s="137">
        <v>-0.45</v>
      </c>
      <c r="C31" s="137">
        <v>-0.17</v>
      </c>
      <c r="D31" s="137">
        <v>0.02</v>
      </c>
      <c r="E31" s="137">
        <v>7.0000000000000007E-2</v>
      </c>
      <c r="F31" s="137">
        <v>7.0000000000000007E-2</v>
      </c>
    </row>
    <row r="32" spans="1:6" s="106" customFormat="1" x14ac:dyDescent="0.25">
      <c r="A32" s="136">
        <v>40148</v>
      </c>
      <c r="B32" s="137">
        <v>-0.43</v>
      </c>
      <c r="C32" s="137">
        <v>-0.2</v>
      </c>
      <c r="D32" s="137">
        <v>0.01</v>
      </c>
      <c r="E32" s="137">
        <v>0.1</v>
      </c>
      <c r="F32" s="137">
        <v>0.08</v>
      </c>
    </row>
    <row r="33" spans="1:6" s="106" customFormat="1" x14ac:dyDescent="0.25">
      <c r="A33" s="136">
        <v>40179</v>
      </c>
      <c r="B33" s="137">
        <v>-0.45</v>
      </c>
      <c r="C33" s="137">
        <v>-0.21</v>
      </c>
      <c r="D33" s="137">
        <v>0.01</v>
      </c>
      <c r="E33" s="137">
        <v>0.09</v>
      </c>
      <c r="F33" s="137">
        <v>0.06</v>
      </c>
    </row>
    <row r="34" spans="1:6" s="106" customFormat="1" x14ac:dyDescent="0.25">
      <c r="A34" s="136">
        <v>40210</v>
      </c>
      <c r="B34" s="137">
        <v>-0.38</v>
      </c>
      <c r="C34" s="137">
        <v>-0.17</v>
      </c>
      <c r="D34" s="137">
        <v>-0.01</v>
      </c>
      <c r="E34" s="137">
        <v>0.04</v>
      </c>
      <c r="F34" s="137">
        <v>0.08</v>
      </c>
    </row>
    <row r="35" spans="1:6" s="106" customFormat="1" x14ac:dyDescent="0.25">
      <c r="A35" s="136">
        <v>40238</v>
      </c>
      <c r="B35" s="137">
        <v>-0.38</v>
      </c>
      <c r="C35" s="137">
        <v>-0.17</v>
      </c>
      <c r="D35" s="137">
        <v>0.02</v>
      </c>
      <c r="E35" s="137">
        <v>0.04</v>
      </c>
      <c r="F35" s="137">
        <v>0.11</v>
      </c>
    </row>
    <row r="36" spans="1:6" s="106" customFormat="1" x14ac:dyDescent="0.25">
      <c r="A36" s="136">
        <v>40269</v>
      </c>
      <c r="B36" s="137">
        <v>-0.31</v>
      </c>
      <c r="C36" s="137">
        <v>-0.21</v>
      </c>
      <c r="D36" s="137">
        <v>0.03</v>
      </c>
      <c r="E36" s="137">
        <v>0.13</v>
      </c>
      <c r="F36" s="137">
        <v>0.11</v>
      </c>
    </row>
    <row r="37" spans="1:6" s="106" customFormat="1" x14ac:dyDescent="0.25">
      <c r="A37" s="136">
        <v>40299</v>
      </c>
      <c r="B37" s="137">
        <v>-0.17</v>
      </c>
      <c r="C37" s="137">
        <v>-0.2</v>
      </c>
      <c r="D37" s="137">
        <v>0.05</v>
      </c>
      <c r="E37" s="137">
        <v>0.18</v>
      </c>
      <c r="F37" s="137">
        <v>0.1</v>
      </c>
    </row>
    <row r="38" spans="1:6" s="106" customFormat="1" x14ac:dyDescent="0.25">
      <c r="A38" s="136">
        <v>40330</v>
      </c>
      <c r="B38" s="137">
        <v>-0.1</v>
      </c>
      <c r="C38" s="137">
        <v>-0.13</v>
      </c>
      <c r="D38" s="137">
        <v>0.08</v>
      </c>
      <c r="E38" s="137">
        <v>0.14000000000000001</v>
      </c>
      <c r="F38" s="137">
        <v>0.11</v>
      </c>
    </row>
    <row r="39" spans="1:6" s="106" customFormat="1" x14ac:dyDescent="0.25">
      <c r="A39" s="136">
        <v>40360</v>
      </c>
      <c r="B39" s="137">
        <v>-0.02</v>
      </c>
      <c r="C39" s="137">
        <v>-0.12</v>
      </c>
      <c r="D39" s="137">
        <v>0.1</v>
      </c>
      <c r="E39" s="137">
        <v>0.17</v>
      </c>
      <c r="F39" s="137">
        <v>0.13</v>
      </c>
    </row>
    <row r="40" spans="1:6" s="106" customFormat="1" x14ac:dyDescent="0.25">
      <c r="A40" s="136">
        <v>40391</v>
      </c>
      <c r="B40" s="137">
        <v>-0.02</v>
      </c>
      <c r="C40" s="137">
        <v>-0.15</v>
      </c>
      <c r="D40" s="137">
        <v>0.11</v>
      </c>
      <c r="E40" s="137">
        <v>0.19</v>
      </c>
      <c r="F40" s="137">
        <v>0.1</v>
      </c>
    </row>
    <row r="41" spans="1:6" s="106" customFormat="1" x14ac:dyDescent="0.25">
      <c r="A41" s="136">
        <v>40422</v>
      </c>
      <c r="B41" s="137">
        <v>-0.03</v>
      </c>
      <c r="C41" s="137">
        <v>-0.11</v>
      </c>
      <c r="D41" s="137">
        <v>0.13</v>
      </c>
      <c r="E41" s="137">
        <v>0.11</v>
      </c>
      <c r="F41" s="137">
        <v>0.17</v>
      </c>
    </row>
    <row r="42" spans="1:6" s="106" customFormat="1" x14ac:dyDescent="0.25">
      <c r="A42" s="136">
        <v>40452</v>
      </c>
      <c r="B42" s="137">
        <v>0.01</v>
      </c>
      <c r="C42" s="137">
        <v>-0.1</v>
      </c>
      <c r="D42" s="137">
        <v>0.12</v>
      </c>
      <c r="E42" s="137">
        <v>0.04</v>
      </c>
      <c r="F42" s="137">
        <v>0.1</v>
      </c>
    </row>
    <row r="43" spans="1:6" s="106" customFormat="1" x14ac:dyDescent="0.25">
      <c r="A43" s="136">
        <v>40483</v>
      </c>
      <c r="B43" s="137">
        <v>0</v>
      </c>
      <c r="C43" s="137">
        <v>-0.12</v>
      </c>
      <c r="D43" s="137">
        <v>0.11</v>
      </c>
      <c r="E43" s="137">
        <v>0.05</v>
      </c>
      <c r="F43" s="137">
        <v>0.11</v>
      </c>
    </row>
    <row r="44" spans="1:6" s="106" customFormat="1" x14ac:dyDescent="0.25">
      <c r="A44" s="136">
        <v>40513</v>
      </c>
      <c r="B44" s="137">
        <v>0.05</v>
      </c>
      <c r="C44" s="137">
        <v>-0.09</v>
      </c>
      <c r="D44" s="137">
        <v>0.12</v>
      </c>
      <c r="E44" s="137">
        <v>0.04</v>
      </c>
      <c r="F44" s="137">
        <v>0.1</v>
      </c>
    </row>
    <row r="45" spans="1:6" s="106" customFormat="1" x14ac:dyDescent="0.25">
      <c r="A45" s="136">
        <v>40544</v>
      </c>
      <c r="B45" s="137">
        <v>0.15</v>
      </c>
      <c r="C45" s="137">
        <v>-0.08</v>
      </c>
      <c r="D45" s="137">
        <v>0.08</v>
      </c>
      <c r="E45" s="137">
        <v>0.04</v>
      </c>
      <c r="F45" s="137">
        <v>0.12</v>
      </c>
    </row>
    <row r="46" spans="1:6" s="106" customFormat="1" x14ac:dyDescent="0.25">
      <c r="A46" s="136">
        <v>40575</v>
      </c>
      <c r="B46" s="137">
        <v>0.19</v>
      </c>
      <c r="C46" s="137">
        <v>-0.04</v>
      </c>
      <c r="D46" s="137">
        <v>0.06</v>
      </c>
      <c r="E46" s="137">
        <v>0.08</v>
      </c>
      <c r="F46" s="137">
        <v>0.12</v>
      </c>
    </row>
    <row r="47" spans="1:6" s="106" customFormat="1" x14ac:dyDescent="0.25">
      <c r="A47" s="136">
        <v>40603</v>
      </c>
      <c r="B47" s="137">
        <v>0.23</v>
      </c>
      <c r="C47" s="137">
        <v>0.03</v>
      </c>
      <c r="D47" s="137">
        <v>0.05</v>
      </c>
      <c r="E47" s="137">
        <v>0.09</v>
      </c>
      <c r="F47" s="137">
        <v>0.03</v>
      </c>
    </row>
    <row r="48" spans="1:6" s="106" customFormat="1" x14ac:dyDescent="0.25">
      <c r="A48" s="136">
        <v>40634</v>
      </c>
      <c r="B48" s="137">
        <v>0.22</v>
      </c>
      <c r="C48" s="137">
        <v>0.03</v>
      </c>
      <c r="D48" s="137">
        <v>7.0000000000000007E-2</v>
      </c>
      <c r="E48" s="137">
        <v>0.04</v>
      </c>
      <c r="F48" s="137">
        <v>0.04</v>
      </c>
    </row>
    <row r="49" spans="1:6" s="106" customFormat="1" x14ac:dyDescent="0.25">
      <c r="A49" s="136">
        <v>40664</v>
      </c>
      <c r="B49" s="137">
        <v>0.18</v>
      </c>
      <c r="C49" s="137">
        <v>0.06</v>
      </c>
      <c r="D49" s="137">
        <v>0.04</v>
      </c>
      <c r="E49" s="137">
        <v>0.01</v>
      </c>
      <c r="F49" s="137">
        <v>0.06</v>
      </c>
    </row>
    <row r="50" spans="1:6" s="106" customFormat="1" x14ac:dyDescent="0.25">
      <c r="A50" s="136">
        <v>40695</v>
      </c>
      <c r="B50" s="137">
        <v>0.15</v>
      </c>
      <c r="C50" s="137">
        <v>0.06</v>
      </c>
      <c r="D50" s="137">
        <v>0.01</v>
      </c>
      <c r="E50" s="137">
        <v>0.01</v>
      </c>
      <c r="F50" s="137">
        <v>0.06</v>
      </c>
    </row>
    <row r="51" spans="1:6" s="106" customFormat="1" x14ac:dyDescent="0.25">
      <c r="A51" s="136">
        <v>40725</v>
      </c>
      <c r="B51" s="137">
        <v>0.05</v>
      </c>
      <c r="C51" s="137">
        <v>0.13</v>
      </c>
      <c r="D51" s="137">
        <v>0</v>
      </c>
      <c r="E51" s="137">
        <v>-0.11</v>
      </c>
      <c r="F51" s="137">
        <v>0.01</v>
      </c>
    </row>
    <row r="52" spans="1:6" s="106" customFormat="1" x14ac:dyDescent="0.25">
      <c r="A52" s="136">
        <v>40756</v>
      </c>
      <c r="B52" s="137">
        <v>7.0000000000000007E-2</v>
      </c>
      <c r="C52" s="137">
        <v>0.09</v>
      </c>
      <c r="D52" s="137">
        <v>-0.08</v>
      </c>
      <c r="E52" s="137">
        <v>-0.12</v>
      </c>
      <c r="F52" s="137">
        <v>0.06</v>
      </c>
    </row>
    <row r="53" spans="1:6" s="106" customFormat="1" x14ac:dyDescent="0.25">
      <c r="A53" s="136">
        <v>40787</v>
      </c>
      <c r="B53" s="137">
        <v>0.02</v>
      </c>
      <c r="C53" s="137">
        <v>0.08</v>
      </c>
      <c r="D53" s="137">
        <v>-0.11</v>
      </c>
      <c r="E53" s="137">
        <v>-0.12</v>
      </c>
      <c r="F53" s="137">
        <v>0.08</v>
      </c>
    </row>
    <row r="54" spans="1:6" s="106" customFormat="1" x14ac:dyDescent="0.25">
      <c r="A54" s="136">
        <v>40817</v>
      </c>
      <c r="B54" s="137">
        <v>-0.04</v>
      </c>
      <c r="C54" s="137">
        <v>0.06</v>
      </c>
      <c r="D54" s="137">
        <v>-0.08</v>
      </c>
      <c r="E54" s="137">
        <v>-0.1</v>
      </c>
      <c r="F54" s="137">
        <v>0.17</v>
      </c>
    </row>
    <row r="55" spans="1:6" s="106" customFormat="1" x14ac:dyDescent="0.25">
      <c r="A55" s="136">
        <v>40848</v>
      </c>
      <c r="B55" s="137">
        <v>-0.05</v>
      </c>
      <c r="C55" s="137">
        <v>7.0000000000000007E-2</v>
      </c>
      <c r="D55" s="137">
        <v>-0.04</v>
      </c>
      <c r="E55" s="137">
        <v>-7.0000000000000007E-2</v>
      </c>
      <c r="F55" s="137">
        <v>0.15</v>
      </c>
    </row>
    <row r="56" spans="1:6" s="106" customFormat="1" x14ac:dyDescent="0.25">
      <c r="A56" s="136">
        <v>40878</v>
      </c>
      <c r="B56" s="137">
        <v>-0.06</v>
      </c>
      <c r="C56" s="137">
        <v>0.04</v>
      </c>
      <c r="D56" s="137">
        <v>-0.03</v>
      </c>
      <c r="E56" s="137">
        <v>-0.03</v>
      </c>
      <c r="F56" s="137">
        <v>0.11</v>
      </c>
    </row>
    <row r="57" spans="1:6" s="106" customFormat="1" x14ac:dyDescent="0.25">
      <c r="A57" s="136">
        <v>40909</v>
      </c>
      <c r="B57" s="137">
        <v>-0.12</v>
      </c>
      <c r="C57" s="137">
        <v>0.03</v>
      </c>
      <c r="D57" s="137">
        <v>-0.01</v>
      </c>
      <c r="E57" s="137">
        <v>-0.03</v>
      </c>
      <c r="F57" s="137">
        <v>0.1</v>
      </c>
    </row>
    <row r="58" spans="1:6" s="106" customFormat="1" x14ac:dyDescent="0.25">
      <c r="A58" s="136">
        <v>40940</v>
      </c>
      <c r="B58" s="137">
        <v>-0.18</v>
      </c>
      <c r="C58" s="137">
        <v>0</v>
      </c>
      <c r="D58" s="137">
        <v>7.0000000000000007E-2</v>
      </c>
      <c r="E58" s="137">
        <v>-0.08</v>
      </c>
      <c r="F58" s="137">
        <v>0.13</v>
      </c>
    </row>
    <row r="59" spans="1:6" s="106" customFormat="1" x14ac:dyDescent="0.25">
      <c r="A59" s="136">
        <v>40969</v>
      </c>
      <c r="B59" s="137">
        <v>-0.17</v>
      </c>
      <c r="C59" s="137">
        <v>-0.02</v>
      </c>
      <c r="D59" s="137">
        <v>7.0000000000000007E-2</v>
      </c>
      <c r="E59" s="137">
        <v>-7.0000000000000007E-2</v>
      </c>
      <c r="F59" s="137">
        <v>0.2</v>
      </c>
    </row>
    <row r="60" spans="1:6" s="106" customFormat="1" x14ac:dyDescent="0.25">
      <c r="A60" s="136">
        <v>41000</v>
      </c>
      <c r="B60" s="137">
        <v>-0.16</v>
      </c>
      <c r="C60" s="137">
        <v>0.03</v>
      </c>
      <c r="D60" s="137">
        <v>0.05</v>
      </c>
      <c r="E60" s="137">
        <v>-7.0000000000000007E-2</v>
      </c>
      <c r="F60" s="137">
        <v>0.19</v>
      </c>
    </row>
    <row r="61" spans="1:6" s="106" customFormat="1" x14ac:dyDescent="0.25">
      <c r="A61" s="136">
        <v>41030</v>
      </c>
      <c r="B61" s="137">
        <v>-0.17</v>
      </c>
      <c r="C61" s="137">
        <v>0.03</v>
      </c>
      <c r="D61" s="137">
        <v>7.0000000000000007E-2</v>
      </c>
      <c r="E61" s="137">
        <v>-0.06</v>
      </c>
      <c r="F61" s="137">
        <v>0.16</v>
      </c>
    </row>
    <row r="62" spans="1:6" s="106" customFormat="1" x14ac:dyDescent="0.25">
      <c r="A62" s="136">
        <v>41061</v>
      </c>
      <c r="B62" s="137">
        <v>-0.13</v>
      </c>
      <c r="C62" s="137">
        <v>0.01</v>
      </c>
      <c r="D62" s="137">
        <v>0.1</v>
      </c>
      <c r="E62" s="137">
        <v>-0.03</v>
      </c>
      <c r="F62" s="137">
        <v>0.21</v>
      </c>
    </row>
    <row r="63" spans="1:6" s="106" customFormat="1" x14ac:dyDescent="0.25">
      <c r="A63" s="136">
        <v>41091</v>
      </c>
      <c r="B63" s="137">
        <v>-7.0000000000000007E-2</v>
      </c>
      <c r="C63" s="137">
        <v>-0.02</v>
      </c>
      <c r="D63" s="137">
        <v>0.09</v>
      </c>
      <c r="E63" s="137">
        <v>0.05</v>
      </c>
      <c r="F63" s="137">
        <v>0.25</v>
      </c>
    </row>
    <row r="64" spans="1:6" s="106" customFormat="1" x14ac:dyDescent="0.25">
      <c r="A64" s="136">
        <v>41122</v>
      </c>
      <c r="B64" s="137">
        <v>-0.03</v>
      </c>
      <c r="C64" s="137">
        <v>0.04</v>
      </c>
      <c r="D64" s="137">
        <v>0.13</v>
      </c>
      <c r="E64" s="137">
        <v>0.08</v>
      </c>
      <c r="F64" s="137">
        <v>0.18</v>
      </c>
    </row>
    <row r="65" spans="1:6" s="106" customFormat="1" x14ac:dyDescent="0.25">
      <c r="A65" s="136">
        <v>41153</v>
      </c>
      <c r="B65" s="137">
        <v>0.03</v>
      </c>
      <c r="C65" s="137">
        <v>0.04</v>
      </c>
      <c r="D65" s="137">
        <v>0.12</v>
      </c>
      <c r="E65" s="137">
        <v>0.09</v>
      </c>
      <c r="F65" s="137">
        <v>0.11</v>
      </c>
    </row>
    <row r="66" spans="1:6" s="106" customFormat="1" x14ac:dyDescent="0.25">
      <c r="A66" s="136">
        <v>41183</v>
      </c>
      <c r="B66" s="137">
        <v>0.09</v>
      </c>
      <c r="C66" s="137">
        <v>0.02</v>
      </c>
      <c r="D66" s="137">
        <v>7.0000000000000007E-2</v>
      </c>
      <c r="E66" s="137">
        <v>0.11</v>
      </c>
      <c r="F66" s="137">
        <v>7.0000000000000007E-2</v>
      </c>
    </row>
    <row r="67" spans="1:6" s="106" customFormat="1" x14ac:dyDescent="0.25">
      <c r="A67" s="136">
        <v>41214</v>
      </c>
      <c r="B67" s="137">
        <v>0.16</v>
      </c>
      <c r="C67" s="137">
        <v>7.0000000000000007E-2</v>
      </c>
      <c r="D67" s="137">
        <v>0.06</v>
      </c>
      <c r="E67" s="137">
        <v>0.08</v>
      </c>
      <c r="F67" s="137">
        <v>0.09</v>
      </c>
    </row>
    <row r="68" spans="1:6" s="106" customFormat="1" x14ac:dyDescent="0.25">
      <c r="A68" s="136">
        <v>41244</v>
      </c>
      <c r="B68" s="137">
        <v>0.15</v>
      </c>
      <c r="C68" s="137">
        <v>0.12</v>
      </c>
      <c r="D68" s="137">
        <v>0.04</v>
      </c>
      <c r="E68" s="137">
        <v>0.05</v>
      </c>
      <c r="F68" s="137">
        <v>0.14000000000000001</v>
      </c>
    </row>
    <row r="69" spans="1:6" s="106" customFormat="1" x14ac:dyDescent="0.25">
      <c r="A69" s="136">
        <v>41275</v>
      </c>
      <c r="B69" s="137">
        <v>0.16</v>
      </c>
      <c r="C69" s="137">
        <v>0.16</v>
      </c>
      <c r="D69" s="137">
        <v>0.04</v>
      </c>
      <c r="E69" s="137">
        <v>0.04</v>
      </c>
      <c r="F69" s="137">
        <v>0.08</v>
      </c>
    </row>
    <row r="70" spans="1:6" s="106" customFormat="1" x14ac:dyDescent="0.25">
      <c r="A70" s="136">
        <v>41306</v>
      </c>
      <c r="B70" s="137">
        <v>0.15</v>
      </c>
      <c r="C70" s="137">
        <v>0.15</v>
      </c>
      <c r="D70" s="137">
        <v>-0.04</v>
      </c>
      <c r="E70" s="137">
        <v>0.08</v>
      </c>
      <c r="F70" s="137">
        <v>7.0000000000000007E-2</v>
      </c>
    </row>
    <row r="71" spans="1:6" s="106" customFormat="1" x14ac:dyDescent="0.25">
      <c r="A71" s="136">
        <v>41334</v>
      </c>
      <c r="B71" s="137">
        <v>0.15</v>
      </c>
      <c r="C71" s="137">
        <v>0.15</v>
      </c>
      <c r="D71" s="137">
        <v>-0.04</v>
      </c>
      <c r="E71" s="137">
        <v>0.09</v>
      </c>
      <c r="F71" s="137">
        <v>0</v>
      </c>
    </row>
    <row r="72" spans="1:6" s="106" customFormat="1" x14ac:dyDescent="0.25">
      <c r="A72" s="136">
        <v>41365</v>
      </c>
      <c r="B72" s="137">
        <v>0.12</v>
      </c>
      <c r="C72" s="137">
        <v>0.15</v>
      </c>
      <c r="D72" s="137">
        <v>-0.01</v>
      </c>
      <c r="E72" s="137">
        <v>0.08</v>
      </c>
      <c r="F72" s="137">
        <v>0.02</v>
      </c>
    </row>
    <row r="73" spans="1:6" s="106" customFormat="1" x14ac:dyDescent="0.25">
      <c r="A73" s="136">
        <v>41395</v>
      </c>
      <c r="B73" s="137">
        <v>0.15</v>
      </c>
      <c r="C73" s="137">
        <v>0.11</v>
      </c>
      <c r="D73" s="137">
        <v>-0.03</v>
      </c>
      <c r="E73" s="137">
        <v>7.0000000000000007E-2</v>
      </c>
      <c r="F73" s="137">
        <v>0</v>
      </c>
    </row>
    <row r="74" spans="1:6" s="106" customFormat="1" x14ac:dyDescent="0.25">
      <c r="A74" s="136">
        <v>41426</v>
      </c>
      <c r="B74" s="137">
        <v>0.16</v>
      </c>
      <c r="C74" s="137">
        <v>0.12</v>
      </c>
      <c r="D74" s="137">
        <v>-0.05</v>
      </c>
      <c r="E74" s="137">
        <v>0.06</v>
      </c>
      <c r="F74" s="137">
        <v>-0.03</v>
      </c>
    </row>
    <row r="75" spans="1:6" s="106" customFormat="1" x14ac:dyDescent="0.25">
      <c r="A75" s="136">
        <v>41456</v>
      </c>
      <c r="B75" s="137">
        <v>0.19</v>
      </c>
      <c r="C75" s="137">
        <v>0.14000000000000001</v>
      </c>
      <c r="D75" s="137">
        <v>-0.05</v>
      </c>
      <c r="E75" s="137">
        <v>0.02</v>
      </c>
      <c r="F75" s="137">
        <v>-0.05</v>
      </c>
    </row>
    <row r="76" spans="1:6" s="106" customFormat="1" x14ac:dyDescent="0.25">
      <c r="A76" s="136">
        <v>41487</v>
      </c>
      <c r="B76" s="137">
        <v>0.15</v>
      </c>
      <c r="C76" s="137">
        <v>0.12</v>
      </c>
      <c r="D76" s="137">
        <v>-0.03</v>
      </c>
      <c r="E76" s="137">
        <v>-0.01</v>
      </c>
      <c r="F76" s="137">
        <v>0.01</v>
      </c>
    </row>
    <row r="77" spans="1:6" s="106" customFormat="1" x14ac:dyDescent="0.25">
      <c r="A77" s="136">
        <v>41518</v>
      </c>
      <c r="B77" s="137">
        <v>0.19</v>
      </c>
      <c r="C77" s="137">
        <v>0.15</v>
      </c>
      <c r="D77" s="137">
        <v>0.01</v>
      </c>
      <c r="E77" s="137">
        <v>-0.02</v>
      </c>
      <c r="F77" s="137">
        <v>0.01</v>
      </c>
    </row>
    <row r="78" spans="1:6" s="106" customFormat="1" x14ac:dyDescent="0.25">
      <c r="A78" s="136">
        <v>41548</v>
      </c>
      <c r="B78" s="137">
        <v>0.17</v>
      </c>
      <c r="C78" s="137">
        <v>0.2</v>
      </c>
      <c r="D78" s="137">
        <v>0.03</v>
      </c>
      <c r="E78" s="137">
        <v>0</v>
      </c>
      <c r="F78" s="137">
        <v>7.0000000000000007E-2</v>
      </c>
    </row>
    <row r="79" spans="1:6" s="106" customFormat="1" x14ac:dyDescent="0.25">
      <c r="A79" s="136">
        <v>41579</v>
      </c>
      <c r="B79" s="137">
        <v>0.13</v>
      </c>
      <c r="C79" s="137">
        <v>0.19</v>
      </c>
      <c r="D79" s="137">
        <v>0.01</v>
      </c>
      <c r="E79" s="137">
        <v>-0.03</v>
      </c>
      <c r="F79" s="137">
        <v>0.17</v>
      </c>
    </row>
    <row r="80" spans="1:6" s="106" customFormat="1" x14ac:dyDescent="0.25">
      <c r="A80" s="136">
        <v>41609</v>
      </c>
      <c r="B80" s="137">
        <v>0.09</v>
      </c>
      <c r="C80" s="137">
        <v>0.18</v>
      </c>
      <c r="D80" s="137">
        <v>0.02</v>
      </c>
      <c r="E80" s="137">
        <v>-0.05</v>
      </c>
      <c r="F80" s="137">
        <v>0.17</v>
      </c>
    </row>
    <row r="81" spans="1:6" s="106" customFormat="1" x14ac:dyDescent="0.25">
      <c r="A81" s="136">
        <v>41640</v>
      </c>
      <c r="B81" s="137">
        <v>0.06</v>
      </c>
      <c r="C81" s="137">
        <v>0.13</v>
      </c>
      <c r="D81" s="137">
        <v>0.02</v>
      </c>
      <c r="E81" s="137">
        <v>-0.04</v>
      </c>
      <c r="F81" s="137">
        <v>0.3</v>
      </c>
    </row>
    <row r="82" spans="1:6" s="106" customFormat="1" x14ac:dyDescent="0.25">
      <c r="A82" s="136">
        <v>41671</v>
      </c>
      <c r="B82" s="137">
        <v>0.13</v>
      </c>
      <c r="C82" s="137">
        <v>0.17</v>
      </c>
      <c r="D82" s="137">
        <v>7.0000000000000007E-2</v>
      </c>
      <c r="E82" s="137">
        <v>0.01</v>
      </c>
      <c r="F82" s="137">
        <v>0.32</v>
      </c>
    </row>
    <row r="83" spans="1:6" s="106" customFormat="1" x14ac:dyDescent="0.25">
      <c r="A83" s="136">
        <v>41699</v>
      </c>
      <c r="B83" s="137">
        <v>0.11</v>
      </c>
      <c r="C83" s="137">
        <v>0.18</v>
      </c>
      <c r="D83" s="137">
        <v>7.0000000000000007E-2</v>
      </c>
      <c r="E83" s="137">
        <v>-0.06</v>
      </c>
      <c r="F83" s="137">
        <v>0.39</v>
      </c>
    </row>
    <row r="84" spans="1:6" s="106" customFormat="1" x14ac:dyDescent="0.25">
      <c r="A84" s="136">
        <v>41730</v>
      </c>
      <c r="B84" s="137">
        <v>0.22</v>
      </c>
      <c r="C84" s="137">
        <v>0.2</v>
      </c>
      <c r="D84" s="137">
        <v>0.02</v>
      </c>
      <c r="E84" s="137">
        <v>-0.01</v>
      </c>
      <c r="F84" s="137">
        <v>0.36</v>
      </c>
    </row>
    <row r="85" spans="1:6" s="106" customFormat="1" x14ac:dyDescent="0.25">
      <c r="A85" s="136">
        <v>41760</v>
      </c>
      <c r="B85" s="137">
        <v>0.23</v>
      </c>
      <c r="C85" s="137">
        <v>0.23</v>
      </c>
      <c r="D85" s="137">
        <v>0.03</v>
      </c>
      <c r="E85" s="137">
        <v>0</v>
      </c>
      <c r="F85" s="137">
        <v>0.41</v>
      </c>
    </row>
    <row r="86" spans="1:6" s="106" customFormat="1" x14ac:dyDescent="0.25">
      <c r="A86" s="136">
        <v>41791</v>
      </c>
      <c r="B86" s="137">
        <v>0.21</v>
      </c>
      <c r="C86" s="137">
        <v>0.17</v>
      </c>
      <c r="D86" s="137">
        <v>-0.01</v>
      </c>
      <c r="E86" s="137">
        <v>0.02</v>
      </c>
      <c r="F86" s="137">
        <v>0.41</v>
      </c>
    </row>
    <row r="87" spans="1:6" s="106" customFormat="1" x14ac:dyDescent="0.25">
      <c r="A87" s="136">
        <v>41821</v>
      </c>
      <c r="B87" s="137">
        <v>0.16</v>
      </c>
      <c r="C87" s="137">
        <v>0.16</v>
      </c>
      <c r="D87" s="137">
        <v>0.01</v>
      </c>
      <c r="E87" s="137">
        <v>0.04</v>
      </c>
      <c r="F87" s="137">
        <v>0.36</v>
      </c>
    </row>
    <row r="88" spans="1:6" s="106" customFormat="1" x14ac:dyDescent="0.25">
      <c r="A88" s="136">
        <v>41852</v>
      </c>
      <c r="B88" s="137">
        <v>0.21</v>
      </c>
      <c r="C88" s="137">
        <v>0.23</v>
      </c>
      <c r="D88" s="137">
        <v>0.02</v>
      </c>
      <c r="E88" s="137">
        <v>0.04</v>
      </c>
      <c r="F88" s="137">
        <v>0.28000000000000003</v>
      </c>
    </row>
    <row r="89" spans="1:6" s="106" customFormat="1" x14ac:dyDescent="0.25">
      <c r="A89" s="136">
        <v>41883</v>
      </c>
      <c r="B89" s="137">
        <v>0.21</v>
      </c>
      <c r="C89" s="137">
        <v>0.24</v>
      </c>
      <c r="D89" s="137">
        <v>-0.01</v>
      </c>
      <c r="E89" s="137">
        <v>0.04</v>
      </c>
      <c r="F89" s="137">
        <v>0.28999999999999998</v>
      </c>
    </row>
    <row r="90" spans="1:6" s="106" customFormat="1" x14ac:dyDescent="0.25">
      <c r="A90" s="136">
        <v>41913</v>
      </c>
      <c r="B90" s="137">
        <v>0.23</v>
      </c>
      <c r="C90" s="137">
        <v>0.22</v>
      </c>
      <c r="D90" s="137">
        <v>-0.02</v>
      </c>
      <c r="E90" s="137">
        <v>0</v>
      </c>
      <c r="F90" s="137">
        <v>0.25</v>
      </c>
    </row>
    <row r="91" spans="1:6" s="106" customFormat="1" x14ac:dyDescent="0.25">
      <c r="A91" s="136">
        <v>41944</v>
      </c>
      <c r="B91" s="137">
        <v>0.21</v>
      </c>
      <c r="C91" s="137">
        <v>0.2</v>
      </c>
      <c r="D91" s="137">
        <v>0.01</v>
      </c>
      <c r="E91" s="137">
        <v>0.04</v>
      </c>
      <c r="F91" s="137">
        <v>0.13</v>
      </c>
    </row>
    <row r="92" spans="1:6" s="106" customFormat="1" x14ac:dyDescent="0.25">
      <c r="A92" s="136">
        <v>41974</v>
      </c>
      <c r="B92" s="137">
        <v>0.32</v>
      </c>
      <c r="C92" s="137">
        <v>0.18</v>
      </c>
      <c r="D92" s="137">
        <v>0</v>
      </c>
      <c r="E92" s="137">
        <v>0.11</v>
      </c>
      <c r="F92" s="137">
        <v>0.09</v>
      </c>
    </row>
    <row r="93" spans="1:6" s="106" customFormat="1" x14ac:dyDescent="0.25">
      <c r="A93" s="136">
        <v>42005</v>
      </c>
      <c r="B93" s="137">
        <v>0.35</v>
      </c>
      <c r="C93" s="137">
        <v>0.22</v>
      </c>
      <c r="D93" s="137">
        <v>0.01</v>
      </c>
      <c r="E93" s="137">
        <v>0.09</v>
      </c>
      <c r="F93" s="137">
        <v>0.04</v>
      </c>
    </row>
    <row r="94" spans="1:6" s="106" customFormat="1" x14ac:dyDescent="0.25">
      <c r="A94" s="136">
        <v>42036</v>
      </c>
      <c r="B94" s="137">
        <v>0.36</v>
      </c>
      <c r="C94" s="137">
        <v>0.22</v>
      </c>
      <c r="D94" s="137">
        <v>0</v>
      </c>
      <c r="E94" s="137">
        <v>0.06</v>
      </c>
      <c r="F94" s="137">
        <v>0.01</v>
      </c>
    </row>
    <row r="95" spans="1:6" s="106" customFormat="1" x14ac:dyDescent="0.25">
      <c r="A95" s="136">
        <v>42064</v>
      </c>
      <c r="B95" s="137">
        <v>0.39</v>
      </c>
      <c r="C95" s="137">
        <v>0.19</v>
      </c>
      <c r="D95" s="137">
        <v>0.02</v>
      </c>
      <c r="E95" s="137">
        <v>0.11</v>
      </c>
      <c r="F95" s="137">
        <v>-0.05</v>
      </c>
    </row>
    <row r="96" spans="1:6" s="106" customFormat="1" x14ac:dyDescent="0.25">
      <c r="A96" s="136">
        <v>42095</v>
      </c>
      <c r="B96" s="137">
        <v>0.28999999999999998</v>
      </c>
      <c r="C96" s="137">
        <v>0.19</v>
      </c>
      <c r="D96" s="137">
        <v>0.03</v>
      </c>
      <c r="E96" s="137">
        <v>0.09</v>
      </c>
      <c r="F96" s="137">
        <v>-0.08</v>
      </c>
    </row>
    <row r="97" spans="1:6" s="106" customFormat="1" x14ac:dyDescent="0.25">
      <c r="A97" s="136">
        <v>42125</v>
      </c>
      <c r="B97" s="137">
        <v>0.25</v>
      </c>
      <c r="C97" s="137">
        <v>0.16</v>
      </c>
      <c r="D97" s="137">
        <v>0</v>
      </c>
      <c r="E97" s="137">
        <v>0.06</v>
      </c>
      <c r="F97" s="137">
        <v>-0.13</v>
      </c>
    </row>
    <row r="98" spans="1:6" s="106" customFormat="1" x14ac:dyDescent="0.25">
      <c r="A98" s="136">
        <v>42156</v>
      </c>
      <c r="B98" s="137">
        <v>0.24</v>
      </c>
      <c r="C98" s="137">
        <v>0.21</v>
      </c>
      <c r="D98" s="137">
        <v>0.03</v>
      </c>
      <c r="E98" s="137">
        <v>0.04</v>
      </c>
      <c r="F98" s="137">
        <v>-0.09</v>
      </c>
    </row>
    <row r="99" spans="1:6" s="106" customFormat="1" x14ac:dyDescent="0.25">
      <c r="A99" s="136">
        <v>42186</v>
      </c>
      <c r="B99" s="137">
        <v>0.3</v>
      </c>
      <c r="C99" s="137">
        <v>0.18</v>
      </c>
      <c r="D99" s="137">
        <v>0.03</v>
      </c>
      <c r="E99" s="137">
        <v>0.06</v>
      </c>
      <c r="F99" s="137">
        <v>-0.04</v>
      </c>
    </row>
    <row r="100" spans="1:6" s="106" customFormat="1" x14ac:dyDescent="0.25">
      <c r="A100" s="136">
        <v>42217</v>
      </c>
      <c r="B100" s="137">
        <v>0.31</v>
      </c>
      <c r="C100" s="137">
        <v>0.14000000000000001</v>
      </c>
      <c r="D100" s="137">
        <v>0.02</v>
      </c>
      <c r="E100" s="137">
        <v>0.03</v>
      </c>
      <c r="F100" s="137">
        <v>-0.01</v>
      </c>
    </row>
    <row r="101" spans="1:6" s="106" customFormat="1" x14ac:dyDescent="0.25">
      <c r="A101" s="136">
        <v>42248</v>
      </c>
      <c r="B101" s="137">
        <v>0.23</v>
      </c>
      <c r="C101" s="137">
        <v>0.13</v>
      </c>
      <c r="D101" s="137">
        <v>0.06</v>
      </c>
      <c r="E101" s="137">
        <v>0.08</v>
      </c>
      <c r="F101" s="137">
        <v>0.05</v>
      </c>
    </row>
    <row r="102" spans="1:6" s="106" customFormat="1" x14ac:dyDescent="0.25">
      <c r="A102" s="136">
        <v>42278</v>
      </c>
      <c r="B102" s="137">
        <v>0.27</v>
      </c>
      <c r="C102" s="137">
        <v>0.14000000000000001</v>
      </c>
      <c r="D102" s="137">
        <v>0.08</v>
      </c>
      <c r="E102" s="137">
        <v>7.0000000000000007E-2</v>
      </c>
      <c r="F102" s="137">
        <v>0.09</v>
      </c>
    </row>
    <row r="103" spans="1:6" s="106" customFormat="1" x14ac:dyDescent="0.25">
      <c r="A103" s="136">
        <v>42309</v>
      </c>
      <c r="B103" s="137">
        <v>0.3</v>
      </c>
      <c r="C103" s="137">
        <v>0.16</v>
      </c>
      <c r="D103" s="137">
        <v>0.05</v>
      </c>
      <c r="E103" s="137">
        <v>7.0000000000000007E-2</v>
      </c>
      <c r="F103" s="137">
        <v>0.11</v>
      </c>
    </row>
    <row r="104" spans="1:6" s="106" customFormat="1" x14ac:dyDescent="0.25">
      <c r="A104" s="136">
        <v>42339</v>
      </c>
      <c r="B104" s="137">
        <v>0.22</v>
      </c>
      <c r="C104" s="137">
        <v>0.14000000000000001</v>
      </c>
      <c r="D104" s="137">
        <v>0.08</v>
      </c>
      <c r="E104" s="137">
        <v>0.01</v>
      </c>
      <c r="F104" s="137">
        <v>0.16</v>
      </c>
    </row>
    <row r="105" spans="1:6" s="106" customFormat="1" x14ac:dyDescent="0.25">
      <c r="A105" s="136">
        <v>42370</v>
      </c>
      <c r="B105" s="137">
        <v>0.18</v>
      </c>
      <c r="C105" s="137">
        <v>0.09</v>
      </c>
      <c r="D105" s="137">
        <v>0.1</v>
      </c>
      <c r="E105" s="137">
        <v>7.0000000000000007E-2</v>
      </c>
      <c r="F105" s="137">
        <v>0.12</v>
      </c>
    </row>
    <row r="106" spans="1:6" s="106" customFormat="1" x14ac:dyDescent="0.25">
      <c r="A106" s="136">
        <v>42401</v>
      </c>
      <c r="B106" s="137">
        <v>0.15</v>
      </c>
      <c r="C106" s="137">
        <v>7.0000000000000007E-2</v>
      </c>
      <c r="D106" s="137">
        <v>0.06</v>
      </c>
      <c r="E106" s="137">
        <v>0.04</v>
      </c>
      <c r="F106" s="137">
        <v>0.14000000000000001</v>
      </c>
    </row>
    <row r="107" spans="1:6" s="106" customFormat="1" x14ac:dyDescent="0.25">
      <c r="A107" s="136">
        <v>42430</v>
      </c>
      <c r="B107" s="137">
        <v>0.12</v>
      </c>
      <c r="C107" s="137">
        <v>0.08</v>
      </c>
      <c r="D107" s="137">
        <v>0.03</v>
      </c>
      <c r="E107" s="137">
        <v>0.03</v>
      </c>
      <c r="F107" s="137">
        <v>0.19</v>
      </c>
    </row>
    <row r="108" spans="1:6" s="106" customFormat="1" x14ac:dyDescent="0.25">
      <c r="A108" s="136">
        <v>42461</v>
      </c>
      <c r="B108" s="137">
        <v>0.13</v>
      </c>
      <c r="C108" s="137">
        <v>0.03</v>
      </c>
      <c r="D108" s="137">
        <v>0.04</v>
      </c>
      <c r="E108" s="137">
        <v>7.0000000000000007E-2</v>
      </c>
      <c r="F108" s="137">
        <v>0.21</v>
      </c>
    </row>
    <row r="109" spans="1:6" s="106" customFormat="1" x14ac:dyDescent="0.25">
      <c r="A109" s="136">
        <v>42491</v>
      </c>
      <c r="B109" s="137">
        <v>0.1</v>
      </c>
      <c r="C109" s="137">
        <v>0.09</v>
      </c>
      <c r="D109" s="137">
        <v>0.08</v>
      </c>
      <c r="E109" s="137">
        <v>7.0000000000000007E-2</v>
      </c>
      <c r="F109" s="137">
        <v>0.31</v>
      </c>
    </row>
    <row r="110" spans="1:6" s="106" customFormat="1" x14ac:dyDescent="0.25">
      <c r="A110" s="136">
        <v>42522</v>
      </c>
      <c r="B110" s="137">
        <v>0.11</v>
      </c>
      <c r="C110" s="137">
        <v>0.11</v>
      </c>
      <c r="D110" s="137">
        <v>0.1</v>
      </c>
      <c r="E110" s="137">
        <v>0.06</v>
      </c>
      <c r="F110" s="137">
        <v>0.27</v>
      </c>
    </row>
    <row r="111" spans="1:6" s="106" customFormat="1" x14ac:dyDescent="0.25">
      <c r="A111" s="136">
        <v>42552</v>
      </c>
      <c r="B111" s="137">
        <v>0.14000000000000001</v>
      </c>
      <c r="C111" s="137">
        <v>0.12</v>
      </c>
      <c r="D111" s="137">
        <v>0.08</v>
      </c>
      <c r="E111" s="137">
        <v>0.05</v>
      </c>
      <c r="F111" s="137">
        <v>0.22</v>
      </c>
    </row>
    <row r="112" spans="1:6" s="106" customFormat="1" x14ac:dyDescent="0.25">
      <c r="A112" s="136">
        <v>42583</v>
      </c>
      <c r="B112" s="137">
        <v>7.0000000000000007E-2</v>
      </c>
      <c r="C112" s="137">
        <v>7.0000000000000007E-2</v>
      </c>
      <c r="D112" s="137">
        <v>0.08</v>
      </c>
      <c r="E112" s="137">
        <v>0.11</v>
      </c>
      <c r="F112" s="137">
        <v>0.27</v>
      </c>
    </row>
    <row r="113" spans="1:6" s="106" customFormat="1" x14ac:dyDescent="0.25">
      <c r="A113" s="136">
        <v>42614</v>
      </c>
      <c r="B113" s="137">
        <v>0.12</v>
      </c>
      <c r="C113" s="137">
        <v>0.08</v>
      </c>
      <c r="D113" s="137">
        <v>0.04</v>
      </c>
      <c r="E113" s="137">
        <v>0.03</v>
      </c>
      <c r="F113" s="137">
        <v>0.21</v>
      </c>
    </row>
    <row r="114" spans="1:6" s="106" customFormat="1" x14ac:dyDescent="0.25">
      <c r="A114" s="136">
        <v>42644</v>
      </c>
      <c r="B114" s="137">
        <v>0.05</v>
      </c>
      <c r="C114" s="137">
        <v>0.11</v>
      </c>
      <c r="D114" s="137">
        <v>0.04</v>
      </c>
      <c r="E114" s="137">
        <v>0.02</v>
      </c>
      <c r="F114" s="137">
        <v>0.13</v>
      </c>
    </row>
    <row r="115" spans="1:6" s="106" customFormat="1" x14ac:dyDescent="0.25">
      <c r="A115" s="136">
        <v>42675</v>
      </c>
      <c r="B115" s="137">
        <v>-0.02</v>
      </c>
      <c r="C115" s="137">
        <v>0.1</v>
      </c>
      <c r="D115" s="137">
        <v>0.04</v>
      </c>
      <c r="E115" s="137">
        <v>0.03</v>
      </c>
      <c r="F115" s="137">
        <v>0.13</v>
      </c>
    </row>
    <row r="116" spans="1:6" s="106" customFormat="1" x14ac:dyDescent="0.25">
      <c r="A116" s="136">
        <v>42705</v>
      </c>
      <c r="B116" s="137">
        <v>-0.02</v>
      </c>
      <c r="C116" s="137">
        <v>0.11</v>
      </c>
      <c r="D116" s="137">
        <v>0.03</v>
      </c>
      <c r="E116" s="137">
        <v>0.05</v>
      </c>
      <c r="F116" s="137">
        <v>0.12</v>
      </c>
    </row>
    <row r="117" spans="1:6" s="106" customFormat="1" x14ac:dyDescent="0.25">
      <c r="A117" s="136">
        <v>42736</v>
      </c>
      <c r="B117" s="137">
        <v>0.03</v>
      </c>
      <c r="C117" s="137">
        <v>0.11</v>
      </c>
      <c r="D117" s="137">
        <v>-0.01</v>
      </c>
      <c r="E117" s="137">
        <v>0.01</v>
      </c>
      <c r="F117" s="137">
        <v>0.15</v>
      </c>
    </row>
    <row r="118" spans="1:6" s="106" customFormat="1" x14ac:dyDescent="0.25">
      <c r="A118" s="136">
        <v>42767</v>
      </c>
      <c r="B118" s="137">
        <v>0.05</v>
      </c>
      <c r="C118" s="137">
        <v>0.16</v>
      </c>
      <c r="D118" s="137">
        <v>0.01</v>
      </c>
      <c r="E118" s="137">
        <v>-0.03</v>
      </c>
      <c r="F118" s="137">
        <v>0.11</v>
      </c>
    </row>
    <row r="119" spans="1:6" s="106" customFormat="1" x14ac:dyDescent="0.25">
      <c r="A119" s="136">
        <v>42795</v>
      </c>
      <c r="B119" s="137">
        <v>0.09</v>
      </c>
      <c r="C119" s="137">
        <v>0.21</v>
      </c>
      <c r="D119" s="137">
        <v>0.01</v>
      </c>
      <c r="E119" s="137">
        <v>-0.03</v>
      </c>
      <c r="F119" s="137">
        <v>0.08</v>
      </c>
    </row>
    <row r="120" spans="1:6" s="106" customFormat="1" x14ac:dyDescent="0.25">
      <c r="A120" s="136">
        <v>42826</v>
      </c>
      <c r="B120" s="137">
        <v>0.1</v>
      </c>
      <c r="C120" s="137">
        <v>0.24</v>
      </c>
      <c r="D120" s="137">
        <v>0.01</v>
      </c>
      <c r="E120" s="137">
        <v>-0.1</v>
      </c>
      <c r="F120" s="137">
        <v>0.1</v>
      </c>
    </row>
    <row r="121" spans="1:6" s="106" customFormat="1" x14ac:dyDescent="0.25">
      <c r="A121" s="136">
        <v>42856</v>
      </c>
      <c r="B121" s="137">
        <v>0.14000000000000001</v>
      </c>
      <c r="C121" s="137">
        <v>0.18</v>
      </c>
      <c r="D121" s="137">
        <v>0.02</v>
      </c>
      <c r="E121" s="137">
        <v>-0.03</v>
      </c>
      <c r="F121" s="137">
        <v>0.02</v>
      </c>
    </row>
    <row r="122" spans="1:6" s="106" customFormat="1" x14ac:dyDescent="0.25">
      <c r="A122" s="136">
        <v>42887</v>
      </c>
      <c r="B122" s="137">
        <v>0.17</v>
      </c>
      <c r="C122" s="137">
        <v>0.17</v>
      </c>
      <c r="D122" s="137">
        <v>-0.03</v>
      </c>
      <c r="E122" s="137">
        <v>0.01</v>
      </c>
      <c r="F122" s="137">
        <v>0.02</v>
      </c>
    </row>
    <row r="123" spans="1:6" s="106" customFormat="1" x14ac:dyDescent="0.25">
      <c r="A123" s="136">
        <v>42917</v>
      </c>
      <c r="B123" s="137">
        <v>0.1</v>
      </c>
      <c r="C123" s="137">
        <v>0.19</v>
      </c>
      <c r="D123" s="137">
        <v>-0.02</v>
      </c>
      <c r="E123" s="137">
        <v>0</v>
      </c>
      <c r="F123" s="137">
        <v>0.09</v>
      </c>
    </row>
    <row r="124" spans="1:6" s="106" customFormat="1" x14ac:dyDescent="0.25">
      <c r="A124" s="136">
        <v>42948</v>
      </c>
      <c r="B124" s="137">
        <v>0.11</v>
      </c>
      <c r="C124" s="137">
        <v>0.2</v>
      </c>
      <c r="D124" s="137">
        <v>-0.04</v>
      </c>
      <c r="E124" s="137">
        <v>-0.03</v>
      </c>
      <c r="F124" s="137">
        <v>7.0000000000000007E-2</v>
      </c>
    </row>
    <row r="125" spans="1:6" s="106" customFormat="1" x14ac:dyDescent="0.25">
      <c r="A125" s="136">
        <v>42979</v>
      </c>
      <c r="B125" s="137">
        <v>0.06</v>
      </c>
      <c r="C125" s="137">
        <v>0.19</v>
      </c>
      <c r="D125" s="137">
        <v>0</v>
      </c>
      <c r="E125" s="137">
        <v>0</v>
      </c>
      <c r="F125" s="137">
        <v>0.02</v>
      </c>
    </row>
    <row r="126" spans="1:6" s="106" customFormat="1" x14ac:dyDescent="0.25">
      <c r="A126" s="136">
        <v>43009</v>
      </c>
      <c r="B126" s="137">
        <v>0.11</v>
      </c>
      <c r="C126" s="137">
        <v>0.19</v>
      </c>
      <c r="D126" s="137">
        <v>-0.05</v>
      </c>
      <c r="E126" s="137">
        <v>0.02</v>
      </c>
      <c r="F126" s="137">
        <v>0.05</v>
      </c>
    </row>
    <row r="127" spans="1:6" s="106" customFormat="1" x14ac:dyDescent="0.25">
      <c r="A127" s="136">
        <v>43040</v>
      </c>
      <c r="B127" s="137">
        <v>0.24</v>
      </c>
      <c r="C127" s="137">
        <v>0.2</v>
      </c>
      <c r="D127" s="137">
        <v>-0.01</v>
      </c>
      <c r="E127" s="137">
        <v>-0.01</v>
      </c>
      <c r="F127" s="137">
        <v>-0.01</v>
      </c>
    </row>
    <row r="128" spans="1:6" s="106" customFormat="1" x14ac:dyDescent="0.25">
      <c r="A128" s="136">
        <v>43070</v>
      </c>
      <c r="B128" s="137">
        <v>0.22</v>
      </c>
      <c r="C128" s="137">
        <v>0.18</v>
      </c>
      <c r="D128" s="137">
        <v>-0.02</v>
      </c>
      <c r="E128" s="137">
        <v>-0.03</v>
      </c>
      <c r="F128" s="137">
        <v>-0.03</v>
      </c>
    </row>
    <row r="129" spans="1:6" s="106" customFormat="1" x14ac:dyDescent="0.25">
      <c r="A129" s="136">
        <v>43101</v>
      </c>
      <c r="B129" s="137">
        <v>0.22</v>
      </c>
      <c r="C129" s="137">
        <v>0.25</v>
      </c>
      <c r="D129" s="137">
        <v>0.02</v>
      </c>
      <c r="E129" s="137">
        <v>-0.04</v>
      </c>
      <c r="F129" s="137">
        <v>-0.04</v>
      </c>
    </row>
    <row r="130" spans="1:6" s="106" customFormat="1" x14ac:dyDescent="0.25">
      <c r="A130" s="136">
        <v>43132</v>
      </c>
      <c r="B130" s="137">
        <v>0.23</v>
      </c>
      <c r="C130" s="137">
        <v>0.18</v>
      </c>
      <c r="D130" s="137">
        <v>0.04</v>
      </c>
      <c r="E130" s="137">
        <v>0.03</v>
      </c>
      <c r="F130" s="137">
        <v>-0.05</v>
      </c>
    </row>
    <row r="131" spans="1:6" s="106" customFormat="1" x14ac:dyDescent="0.25">
      <c r="A131" s="136">
        <v>43160</v>
      </c>
      <c r="B131" s="137">
        <v>0.24</v>
      </c>
      <c r="C131" s="137">
        <v>0.18</v>
      </c>
      <c r="D131" s="137">
        <v>0.04</v>
      </c>
      <c r="E131" s="137">
        <v>0.03</v>
      </c>
      <c r="F131" s="137">
        <v>-0.05</v>
      </c>
    </row>
    <row r="132" spans="1:6" s="106" customFormat="1" x14ac:dyDescent="0.25">
      <c r="A132" s="136">
        <v>43191</v>
      </c>
      <c r="B132" s="137">
        <v>0.2</v>
      </c>
      <c r="C132" s="137">
        <v>0.15</v>
      </c>
      <c r="D132" s="137">
        <v>0.04</v>
      </c>
      <c r="E132" s="137">
        <v>0.09</v>
      </c>
      <c r="F132" s="137">
        <v>0</v>
      </c>
    </row>
    <row r="133" spans="1:6" s="106" customFormat="1" x14ac:dyDescent="0.25">
      <c r="A133" s="136">
        <v>43221</v>
      </c>
      <c r="B133" s="137">
        <v>0.2</v>
      </c>
      <c r="C133" s="137">
        <v>0.21</v>
      </c>
      <c r="D133" s="137">
        <v>0</v>
      </c>
      <c r="E133" s="137">
        <v>0</v>
      </c>
      <c r="F133" s="137">
        <v>-0.01</v>
      </c>
    </row>
    <row r="134" spans="1:6" s="106" customFormat="1" x14ac:dyDescent="0.25">
      <c r="A134" s="136">
        <v>43252</v>
      </c>
      <c r="B134" s="137">
        <v>0.18</v>
      </c>
      <c r="C134" s="137">
        <v>0.21</v>
      </c>
      <c r="D134" s="137">
        <v>0.03</v>
      </c>
      <c r="E134" s="137">
        <v>-0.05</v>
      </c>
      <c r="F134" s="137">
        <v>-0.04</v>
      </c>
    </row>
    <row r="135" spans="1:6" s="106" customFormat="1" x14ac:dyDescent="0.25">
      <c r="A135" s="136">
        <v>43282</v>
      </c>
      <c r="B135" s="137">
        <v>0.19</v>
      </c>
      <c r="C135" s="137">
        <v>0.21</v>
      </c>
      <c r="D135" s="137">
        <v>0.02</v>
      </c>
      <c r="E135" s="137">
        <v>-0.09</v>
      </c>
      <c r="F135" s="137">
        <v>-0.04</v>
      </c>
    </row>
    <row r="136" spans="1:6" s="106" customFormat="1" x14ac:dyDescent="0.25">
      <c r="A136" s="136">
        <v>43313</v>
      </c>
      <c r="B136" s="137">
        <v>0.21</v>
      </c>
      <c r="C136" s="137">
        <v>0.25</v>
      </c>
      <c r="D136" s="137">
        <v>0.02</v>
      </c>
      <c r="E136" s="137">
        <v>-7.0000000000000007E-2</v>
      </c>
      <c r="F136" s="137">
        <v>-0.09</v>
      </c>
    </row>
    <row r="137" spans="1:6" s="106" customFormat="1" x14ac:dyDescent="0.25">
      <c r="A137" s="136">
        <v>43344</v>
      </c>
      <c r="B137" s="137">
        <v>0.27</v>
      </c>
      <c r="C137" s="137">
        <v>0.25</v>
      </c>
      <c r="D137" s="137">
        <v>0</v>
      </c>
      <c r="E137" s="137">
        <v>-0.08</v>
      </c>
      <c r="F137" s="137">
        <v>-0.05</v>
      </c>
    </row>
    <row r="138" spans="1:6" s="106" customFormat="1" x14ac:dyDescent="0.25">
      <c r="A138" s="136">
        <v>43374</v>
      </c>
      <c r="B138" s="137">
        <v>0.24</v>
      </c>
      <c r="C138" s="137">
        <v>0.23</v>
      </c>
      <c r="D138" s="137">
        <v>0.05</v>
      </c>
      <c r="E138" s="137">
        <v>-0.06</v>
      </c>
      <c r="F138" s="137">
        <v>-0.03</v>
      </c>
    </row>
    <row r="139" spans="1:6" s="106" customFormat="1" x14ac:dyDescent="0.25">
      <c r="A139" s="136">
        <v>43405</v>
      </c>
      <c r="B139" s="137">
        <v>0.16</v>
      </c>
      <c r="C139" s="137">
        <v>0.18</v>
      </c>
      <c r="D139" s="137">
        <v>0</v>
      </c>
      <c r="E139" s="137">
        <v>-0.05</v>
      </c>
      <c r="F139" s="137">
        <v>0.09</v>
      </c>
    </row>
    <row r="140" spans="1:6" s="106" customFormat="1" x14ac:dyDescent="0.25">
      <c r="A140" s="136">
        <v>43435</v>
      </c>
      <c r="B140" s="137">
        <v>0.19</v>
      </c>
      <c r="C140" s="137">
        <v>0.23</v>
      </c>
      <c r="D140" s="137">
        <v>0.02</v>
      </c>
      <c r="E140" s="137">
        <v>-0.02</v>
      </c>
      <c r="F140" s="137">
        <v>0.06</v>
      </c>
    </row>
    <row r="141" spans="1:6" s="106" customFormat="1" x14ac:dyDescent="0.25">
      <c r="A141" s="136">
        <v>43466</v>
      </c>
      <c r="B141" s="137">
        <v>0.17</v>
      </c>
      <c r="C141" s="137">
        <v>0.21</v>
      </c>
      <c r="D141" s="137">
        <v>-0.01</v>
      </c>
      <c r="E141" s="137">
        <v>0.05</v>
      </c>
      <c r="F141" s="137">
        <v>7.0000000000000007E-2</v>
      </c>
    </row>
    <row r="142" spans="1:6" s="106" customFormat="1" x14ac:dyDescent="0.25">
      <c r="A142" s="136">
        <v>43497</v>
      </c>
      <c r="B142" s="137">
        <v>0.15</v>
      </c>
      <c r="C142" s="137">
        <v>0.23</v>
      </c>
      <c r="D142" s="137">
        <v>-0.06</v>
      </c>
      <c r="E142" s="137">
        <v>0.05</v>
      </c>
      <c r="F142" s="137">
        <v>0.08</v>
      </c>
    </row>
    <row r="143" spans="1:6" s="106" customFormat="1" x14ac:dyDescent="0.25">
      <c r="A143" s="136">
        <v>43525</v>
      </c>
      <c r="B143" s="137">
        <v>0.02</v>
      </c>
      <c r="C143" s="137">
        <v>0.16</v>
      </c>
      <c r="D143" s="137">
        <v>-0.05</v>
      </c>
      <c r="E143" s="137">
        <v>0.05</v>
      </c>
      <c r="F143" s="137">
        <v>0.18</v>
      </c>
    </row>
    <row r="144" spans="1:6" s="106" customFormat="1" x14ac:dyDescent="0.25">
      <c r="A144" s="136">
        <v>43556</v>
      </c>
      <c r="B144" s="137">
        <v>0.08</v>
      </c>
      <c r="C144" s="137">
        <v>0.19</v>
      </c>
      <c r="D144" s="137">
        <v>-0.05</v>
      </c>
      <c r="E144" s="137">
        <v>0.02</v>
      </c>
      <c r="F144" s="137">
        <v>0.1</v>
      </c>
    </row>
    <row r="145" spans="1:6" s="106" customFormat="1" x14ac:dyDescent="0.25">
      <c r="A145" s="136">
        <v>43586</v>
      </c>
      <c r="B145" s="137">
        <v>0.04</v>
      </c>
      <c r="C145" s="137">
        <v>0.13</v>
      </c>
      <c r="D145" s="137">
        <v>-0.03</v>
      </c>
      <c r="E145" s="137">
        <v>0.04</v>
      </c>
      <c r="F145" s="137">
        <v>0.17</v>
      </c>
    </row>
    <row r="146" spans="1:6" s="106" customFormat="1" x14ac:dyDescent="0.25">
      <c r="A146" s="136">
        <v>43617</v>
      </c>
      <c r="B146" s="137">
        <v>0.02</v>
      </c>
      <c r="C146" s="137">
        <v>0.13</v>
      </c>
      <c r="D146" s="137">
        <v>-0.04</v>
      </c>
      <c r="E146" s="137">
        <v>0.11</v>
      </c>
      <c r="F146" s="137">
        <v>0.19</v>
      </c>
    </row>
    <row r="147" spans="1:6" s="106" customFormat="1" x14ac:dyDescent="0.25">
      <c r="A147" s="136">
        <v>43647</v>
      </c>
      <c r="B147" s="137">
        <v>0.05</v>
      </c>
      <c r="C147" s="137">
        <v>0.13</v>
      </c>
      <c r="D147" s="137">
        <v>-0.05</v>
      </c>
      <c r="E147" s="137">
        <v>0.11</v>
      </c>
      <c r="F147" s="137">
        <v>0.13</v>
      </c>
    </row>
    <row r="148" spans="1:6" s="106" customFormat="1" x14ac:dyDescent="0.25">
      <c r="A148" s="138">
        <v>43678</v>
      </c>
      <c r="B148" s="119">
        <v>-0.01</v>
      </c>
      <c r="C148" s="119">
        <v>0.09</v>
      </c>
      <c r="D148" s="119">
        <v>-0.04</v>
      </c>
      <c r="E148" s="119">
        <v>0.06</v>
      </c>
      <c r="F148" s="119">
        <v>0.16</v>
      </c>
    </row>
    <row r="149" spans="1:6" x14ac:dyDescent="0.25">
      <c r="A149" s="140" t="s">
        <v>763</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87B2-C99C-4915-9188-6B34237006D8}">
  <dimension ref="A1:G141"/>
  <sheetViews>
    <sheetView workbookViewId="0"/>
  </sheetViews>
  <sheetFormatPr defaultColWidth="9" defaultRowHeight="15" x14ac:dyDescent="0.25"/>
  <cols>
    <col min="1" max="1" width="29.7109375" style="4" customWidth="1"/>
    <col min="2" max="16384" width="9" style="4"/>
  </cols>
  <sheetData>
    <row r="1" spans="1:7" ht="15.75" x14ac:dyDescent="0.25">
      <c r="A1" s="47" t="s">
        <v>764</v>
      </c>
    </row>
    <row r="2" spans="1:7" x14ac:dyDescent="0.25">
      <c r="A2" s="11"/>
      <c r="B2" s="141" t="s">
        <v>688</v>
      </c>
      <c r="C2" s="141" t="s">
        <v>766</v>
      </c>
      <c r="D2" s="141" t="s">
        <v>767</v>
      </c>
      <c r="E2" s="141" t="s">
        <v>768</v>
      </c>
      <c r="F2" s="141" t="s">
        <v>769</v>
      </c>
      <c r="G2" s="141" t="s">
        <v>770</v>
      </c>
    </row>
    <row r="3" spans="1:7" x14ac:dyDescent="0.25">
      <c r="A3" s="8"/>
      <c r="B3" s="8"/>
      <c r="C3" s="8"/>
      <c r="D3" s="8"/>
      <c r="E3" s="8"/>
      <c r="F3" s="8"/>
      <c r="G3" s="109" t="s">
        <v>748</v>
      </c>
    </row>
    <row r="4" spans="1:7" x14ac:dyDescent="0.25">
      <c r="A4" s="136">
        <v>39539</v>
      </c>
      <c r="B4" s="142">
        <v>34.299999999999997</v>
      </c>
      <c r="C4" s="142">
        <v>64.3</v>
      </c>
      <c r="D4" s="142">
        <v>80.5</v>
      </c>
      <c r="E4" s="142">
        <v>82.6</v>
      </c>
      <c r="F4" s="142">
        <v>65.7</v>
      </c>
      <c r="G4" s="142">
        <v>7.3</v>
      </c>
    </row>
    <row r="5" spans="1:7" x14ac:dyDescent="0.25">
      <c r="A5" s="136">
        <v>39569</v>
      </c>
      <c r="B5" s="142">
        <v>33.9</v>
      </c>
      <c r="C5" s="142">
        <v>64.599999999999994</v>
      </c>
      <c r="D5" s="142">
        <v>80.8</v>
      </c>
      <c r="E5" s="142">
        <v>82.7</v>
      </c>
      <c r="F5" s="142">
        <v>65.5</v>
      </c>
      <c r="G5" s="142">
        <v>7.3</v>
      </c>
    </row>
    <row r="6" spans="1:7" x14ac:dyDescent="0.25">
      <c r="A6" s="136">
        <v>39600</v>
      </c>
      <c r="B6" s="142">
        <v>33.299999999999997</v>
      </c>
      <c r="C6" s="142">
        <v>63.9</v>
      </c>
      <c r="D6" s="142">
        <v>80.7</v>
      </c>
      <c r="E6" s="142">
        <v>82.6</v>
      </c>
      <c r="F6" s="142">
        <v>65.599999999999994</v>
      </c>
      <c r="G6" s="142">
        <v>7.3</v>
      </c>
    </row>
    <row r="7" spans="1:7" x14ac:dyDescent="0.25">
      <c r="A7" s="136">
        <v>39630</v>
      </c>
      <c r="B7" s="142">
        <v>33.299999999999997</v>
      </c>
      <c r="C7" s="142">
        <v>63.7</v>
      </c>
      <c r="D7" s="142">
        <v>80.599999999999994</v>
      </c>
      <c r="E7" s="142">
        <v>82.5</v>
      </c>
      <c r="F7" s="142">
        <v>65.599999999999994</v>
      </c>
      <c r="G7" s="142">
        <v>7.3</v>
      </c>
    </row>
    <row r="8" spans="1:7" x14ac:dyDescent="0.25">
      <c r="A8" s="136">
        <v>39661</v>
      </c>
      <c r="B8" s="142">
        <v>33</v>
      </c>
      <c r="C8" s="142">
        <v>63.2</v>
      </c>
      <c r="D8" s="142">
        <v>80.2</v>
      </c>
      <c r="E8" s="142">
        <v>82.4</v>
      </c>
      <c r="F8" s="142">
        <v>65.400000000000006</v>
      </c>
      <c r="G8" s="142">
        <v>7.2</v>
      </c>
    </row>
    <row r="9" spans="1:7" x14ac:dyDescent="0.25">
      <c r="A9" s="136">
        <v>39692</v>
      </c>
      <c r="B9" s="142">
        <v>32.9</v>
      </c>
      <c r="C9" s="142">
        <v>63.3</v>
      </c>
      <c r="D9" s="142">
        <v>80</v>
      </c>
      <c r="E9" s="142">
        <v>82.3</v>
      </c>
      <c r="F9" s="142">
        <v>65.3</v>
      </c>
      <c r="G9" s="142">
        <v>7.3</v>
      </c>
    </row>
    <row r="10" spans="1:7" x14ac:dyDescent="0.25">
      <c r="A10" s="136">
        <v>39722</v>
      </c>
      <c r="B10" s="142">
        <v>32.1</v>
      </c>
      <c r="C10" s="142">
        <v>62.9</v>
      </c>
      <c r="D10" s="142">
        <v>79.900000000000006</v>
      </c>
      <c r="E10" s="142">
        <v>82.1</v>
      </c>
      <c r="F10" s="142">
        <v>65.400000000000006</v>
      </c>
      <c r="G10" s="142">
        <v>7.3</v>
      </c>
    </row>
    <row r="11" spans="1:7" x14ac:dyDescent="0.25">
      <c r="A11" s="136">
        <v>39753</v>
      </c>
      <c r="B11" s="142">
        <v>31.8</v>
      </c>
      <c r="C11" s="142">
        <v>62.7</v>
      </c>
      <c r="D11" s="142">
        <v>79.8</v>
      </c>
      <c r="E11" s="142">
        <v>82</v>
      </c>
      <c r="F11" s="142">
        <v>65.599999999999994</v>
      </c>
      <c r="G11" s="142">
        <v>7.3</v>
      </c>
    </row>
    <row r="12" spans="1:7" x14ac:dyDescent="0.25">
      <c r="A12" s="136">
        <v>39783</v>
      </c>
      <c r="B12" s="142">
        <v>31</v>
      </c>
      <c r="C12" s="142">
        <v>62.6</v>
      </c>
      <c r="D12" s="142">
        <v>79.7</v>
      </c>
      <c r="E12" s="142">
        <v>82.1</v>
      </c>
      <c r="F12" s="142">
        <v>65.400000000000006</v>
      </c>
      <c r="G12" s="142">
        <v>7.4</v>
      </c>
    </row>
    <row r="13" spans="1:7" x14ac:dyDescent="0.25">
      <c r="A13" s="136">
        <v>39814</v>
      </c>
      <c r="B13" s="142">
        <v>31.5</v>
      </c>
      <c r="C13" s="142">
        <v>62.4</v>
      </c>
      <c r="D13" s="142">
        <v>79.599999999999994</v>
      </c>
      <c r="E13" s="142">
        <v>82.3</v>
      </c>
      <c r="F13" s="142">
        <v>65.400000000000006</v>
      </c>
      <c r="G13" s="142">
        <v>7.3</v>
      </c>
    </row>
    <row r="14" spans="1:7" x14ac:dyDescent="0.25">
      <c r="A14" s="136">
        <v>39845</v>
      </c>
      <c r="B14" s="142">
        <v>31.2</v>
      </c>
      <c r="C14" s="142">
        <v>61.4</v>
      </c>
      <c r="D14" s="142">
        <v>79.3</v>
      </c>
      <c r="E14" s="142">
        <v>82.1</v>
      </c>
      <c r="F14" s="142">
        <v>65.2</v>
      </c>
      <c r="G14" s="142">
        <v>7.3</v>
      </c>
    </row>
    <row r="15" spans="1:7" x14ac:dyDescent="0.25">
      <c r="A15" s="136">
        <v>39873</v>
      </c>
      <c r="B15" s="142">
        <v>30.3</v>
      </c>
      <c r="C15" s="142">
        <v>60.6</v>
      </c>
      <c r="D15" s="142">
        <v>79.099999999999994</v>
      </c>
      <c r="E15" s="142">
        <v>81.900000000000006</v>
      </c>
      <c r="F15" s="142">
        <v>65.3</v>
      </c>
      <c r="G15" s="142">
        <v>7.4</v>
      </c>
    </row>
    <row r="16" spans="1:7" x14ac:dyDescent="0.25">
      <c r="A16" s="136">
        <v>39904</v>
      </c>
      <c r="B16" s="142">
        <v>28.9</v>
      </c>
      <c r="C16" s="142">
        <v>60</v>
      </c>
      <c r="D16" s="142">
        <v>78.7</v>
      </c>
      <c r="E16" s="142">
        <v>81.8</v>
      </c>
      <c r="F16" s="142">
        <v>65.3</v>
      </c>
      <c r="G16" s="142">
        <v>7.4</v>
      </c>
    </row>
    <row r="17" spans="1:7" x14ac:dyDescent="0.25">
      <c r="A17" s="136">
        <v>39934</v>
      </c>
      <c r="B17" s="142">
        <v>28.4</v>
      </c>
      <c r="C17" s="142">
        <v>59.5</v>
      </c>
      <c r="D17" s="142">
        <v>78.099999999999994</v>
      </c>
      <c r="E17" s="142">
        <v>81.5</v>
      </c>
      <c r="F17" s="142">
        <v>65.099999999999994</v>
      </c>
      <c r="G17" s="142">
        <v>7.5</v>
      </c>
    </row>
    <row r="18" spans="1:7" x14ac:dyDescent="0.25">
      <c r="A18" s="136">
        <v>39965</v>
      </c>
      <c r="B18" s="142">
        <v>27.7</v>
      </c>
      <c r="C18" s="142">
        <v>59.4</v>
      </c>
      <c r="D18" s="142">
        <v>77.599999999999994</v>
      </c>
      <c r="E18" s="142">
        <v>81.400000000000006</v>
      </c>
      <c r="F18" s="142">
        <v>65.099999999999994</v>
      </c>
      <c r="G18" s="142">
        <v>7.5</v>
      </c>
    </row>
    <row r="19" spans="1:7" x14ac:dyDescent="0.25">
      <c r="A19" s="136">
        <v>39995</v>
      </c>
      <c r="B19" s="142">
        <v>26.2</v>
      </c>
      <c r="C19" s="142">
        <v>58.8</v>
      </c>
      <c r="D19" s="142">
        <v>77.599999999999994</v>
      </c>
      <c r="E19" s="142">
        <v>81.2</v>
      </c>
      <c r="F19" s="142">
        <v>65</v>
      </c>
      <c r="G19" s="142">
        <v>7.6</v>
      </c>
    </row>
    <row r="20" spans="1:7" x14ac:dyDescent="0.25">
      <c r="A20" s="136">
        <v>40026</v>
      </c>
      <c r="B20" s="142">
        <v>26</v>
      </c>
      <c r="C20" s="142">
        <v>58.9</v>
      </c>
      <c r="D20" s="142">
        <v>77.8</v>
      </c>
      <c r="E20" s="142">
        <v>81.099999999999994</v>
      </c>
      <c r="F20" s="142">
        <v>65.099999999999994</v>
      </c>
      <c r="G20" s="142">
        <v>7.8</v>
      </c>
    </row>
    <row r="21" spans="1:7" x14ac:dyDescent="0.25">
      <c r="A21" s="136">
        <v>40057</v>
      </c>
      <c r="B21" s="142">
        <v>26</v>
      </c>
      <c r="C21" s="142">
        <v>58.2</v>
      </c>
      <c r="D21" s="142">
        <v>77.900000000000006</v>
      </c>
      <c r="E21" s="142">
        <v>81.3</v>
      </c>
      <c r="F21" s="142">
        <v>65</v>
      </c>
      <c r="G21" s="142">
        <v>7.8</v>
      </c>
    </row>
    <row r="22" spans="1:7" x14ac:dyDescent="0.25">
      <c r="A22" s="136">
        <v>40087</v>
      </c>
      <c r="B22" s="142">
        <v>26.3</v>
      </c>
      <c r="C22" s="142">
        <v>57.5</v>
      </c>
      <c r="D22" s="142">
        <v>78.2</v>
      </c>
      <c r="E22" s="142">
        <v>81.5</v>
      </c>
      <c r="F22" s="142">
        <v>64.8</v>
      </c>
      <c r="G22" s="142">
        <v>7.8</v>
      </c>
    </row>
    <row r="23" spans="1:7" x14ac:dyDescent="0.25">
      <c r="A23" s="136">
        <v>40118</v>
      </c>
      <c r="B23" s="142">
        <v>26.2</v>
      </c>
      <c r="C23" s="142">
        <v>57.8</v>
      </c>
      <c r="D23" s="142">
        <v>78.099999999999994</v>
      </c>
      <c r="E23" s="142">
        <v>81.400000000000006</v>
      </c>
      <c r="F23" s="142">
        <v>64.8</v>
      </c>
      <c r="G23" s="142">
        <v>7.8</v>
      </c>
    </row>
    <row r="24" spans="1:7" x14ac:dyDescent="0.25">
      <c r="A24" s="136">
        <v>40148</v>
      </c>
      <c r="B24" s="142">
        <v>25.6</v>
      </c>
      <c r="C24" s="142">
        <v>57.9</v>
      </c>
      <c r="D24" s="142">
        <v>78.2</v>
      </c>
      <c r="E24" s="142">
        <v>81.3</v>
      </c>
      <c r="F24" s="142">
        <v>64.8</v>
      </c>
      <c r="G24" s="142">
        <v>7.9</v>
      </c>
    </row>
    <row r="25" spans="1:7" x14ac:dyDescent="0.25">
      <c r="A25" s="136">
        <v>40179</v>
      </c>
      <c r="B25" s="142">
        <v>25.2</v>
      </c>
      <c r="C25" s="142">
        <v>57.5</v>
      </c>
      <c r="D25" s="142">
        <v>77.900000000000006</v>
      </c>
      <c r="E25" s="142">
        <v>81.3</v>
      </c>
      <c r="F25" s="142">
        <v>64.8</v>
      </c>
      <c r="G25" s="142">
        <v>7.8</v>
      </c>
    </row>
    <row r="26" spans="1:7" x14ac:dyDescent="0.25">
      <c r="A26" s="136">
        <v>40210</v>
      </c>
      <c r="B26" s="142">
        <v>24.8</v>
      </c>
      <c r="C26" s="142">
        <v>57.5</v>
      </c>
      <c r="D26" s="142">
        <v>77.599999999999994</v>
      </c>
      <c r="E26" s="142">
        <v>81</v>
      </c>
      <c r="F26" s="142">
        <v>64.900000000000006</v>
      </c>
      <c r="G26" s="142">
        <v>7.9</v>
      </c>
    </row>
    <row r="27" spans="1:7" x14ac:dyDescent="0.25">
      <c r="A27" s="136">
        <v>40238</v>
      </c>
      <c r="B27" s="142">
        <v>24.8</v>
      </c>
      <c r="C27" s="142">
        <v>57.6</v>
      </c>
      <c r="D27" s="142">
        <v>77.5</v>
      </c>
      <c r="E27" s="142">
        <v>80.8</v>
      </c>
      <c r="F27" s="142">
        <v>65</v>
      </c>
      <c r="G27" s="142">
        <v>7.9</v>
      </c>
    </row>
    <row r="28" spans="1:7" x14ac:dyDescent="0.25">
      <c r="A28" s="136">
        <v>40269</v>
      </c>
      <c r="B28" s="142">
        <v>24.4</v>
      </c>
      <c r="C28" s="142">
        <v>58</v>
      </c>
      <c r="D28" s="142">
        <v>77.5</v>
      </c>
      <c r="E28" s="142">
        <v>80.8</v>
      </c>
      <c r="F28" s="142">
        <v>64.8</v>
      </c>
      <c r="G28" s="142">
        <v>8.1</v>
      </c>
    </row>
    <row r="29" spans="1:7" x14ac:dyDescent="0.25">
      <c r="A29" s="136">
        <v>40299</v>
      </c>
      <c r="B29" s="142">
        <v>25.1</v>
      </c>
      <c r="C29" s="142">
        <v>58.1</v>
      </c>
      <c r="D29" s="142">
        <v>77.8</v>
      </c>
      <c r="E29" s="142">
        <v>81</v>
      </c>
      <c r="F29" s="142">
        <v>64.900000000000006</v>
      </c>
      <c r="G29" s="142">
        <v>8.1</v>
      </c>
    </row>
    <row r="30" spans="1:7" x14ac:dyDescent="0.25">
      <c r="A30" s="136">
        <v>40330</v>
      </c>
      <c r="B30" s="142">
        <v>25.3</v>
      </c>
      <c r="C30" s="142">
        <v>58.1</v>
      </c>
      <c r="D30" s="142">
        <v>78.3</v>
      </c>
      <c r="E30" s="142">
        <v>80.900000000000006</v>
      </c>
      <c r="F30" s="142">
        <v>64.7</v>
      </c>
      <c r="G30" s="142">
        <v>8.4</v>
      </c>
    </row>
    <row r="31" spans="1:7" x14ac:dyDescent="0.25">
      <c r="A31" s="136">
        <v>40360</v>
      </c>
      <c r="B31" s="142">
        <v>25.3</v>
      </c>
      <c r="C31" s="142">
        <v>58.6</v>
      </c>
      <c r="D31" s="142">
        <v>78.400000000000006</v>
      </c>
      <c r="E31" s="142">
        <v>80.900000000000006</v>
      </c>
      <c r="F31" s="142">
        <v>65</v>
      </c>
      <c r="G31" s="142">
        <v>8.6999999999999993</v>
      </c>
    </row>
    <row r="32" spans="1:7" x14ac:dyDescent="0.25">
      <c r="A32" s="136">
        <v>40391</v>
      </c>
      <c r="B32" s="142">
        <v>25.2</v>
      </c>
      <c r="C32" s="142">
        <v>58.5</v>
      </c>
      <c r="D32" s="142">
        <v>78.400000000000006</v>
      </c>
      <c r="E32" s="142">
        <v>81</v>
      </c>
      <c r="F32" s="142">
        <v>65</v>
      </c>
      <c r="G32" s="142">
        <v>8.6</v>
      </c>
    </row>
    <row r="33" spans="1:7" x14ac:dyDescent="0.25">
      <c r="A33" s="136">
        <v>40422</v>
      </c>
      <c r="B33" s="142">
        <v>24.6</v>
      </c>
      <c r="C33" s="142">
        <v>58.9</v>
      </c>
      <c r="D33" s="142">
        <v>78.5</v>
      </c>
      <c r="E33" s="142">
        <v>81</v>
      </c>
      <c r="F33" s="142">
        <v>65.099999999999994</v>
      </c>
      <c r="G33" s="142">
        <v>8.6999999999999993</v>
      </c>
    </row>
    <row r="34" spans="1:7" x14ac:dyDescent="0.25">
      <c r="A34" s="136">
        <v>40452</v>
      </c>
      <c r="B34" s="142">
        <v>24.4</v>
      </c>
      <c r="C34" s="142">
        <v>58.2</v>
      </c>
      <c r="D34" s="142">
        <v>78.400000000000006</v>
      </c>
      <c r="E34" s="142">
        <v>81</v>
      </c>
      <c r="F34" s="142">
        <v>64.900000000000006</v>
      </c>
      <c r="G34" s="142">
        <v>8.6</v>
      </c>
    </row>
    <row r="35" spans="1:7" x14ac:dyDescent="0.25">
      <c r="A35" s="136">
        <v>40483</v>
      </c>
      <c r="B35" s="142">
        <v>23.2</v>
      </c>
      <c r="C35" s="142">
        <v>57.3</v>
      </c>
      <c r="D35" s="142">
        <v>78.8</v>
      </c>
      <c r="E35" s="142">
        <v>80.900000000000006</v>
      </c>
      <c r="F35" s="142">
        <v>64.7</v>
      </c>
      <c r="G35" s="142">
        <v>8.8000000000000007</v>
      </c>
    </row>
    <row r="36" spans="1:7" x14ac:dyDescent="0.25">
      <c r="A36" s="136">
        <v>40513</v>
      </c>
      <c r="B36" s="142">
        <v>23.3</v>
      </c>
      <c r="C36" s="142">
        <v>57.7</v>
      </c>
      <c r="D36" s="142">
        <v>78.7</v>
      </c>
      <c r="E36" s="142">
        <v>81</v>
      </c>
      <c r="F36" s="142">
        <v>64.7</v>
      </c>
      <c r="G36" s="142">
        <v>8.8000000000000007</v>
      </c>
    </row>
    <row r="37" spans="1:7" x14ac:dyDescent="0.25">
      <c r="A37" s="136">
        <v>40544</v>
      </c>
      <c r="B37" s="142">
        <v>23.9</v>
      </c>
      <c r="C37" s="142">
        <v>57.8</v>
      </c>
      <c r="D37" s="142">
        <v>78.5</v>
      </c>
      <c r="E37" s="142">
        <v>81</v>
      </c>
      <c r="F37" s="142">
        <v>64.900000000000006</v>
      </c>
      <c r="G37" s="142">
        <v>9</v>
      </c>
    </row>
    <row r="38" spans="1:7" x14ac:dyDescent="0.25">
      <c r="A38" s="136">
        <v>40575</v>
      </c>
      <c r="B38" s="142">
        <v>23.9</v>
      </c>
      <c r="C38" s="142">
        <v>57.8</v>
      </c>
      <c r="D38" s="142">
        <v>78.8</v>
      </c>
      <c r="E38" s="142">
        <v>81.099999999999994</v>
      </c>
      <c r="F38" s="142">
        <v>65.099999999999994</v>
      </c>
      <c r="G38" s="142">
        <v>8.9</v>
      </c>
    </row>
    <row r="39" spans="1:7" x14ac:dyDescent="0.25">
      <c r="A39" s="136">
        <v>40603</v>
      </c>
      <c r="B39" s="142">
        <v>23.6</v>
      </c>
      <c r="C39" s="142">
        <v>57.5</v>
      </c>
      <c r="D39" s="142">
        <v>78.8</v>
      </c>
      <c r="E39" s="142">
        <v>81.2</v>
      </c>
      <c r="F39" s="142">
        <v>65</v>
      </c>
      <c r="G39" s="142">
        <v>8.9</v>
      </c>
    </row>
    <row r="40" spans="1:7" x14ac:dyDescent="0.25">
      <c r="A40" s="136">
        <v>40634</v>
      </c>
      <c r="B40" s="142">
        <v>23.8</v>
      </c>
      <c r="C40" s="142">
        <v>57.6</v>
      </c>
      <c r="D40" s="142">
        <v>78.599999999999994</v>
      </c>
      <c r="E40" s="142">
        <v>81.099999999999994</v>
      </c>
      <c r="F40" s="142">
        <v>65</v>
      </c>
      <c r="G40" s="142">
        <v>8.9</v>
      </c>
    </row>
    <row r="41" spans="1:7" x14ac:dyDescent="0.25">
      <c r="A41" s="136">
        <v>40664</v>
      </c>
      <c r="B41" s="142">
        <v>23.6</v>
      </c>
      <c r="C41" s="142">
        <v>57.7</v>
      </c>
      <c r="D41" s="142">
        <v>78.599999999999994</v>
      </c>
      <c r="E41" s="142">
        <v>81.099999999999994</v>
      </c>
      <c r="F41" s="142">
        <v>65.099999999999994</v>
      </c>
      <c r="G41" s="142">
        <v>8.9</v>
      </c>
    </row>
    <row r="42" spans="1:7" x14ac:dyDescent="0.25">
      <c r="A42" s="136">
        <v>40695</v>
      </c>
      <c r="B42" s="142">
        <v>23.4</v>
      </c>
      <c r="C42" s="142">
        <v>57.6</v>
      </c>
      <c r="D42" s="142">
        <v>78.3</v>
      </c>
      <c r="E42" s="142">
        <v>81.3</v>
      </c>
      <c r="F42" s="142">
        <v>64.900000000000006</v>
      </c>
      <c r="G42" s="142">
        <v>8.8000000000000007</v>
      </c>
    </row>
    <row r="43" spans="1:7" x14ac:dyDescent="0.25">
      <c r="A43" s="136">
        <v>40725</v>
      </c>
      <c r="B43" s="142">
        <v>23</v>
      </c>
      <c r="C43" s="142">
        <v>56.9</v>
      </c>
      <c r="D43" s="142">
        <v>78.2</v>
      </c>
      <c r="E43" s="142">
        <v>81.099999999999994</v>
      </c>
      <c r="F43" s="142">
        <v>64.8</v>
      </c>
      <c r="G43" s="142">
        <v>8.6</v>
      </c>
    </row>
    <row r="44" spans="1:7" x14ac:dyDescent="0.25">
      <c r="A44" s="136">
        <v>40756</v>
      </c>
      <c r="B44" s="142">
        <v>22.7</v>
      </c>
      <c r="C44" s="142">
        <v>56.6</v>
      </c>
      <c r="D44" s="142">
        <v>78.099999999999994</v>
      </c>
      <c r="E44" s="142">
        <v>81.099999999999994</v>
      </c>
      <c r="F44" s="142">
        <v>65</v>
      </c>
      <c r="G44" s="142">
        <v>8.1999999999999993</v>
      </c>
    </row>
    <row r="45" spans="1:7" x14ac:dyDescent="0.25">
      <c r="A45" s="136">
        <v>40787</v>
      </c>
      <c r="B45" s="142">
        <v>22.1</v>
      </c>
      <c r="C45" s="142">
        <v>56.3</v>
      </c>
      <c r="D45" s="142">
        <v>77.8</v>
      </c>
      <c r="E45" s="142">
        <v>81.2</v>
      </c>
      <c r="F45" s="142">
        <v>65</v>
      </c>
      <c r="G45" s="142">
        <v>8.4</v>
      </c>
    </row>
    <row r="46" spans="1:7" x14ac:dyDescent="0.25">
      <c r="A46" s="136">
        <v>40817</v>
      </c>
      <c r="B46" s="142">
        <v>21.9</v>
      </c>
      <c r="C46" s="142">
        <v>56.3</v>
      </c>
      <c r="D46" s="142">
        <v>77.7</v>
      </c>
      <c r="E46" s="142">
        <v>81.2</v>
      </c>
      <c r="F46" s="142">
        <v>65.2</v>
      </c>
      <c r="G46" s="142">
        <v>8.5</v>
      </c>
    </row>
    <row r="47" spans="1:7" x14ac:dyDescent="0.25">
      <c r="A47" s="136">
        <v>40848</v>
      </c>
      <c r="B47" s="142">
        <v>22.9</v>
      </c>
      <c r="C47" s="142">
        <v>56.2</v>
      </c>
      <c r="D47" s="142">
        <v>77.8</v>
      </c>
      <c r="E47" s="142">
        <v>81.2</v>
      </c>
      <c r="F47" s="142">
        <v>65.2</v>
      </c>
      <c r="G47" s="142">
        <v>8.6999999999999993</v>
      </c>
    </row>
    <row r="48" spans="1:7" x14ac:dyDescent="0.25">
      <c r="A48" s="136">
        <v>40878</v>
      </c>
      <c r="B48" s="142">
        <v>23.3</v>
      </c>
      <c r="C48" s="142">
        <v>56.1</v>
      </c>
      <c r="D48" s="142">
        <v>77.8</v>
      </c>
      <c r="E48" s="142">
        <v>81.400000000000006</v>
      </c>
      <c r="F48" s="142">
        <v>65.2</v>
      </c>
      <c r="G48" s="142">
        <v>8.6</v>
      </c>
    </row>
    <row r="49" spans="1:7" x14ac:dyDescent="0.25">
      <c r="A49" s="136">
        <v>40909</v>
      </c>
      <c r="B49" s="142">
        <v>22.8</v>
      </c>
      <c r="C49" s="142">
        <v>55.9</v>
      </c>
      <c r="D49" s="142">
        <v>78</v>
      </c>
      <c r="E49" s="142">
        <v>81.3</v>
      </c>
      <c r="F49" s="142">
        <v>65.3</v>
      </c>
      <c r="G49" s="142">
        <v>8.6</v>
      </c>
    </row>
    <row r="50" spans="1:7" x14ac:dyDescent="0.25">
      <c r="A50" s="136">
        <v>40940</v>
      </c>
      <c r="B50" s="142">
        <v>23.3</v>
      </c>
      <c r="C50" s="142">
        <v>56.2</v>
      </c>
      <c r="D50" s="142">
        <v>77.900000000000006</v>
      </c>
      <c r="E50" s="142">
        <v>81.5</v>
      </c>
      <c r="F50" s="142">
        <v>65.2</v>
      </c>
      <c r="G50" s="142">
        <v>8.6</v>
      </c>
    </row>
    <row r="51" spans="1:7" x14ac:dyDescent="0.25">
      <c r="A51" s="136">
        <v>40969</v>
      </c>
      <c r="B51" s="142">
        <v>23.4</v>
      </c>
      <c r="C51" s="142">
        <v>56.4</v>
      </c>
      <c r="D51" s="142">
        <v>78.099999999999994</v>
      </c>
      <c r="E51" s="142">
        <v>81.5</v>
      </c>
      <c r="F51" s="142">
        <v>65.5</v>
      </c>
      <c r="G51" s="142">
        <v>8.6999999999999993</v>
      </c>
    </row>
    <row r="52" spans="1:7" x14ac:dyDescent="0.25">
      <c r="A52" s="136">
        <v>41000</v>
      </c>
      <c r="B52" s="142">
        <v>23.5</v>
      </c>
      <c r="C52" s="142">
        <v>56.2</v>
      </c>
      <c r="D52" s="142">
        <v>78.2</v>
      </c>
      <c r="E52" s="142">
        <v>81.5</v>
      </c>
      <c r="F52" s="142">
        <v>65.7</v>
      </c>
      <c r="G52" s="142">
        <v>8.9</v>
      </c>
    </row>
    <row r="53" spans="1:7" x14ac:dyDescent="0.25">
      <c r="A53" s="136">
        <v>41030</v>
      </c>
      <c r="B53" s="142">
        <v>23.6</v>
      </c>
      <c r="C53" s="142">
        <v>56.6</v>
      </c>
      <c r="D53" s="142">
        <v>78.3</v>
      </c>
      <c r="E53" s="142">
        <v>81.7</v>
      </c>
      <c r="F53" s="142">
        <v>65.7</v>
      </c>
      <c r="G53" s="142">
        <v>9.1</v>
      </c>
    </row>
    <row r="54" spans="1:7" x14ac:dyDescent="0.25">
      <c r="A54" s="136">
        <v>41061</v>
      </c>
      <c r="B54" s="142">
        <v>23.8</v>
      </c>
      <c r="C54" s="142">
        <v>57.4</v>
      </c>
      <c r="D54" s="142">
        <v>78.3</v>
      </c>
      <c r="E54" s="142">
        <v>81.8</v>
      </c>
      <c r="F54" s="142">
        <v>66</v>
      </c>
      <c r="G54" s="142">
        <v>9.1</v>
      </c>
    </row>
    <row r="55" spans="1:7" x14ac:dyDescent="0.25">
      <c r="A55" s="136">
        <v>41091</v>
      </c>
      <c r="B55" s="142">
        <v>23.3</v>
      </c>
      <c r="C55" s="142">
        <v>57.7</v>
      </c>
      <c r="D55" s="142">
        <v>78.5</v>
      </c>
      <c r="E55" s="142">
        <v>82</v>
      </c>
      <c r="F55" s="142">
        <v>66</v>
      </c>
      <c r="G55" s="142">
        <v>9.1999999999999993</v>
      </c>
    </row>
    <row r="56" spans="1:7" x14ac:dyDescent="0.25">
      <c r="A56" s="136">
        <v>41122</v>
      </c>
      <c r="B56" s="142">
        <v>23.5</v>
      </c>
      <c r="C56" s="142">
        <v>57.8</v>
      </c>
      <c r="D56" s="142">
        <v>78.5</v>
      </c>
      <c r="E56" s="142">
        <v>82.1</v>
      </c>
      <c r="F56" s="142">
        <v>66.2</v>
      </c>
      <c r="G56" s="142">
        <v>9.1</v>
      </c>
    </row>
    <row r="57" spans="1:7" x14ac:dyDescent="0.25">
      <c r="A57" s="136">
        <v>41153</v>
      </c>
      <c r="B57" s="142">
        <v>24.2</v>
      </c>
      <c r="C57" s="142">
        <v>57.3</v>
      </c>
      <c r="D57" s="142">
        <v>78.599999999999994</v>
      </c>
      <c r="E57" s="142">
        <v>82</v>
      </c>
      <c r="F57" s="142">
        <v>66.400000000000006</v>
      </c>
      <c r="G57" s="142">
        <v>9</v>
      </c>
    </row>
    <row r="58" spans="1:7" x14ac:dyDescent="0.25">
      <c r="A58" s="136">
        <v>41183</v>
      </c>
      <c r="B58" s="142">
        <v>23.1</v>
      </c>
      <c r="C58" s="142">
        <v>57.8</v>
      </c>
      <c r="D58" s="142">
        <v>78.3</v>
      </c>
      <c r="E58" s="142">
        <v>81.900000000000006</v>
      </c>
      <c r="F58" s="142">
        <v>66.3</v>
      </c>
      <c r="G58" s="142">
        <v>9.1</v>
      </c>
    </row>
    <row r="59" spans="1:7" x14ac:dyDescent="0.25">
      <c r="A59" s="136">
        <v>41214</v>
      </c>
      <c r="B59" s="142">
        <v>22.7</v>
      </c>
      <c r="C59" s="142">
        <v>58.2</v>
      </c>
      <c r="D59" s="142">
        <v>78.599999999999994</v>
      </c>
      <c r="E59" s="142">
        <v>82</v>
      </c>
      <c r="F59" s="142">
        <v>66.7</v>
      </c>
      <c r="G59" s="142">
        <v>9.1999999999999993</v>
      </c>
    </row>
    <row r="60" spans="1:7" x14ac:dyDescent="0.25">
      <c r="A60" s="136">
        <v>41244</v>
      </c>
      <c r="B60" s="142">
        <v>22</v>
      </c>
      <c r="C60" s="142">
        <v>58.2</v>
      </c>
      <c r="D60" s="142">
        <v>78.900000000000006</v>
      </c>
      <c r="E60" s="142">
        <v>82</v>
      </c>
      <c r="F60" s="142">
        <v>67</v>
      </c>
      <c r="G60" s="142">
        <v>9.3000000000000007</v>
      </c>
    </row>
    <row r="61" spans="1:7" x14ac:dyDescent="0.25">
      <c r="A61" s="136">
        <v>41275</v>
      </c>
      <c r="B61" s="142">
        <v>21.9</v>
      </c>
      <c r="C61" s="142">
        <v>57.7</v>
      </c>
      <c r="D61" s="142">
        <v>79.099999999999994</v>
      </c>
      <c r="E61" s="142">
        <v>81.900000000000006</v>
      </c>
      <c r="F61" s="142">
        <v>67</v>
      </c>
      <c r="G61" s="142">
        <v>9.3000000000000007</v>
      </c>
    </row>
    <row r="62" spans="1:7" x14ac:dyDescent="0.25">
      <c r="A62" s="136">
        <v>41306</v>
      </c>
      <c r="B62" s="142">
        <v>21.1</v>
      </c>
      <c r="C62" s="142">
        <v>57.5</v>
      </c>
      <c r="D62" s="142">
        <v>78.8</v>
      </c>
      <c r="E62" s="142">
        <v>81.7</v>
      </c>
      <c r="F62" s="142">
        <v>66.900000000000006</v>
      </c>
      <c r="G62" s="142">
        <v>9.3000000000000007</v>
      </c>
    </row>
    <row r="63" spans="1:7" x14ac:dyDescent="0.25">
      <c r="A63" s="136">
        <v>41334</v>
      </c>
      <c r="B63" s="142">
        <v>21.4</v>
      </c>
      <c r="C63" s="142">
        <v>57.8</v>
      </c>
      <c r="D63" s="142">
        <v>78.7</v>
      </c>
      <c r="E63" s="142">
        <v>81.7</v>
      </c>
      <c r="F63" s="142">
        <v>66.900000000000006</v>
      </c>
      <c r="G63" s="142">
        <v>9.4</v>
      </c>
    </row>
    <row r="64" spans="1:7" x14ac:dyDescent="0.25">
      <c r="A64" s="136">
        <v>41365</v>
      </c>
      <c r="B64" s="142">
        <v>21.9</v>
      </c>
      <c r="C64" s="142">
        <v>57.8</v>
      </c>
      <c r="D64" s="142">
        <v>78.8</v>
      </c>
      <c r="E64" s="142">
        <v>81.8</v>
      </c>
      <c r="F64" s="142">
        <v>66.8</v>
      </c>
      <c r="G64" s="142">
        <v>9.5</v>
      </c>
    </row>
    <row r="65" spans="1:7" x14ac:dyDescent="0.25">
      <c r="A65" s="136">
        <v>41395</v>
      </c>
      <c r="B65" s="142">
        <v>21.6</v>
      </c>
      <c r="C65" s="142">
        <v>57.2</v>
      </c>
      <c r="D65" s="142">
        <v>79</v>
      </c>
      <c r="E65" s="142">
        <v>81.7</v>
      </c>
      <c r="F65" s="142">
        <v>67</v>
      </c>
      <c r="G65" s="142">
        <v>9.4</v>
      </c>
    </row>
    <row r="66" spans="1:7" x14ac:dyDescent="0.25">
      <c r="A66" s="136">
        <v>41426</v>
      </c>
      <c r="B66" s="142">
        <v>21.7</v>
      </c>
      <c r="C66" s="142">
        <v>56.6</v>
      </c>
      <c r="D66" s="142">
        <v>79.3</v>
      </c>
      <c r="E66" s="142">
        <v>81.900000000000006</v>
      </c>
      <c r="F66" s="142">
        <v>67.3</v>
      </c>
      <c r="G66" s="142">
        <v>9.6</v>
      </c>
    </row>
    <row r="67" spans="1:7" x14ac:dyDescent="0.25">
      <c r="A67" s="136">
        <v>41456</v>
      </c>
      <c r="B67" s="142">
        <v>21.6</v>
      </c>
      <c r="C67" s="142">
        <v>56.9</v>
      </c>
      <c r="D67" s="142">
        <v>79.400000000000006</v>
      </c>
      <c r="E67" s="142">
        <v>81.900000000000006</v>
      </c>
      <c r="F67" s="142">
        <v>67.599999999999994</v>
      </c>
      <c r="G67" s="142">
        <v>9.5</v>
      </c>
    </row>
    <row r="68" spans="1:7" x14ac:dyDescent="0.25">
      <c r="A68" s="136">
        <v>41487</v>
      </c>
      <c r="B68" s="142">
        <v>22.1</v>
      </c>
      <c r="C68" s="142">
        <v>56.8</v>
      </c>
      <c r="D68" s="142">
        <v>79.3</v>
      </c>
      <c r="E68" s="142">
        <v>82.1</v>
      </c>
      <c r="F68" s="142">
        <v>67.599999999999994</v>
      </c>
      <c r="G68" s="142">
        <v>9.6</v>
      </c>
    </row>
    <row r="69" spans="1:7" x14ac:dyDescent="0.25">
      <c r="A69" s="136">
        <v>41518</v>
      </c>
      <c r="B69" s="142">
        <v>22</v>
      </c>
      <c r="C69" s="142">
        <v>57.7</v>
      </c>
      <c r="D69" s="142">
        <v>79.5</v>
      </c>
      <c r="E69" s="142">
        <v>81.900000000000006</v>
      </c>
      <c r="F69" s="142">
        <v>67.8</v>
      </c>
      <c r="G69" s="142">
        <v>9.6999999999999993</v>
      </c>
    </row>
    <row r="70" spans="1:7" x14ac:dyDescent="0.25">
      <c r="A70" s="136">
        <v>41548</v>
      </c>
      <c r="B70" s="142">
        <v>22.5</v>
      </c>
      <c r="C70" s="142">
        <v>57.8</v>
      </c>
      <c r="D70" s="142">
        <v>79.7</v>
      </c>
      <c r="E70" s="142">
        <v>82</v>
      </c>
      <c r="F70" s="142">
        <v>68.099999999999994</v>
      </c>
      <c r="G70" s="142">
        <v>9.9</v>
      </c>
    </row>
    <row r="71" spans="1:7" x14ac:dyDescent="0.25">
      <c r="A71" s="136">
        <v>41579</v>
      </c>
      <c r="B71" s="142">
        <v>22.7</v>
      </c>
      <c r="C71" s="142">
        <v>58.2</v>
      </c>
      <c r="D71" s="142">
        <v>79.7</v>
      </c>
      <c r="E71" s="142">
        <v>82.2</v>
      </c>
      <c r="F71" s="142">
        <v>68.3</v>
      </c>
      <c r="G71" s="142">
        <v>9.9</v>
      </c>
    </row>
    <row r="72" spans="1:7" x14ac:dyDescent="0.25">
      <c r="A72" s="136">
        <v>41609</v>
      </c>
      <c r="B72" s="142">
        <v>21.5</v>
      </c>
      <c r="C72" s="142">
        <v>58.4</v>
      </c>
      <c r="D72" s="142">
        <v>79.7</v>
      </c>
      <c r="E72" s="142">
        <v>82</v>
      </c>
      <c r="F72" s="142">
        <v>68.400000000000006</v>
      </c>
      <c r="G72" s="142">
        <v>9.9</v>
      </c>
    </row>
    <row r="73" spans="1:7" x14ac:dyDescent="0.25">
      <c r="A73" s="136">
        <v>41640</v>
      </c>
      <c r="B73" s="142">
        <v>21.6</v>
      </c>
      <c r="C73" s="142">
        <v>58.5</v>
      </c>
      <c r="D73" s="142">
        <v>79.7</v>
      </c>
      <c r="E73" s="142">
        <v>82.4</v>
      </c>
      <c r="F73" s="142">
        <v>68.3</v>
      </c>
      <c r="G73" s="142">
        <v>9.8000000000000007</v>
      </c>
    </row>
    <row r="74" spans="1:7" x14ac:dyDescent="0.25">
      <c r="A74" s="136">
        <v>41671</v>
      </c>
      <c r="B74" s="142">
        <v>21</v>
      </c>
      <c r="C74" s="142">
        <v>59</v>
      </c>
      <c r="D74" s="142">
        <v>80.099999999999994</v>
      </c>
      <c r="E74" s="142">
        <v>82.6</v>
      </c>
      <c r="F74" s="142">
        <v>68.400000000000006</v>
      </c>
      <c r="G74" s="142">
        <v>10.199999999999999</v>
      </c>
    </row>
    <row r="75" spans="1:7" x14ac:dyDescent="0.25">
      <c r="A75" s="136">
        <v>41699</v>
      </c>
      <c r="B75" s="142">
        <v>21.4</v>
      </c>
      <c r="C75" s="142">
        <v>58.8</v>
      </c>
      <c r="D75" s="142">
        <v>80.400000000000006</v>
      </c>
      <c r="E75" s="142">
        <v>82.7</v>
      </c>
      <c r="F75" s="142">
        <v>68.5</v>
      </c>
      <c r="G75" s="142">
        <v>10.1</v>
      </c>
    </row>
    <row r="76" spans="1:7" x14ac:dyDescent="0.25">
      <c r="A76" s="136">
        <v>41730</v>
      </c>
      <c r="B76" s="142">
        <v>21.8</v>
      </c>
      <c r="C76" s="142">
        <v>59.7</v>
      </c>
      <c r="D76" s="142">
        <v>80.7</v>
      </c>
      <c r="E76" s="142">
        <v>82.9</v>
      </c>
      <c r="F76" s="142">
        <v>68.400000000000006</v>
      </c>
      <c r="G76" s="142">
        <v>10.199999999999999</v>
      </c>
    </row>
    <row r="77" spans="1:7" x14ac:dyDescent="0.25">
      <c r="A77" s="136">
        <v>41760</v>
      </c>
      <c r="B77" s="142">
        <v>21.6</v>
      </c>
      <c r="C77" s="142">
        <v>60</v>
      </c>
      <c r="D77" s="142">
        <v>80.8</v>
      </c>
      <c r="E77" s="142">
        <v>83.1</v>
      </c>
      <c r="F77" s="142">
        <v>68.7</v>
      </c>
      <c r="G77" s="142">
        <v>10.199999999999999</v>
      </c>
    </row>
    <row r="78" spans="1:7" x14ac:dyDescent="0.25">
      <c r="A78" s="136">
        <v>41791</v>
      </c>
      <c r="B78" s="142">
        <v>21.4</v>
      </c>
      <c r="C78" s="142">
        <v>60.2</v>
      </c>
      <c r="D78" s="142">
        <v>80.5</v>
      </c>
      <c r="E78" s="142">
        <v>83.2</v>
      </c>
      <c r="F78" s="142">
        <v>68.400000000000006</v>
      </c>
      <c r="G78" s="142">
        <v>10.1</v>
      </c>
    </row>
    <row r="79" spans="1:7" x14ac:dyDescent="0.25">
      <c r="A79" s="136">
        <v>41821</v>
      </c>
      <c r="B79" s="142">
        <v>21.1</v>
      </c>
      <c r="C79" s="142">
        <v>59.9</v>
      </c>
      <c r="D79" s="142">
        <v>80.3</v>
      </c>
      <c r="E79" s="142">
        <v>83.3</v>
      </c>
      <c r="F79" s="142">
        <v>68.599999999999994</v>
      </c>
      <c r="G79" s="142">
        <v>10.1</v>
      </c>
    </row>
    <row r="80" spans="1:7" x14ac:dyDescent="0.25">
      <c r="A80" s="136">
        <v>41852</v>
      </c>
      <c r="B80" s="142">
        <v>21.5</v>
      </c>
      <c r="C80" s="142">
        <v>60.7</v>
      </c>
      <c r="D80" s="142">
        <v>80.3</v>
      </c>
      <c r="E80" s="142">
        <v>83.2</v>
      </c>
      <c r="F80" s="142">
        <v>68.8</v>
      </c>
      <c r="G80" s="142">
        <v>10.1</v>
      </c>
    </row>
    <row r="81" spans="1:7" x14ac:dyDescent="0.25">
      <c r="A81" s="136">
        <v>41883</v>
      </c>
      <c r="B81" s="142">
        <v>21.8</v>
      </c>
      <c r="C81" s="142">
        <v>60.4</v>
      </c>
      <c r="D81" s="142">
        <v>80.5</v>
      </c>
      <c r="E81" s="142">
        <v>83.4</v>
      </c>
      <c r="F81" s="142">
        <v>68.900000000000006</v>
      </c>
      <c r="G81" s="142">
        <v>10.1</v>
      </c>
    </row>
    <row r="82" spans="1:7" x14ac:dyDescent="0.25">
      <c r="A82" s="136">
        <v>41913</v>
      </c>
      <c r="B82" s="142">
        <v>21.8</v>
      </c>
      <c r="C82" s="142">
        <v>60</v>
      </c>
      <c r="D82" s="142">
        <v>80.7</v>
      </c>
      <c r="E82" s="142">
        <v>83.4</v>
      </c>
      <c r="F82" s="142">
        <v>68.8</v>
      </c>
      <c r="G82" s="142">
        <v>10.199999999999999</v>
      </c>
    </row>
    <row r="83" spans="1:7" x14ac:dyDescent="0.25">
      <c r="A83" s="136">
        <v>41944</v>
      </c>
      <c r="B83" s="142">
        <v>22.1</v>
      </c>
      <c r="C83" s="142">
        <v>59.4</v>
      </c>
      <c r="D83" s="142">
        <v>80.7</v>
      </c>
      <c r="E83" s="142">
        <v>83.4</v>
      </c>
      <c r="F83" s="142">
        <v>69</v>
      </c>
      <c r="G83" s="142">
        <v>10.199999999999999</v>
      </c>
    </row>
    <row r="84" spans="1:7" x14ac:dyDescent="0.25">
      <c r="A84" s="136">
        <v>41974</v>
      </c>
      <c r="B84" s="142">
        <v>23.2</v>
      </c>
      <c r="C84" s="142">
        <v>60.2</v>
      </c>
      <c r="D84" s="142">
        <v>80.5</v>
      </c>
      <c r="E84" s="142">
        <v>83.7</v>
      </c>
      <c r="F84" s="142">
        <v>69.099999999999994</v>
      </c>
      <c r="G84" s="142">
        <v>10.1</v>
      </c>
    </row>
    <row r="85" spans="1:7" x14ac:dyDescent="0.25">
      <c r="A85" s="136">
        <v>42005</v>
      </c>
      <c r="B85" s="142">
        <v>23.2</v>
      </c>
      <c r="C85" s="142">
        <v>60.5</v>
      </c>
      <c r="D85" s="142">
        <v>80.599999999999994</v>
      </c>
      <c r="E85" s="142">
        <v>83.6</v>
      </c>
      <c r="F85" s="142">
        <v>69.2</v>
      </c>
      <c r="G85" s="142">
        <v>10.199999999999999</v>
      </c>
    </row>
    <row r="86" spans="1:7" x14ac:dyDescent="0.25">
      <c r="A86" s="136">
        <v>42036</v>
      </c>
      <c r="B86" s="142">
        <v>23.2</v>
      </c>
      <c r="C86" s="142">
        <v>60.8</v>
      </c>
      <c r="D86" s="142">
        <v>80.8</v>
      </c>
      <c r="E86" s="142">
        <v>83.8</v>
      </c>
      <c r="F86" s="142">
        <v>69.2</v>
      </c>
      <c r="G86" s="142">
        <v>10.6</v>
      </c>
    </row>
    <row r="87" spans="1:7" x14ac:dyDescent="0.25">
      <c r="A87" s="136">
        <v>42064</v>
      </c>
      <c r="B87" s="142">
        <v>23.5</v>
      </c>
      <c r="C87" s="142">
        <v>60.9</v>
      </c>
      <c r="D87" s="142">
        <v>80.8</v>
      </c>
      <c r="E87" s="142">
        <v>83.7</v>
      </c>
      <c r="F87" s="142">
        <v>69.3</v>
      </c>
      <c r="G87" s="142">
        <v>10.8</v>
      </c>
    </row>
    <row r="88" spans="1:7" x14ac:dyDescent="0.25">
      <c r="A88" s="136">
        <v>42095</v>
      </c>
      <c r="B88" s="142">
        <v>23.5</v>
      </c>
      <c r="C88" s="142">
        <v>60.8</v>
      </c>
      <c r="D88" s="142">
        <v>80.7</v>
      </c>
      <c r="E88" s="142">
        <v>83.7</v>
      </c>
      <c r="F88" s="142">
        <v>69.3</v>
      </c>
      <c r="G88" s="142">
        <v>10.4</v>
      </c>
    </row>
    <row r="89" spans="1:7" x14ac:dyDescent="0.25">
      <c r="A89" s="136">
        <v>42125</v>
      </c>
      <c r="B89" s="142">
        <v>24.3</v>
      </c>
      <c r="C89" s="142">
        <v>60.7</v>
      </c>
      <c r="D89" s="142">
        <v>80.7</v>
      </c>
      <c r="E89" s="142">
        <v>83.5</v>
      </c>
      <c r="F89" s="142">
        <v>69.099999999999994</v>
      </c>
      <c r="G89" s="142">
        <v>10.1</v>
      </c>
    </row>
    <row r="90" spans="1:7" x14ac:dyDescent="0.25">
      <c r="A90" s="136">
        <v>42156</v>
      </c>
      <c r="B90" s="142">
        <v>24.1</v>
      </c>
      <c r="C90" s="142">
        <v>61</v>
      </c>
      <c r="D90" s="142">
        <v>80.599999999999994</v>
      </c>
      <c r="E90" s="142">
        <v>83.4</v>
      </c>
      <c r="F90" s="142">
        <v>69.400000000000006</v>
      </c>
      <c r="G90" s="142">
        <v>10.199999999999999</v>
      </c>
    </row>
    <row r="91" spans="1:7" x14ac:dyDescent="0.25">
      <c r="A91" s="136">
        <v>42186</v>
      </c>
      <c r="B91" s="142">
        <v>25.1</v>
      </c>
      <c r="C91" s="142">
        <v>61.1</v>
      </c>
      <c r="D91" s="142">
        <v>80.8</v>
      </c>
      <c r="E91" s="142">
        <v>83.4</v>
      </c>
      <c r="F91" s="142">
        <v>69.400000000000006</v>
      </c>
      <c r="G91" s="142">
        <v>10.4</v>
      </c>
    </row>
    <row r="92" spans="1:7" x14ac:dyDescent="0.25">
      <c r="A92" s="136">
        <v>42217</v>
      </c>
      <c r="B92" s="142">
        <v>24.8</v>
      </c>
      <c r="C92" s="142">
        <v>61.7</v>
      </c>
      <c r="D92" s="142">
        <v>81</v>
      </c>
      <c r="E92" s="142">
        <v>83.3</v>
      </c>
      <c r="F92" s="142">
        <v>69.3</v>
      </c>
      <c r="G92" s="142">
        <v>10.3</v>
      </c>
    </row>
    <row r="93" spans="1:7" x14ac:dyDescent="0.25">
      <c r="A93" s="136">
        <v>42248</v>
      </c>
      <c r="B93" s="142">
        <v>25.7</v>
      </c>
      <c r="C93" s="142">
        <v>62.2</v>
      </c>
      <c r="D93" s="142">
        <v>81.3</v>
      </c>
      <c r="E93" s="142">
        <v>83.1</v>
      </c>
      <c r="F93" s="142">
        <v>69.7</v>
      </c>
      <c r="G93" s="142">
        <v>10.4</v>
      </c>
    </row>
    <row r="94" spans="1:7" x14ac:dyDescent="0.25">
      <c r="A94" s="136">
        <v>42278</v>
      </c>
      <c r="B94" s="142">
        <v>26</v>
      </c>
      <c r="C94" s="142">
        <v>62.3</v>
      </c>
      <c r="D94" s="142">
        <v>81.400000000000006</v>
      </c>
      <c r="E94" s="142">
        <v>83.3</v>
      </c>
      <c r="F94" s="142">
        <v>70</v>
      </c>
      <c r="G94" s="142">
        <v>10.4</v>
      </c>
    </row>
    <row r="95" spans="1:7" x14ac:dyDescent="0.25">
      <c r="A95" s="136">
        <v>42309</v>
      </c>
      <c r="B95" s="142">
        <v>25.3</v>
      </c>
      <c r="C95" s="142">
        <v>62.3</v>
      </c>
      <c r="D95" s="142">
        <v>81.599999999999994</v>
      </c>
      <c r="E95" s="142">
        <v>83.5</v>
      </c>
      <c r="F95" s="142">
        <v>70</v>
      </c>
      <c r="G95" s="142">
        <v>10.7</v>
      </c>
    </row>
    <row r="96" spans="1:7" x14ac:dyDescent="0.25">
      <c r="A96" s="136">
        <v>42339</v>
      </c>
      <c r="B96" s="142">
        <v>24.7</v>
      </c>
      <c r="C96" s="142">
        <v>62.5</v>
      </c>
      <c r="D96" s="142">
        <v>81.7</v>
      </c>
      <c r="E96" s="142">
        <v>83.5</v>
      </c>
      <c r="F96" s="142">
        <v>70.099999999999994</v>
      </c>
      <c r="G96" s="142">
        <v>10.6</v>
      </c>
    </row>
    <row r="97" spans="1:7" x14ac:dyDescent="0.25">
      <c r="A97" s="136">
        <v>42370</v>
      </c>
      <c r="B97" s="142">
        <v>24.5</v>
      </c>
      <c r="C97" s="142">
        <v>62.6</v>
      </c>
      <c r="D97" s="142">
        <v>81.7</v>
      </c>
      <c r="E97" s="142">
        <v>83.4</v>
      </c>
      <c r="F97" s="142">
        <v>70</v>
      </c>
      <c r="G97" s="142">
        <v>10.6</v>
      </c>
    </row>
    <row r="98" spans="1:7" x14ac:dyDescent="0.25">
      <c r="A98" s="136">
        <v>42401</v>
      </c>
      <c r="B98" s="142">
        <v>25</v>
      </c>
      <c r="C98" s="142">
        <v>62.4</v>
      </c>
      <c r="D98" s="142">
        <v>81.7</v>
      </c>
      <c r="E98" s="142">
        <v>83.6</v>
      </c>
      <c r="F98" s="142">
        <v>70.099999999999994</v>
      </c>
      <c r="G98" s="142">
        <v>10.4</v>
      </c>
    </row>
    <row r="99" spans="1:7" x14ac:dyDescent="0.25">
      <c r="A99" s="136">
        <v>42430</v>
      </c>
      <c r="B99" s="142">
        <v>25.2</v>
      </c>
      <c r="C99" s="142">
        <v>62.3</v>
      </c>
      <c r="D99" s="142">
        <v>81.7</v>
      </c>
      <c r="E99" s="142">
        <v>83.7</v>
      </c>
      <c r="F99" s="142">
        <v>70</v>
      </c>
      <c r="G99" s="142">
        <v>10.4</v>
      </c>
    </row>
    <row r="100" spans="1:7" x14ac:dyDescent="0.25">
      <c r="A100" s="136">
        <v>42461</v>
      </c>
      <c r="B100" s="142">
        <v>24.2</v>
      </c>
      <c r="C100" s="142">
        <v>62.2</v>
      </c>
      <c r="D100" s="142">
        <v>82</v>
      </c>
      <c r="E100" s="142">
        <v>83.5</v>
      </c>
      <c r="F100" s="142">
        <v>70.3</v>
      </c>
      <c r="G100" s="142">
        <v>10.4</v>
      </c>
    </row>
    <row r="101" spans="1:7" x14ac:dyDescent="0.25">
      <c r="A101" s="136">
        <v>42491</v>
      </c>
      <c r="B101" s="142">
        <v>24.1</v>
      </c>
      <c r="C101" s="142">
        <v>62.5</v>
      </c>
      <c r="D101" s="142">
        <v>82</v>
      </c>
      <c r="E101" s="142">
        <v>83.7</v>
      </c>
      <c r="F101" s="142">
        <v>70.5</v>
      </c>
      <c r="G101" s="142">
        <v>10.6</v>
      </c>
    </row>
    <row r="102" spans="1:7" x14ac:dyDescent="0.25">
      <c r="A102" s="136">
        <v>42522</v>
      </c>
      <c r="B102" s="142">
        <v>24.2</v>
      </c>
      <c r="C102" s="142">
        <v>62.4</v>
      </c>
      <c r="D102" s="142">
        <v>82.2</v>
      </c>
      <c r="E102" s="142">
        <v>83.7</v>
      </c>
      <c r="F102" s="142">
        <v>70.599999999999994</v>
      </c>
      <c r="G102" s="142">
        <v>10.6</v>
      </c>
    </row>
    <row r="103" spans="1:7" x14ac:dyDescent="0.25">
      <c r="A103" s="136">
        <v>42552</v>
      </c>
      <c r="B103" s="142">
        <v>23.8</v>
      </c>
      <c r="C103" s="142">
        <v>62.3</v>
      </c>
      <c r="D103" s="142">
        <v>82.3</v>
      </c>
      <c r="E103" s="142">
        <v>83.9</v>
      </c>
      <c r="F103" s="142">
        <v>70.7</v>
      </c>
      <c r="G103" s="142">
        <v>10.4</v>
      </c>
    </row>
    <row r="104" spans="1:7" x14ac:dyDescent="0.25">
      <c r="A104" s="136">
        <v>42583</v>
      </c>
      <c r="B104" s="142">
        <v>23.9</v>
      </c>
      <c r="C104" s="142">
        <v>62.4</v>
      </c>
      <c r="D104" s="142">
        <v>82.1</v>
      </c>
      <c r="E104" s="142">
        <v>84</v>
      </c>
      <c r="F104" s="142">
        <v>70.7</v>
      </c>
      <c r="G104" s="142">
        <v>10.7</v>
      </c>
    </row>
    <row r="105" spans="1:7" x14ac:dyDescent="0.25">
      <c r="A105" s="136">
        <v>42614</v>
      </c>
      <c r="B105" s="142">
        <v>23.3</v>
      </c>
      <c r="C105" s="142">
        <v>62.4</v>
      </c>
      <c r="D105" s="142">
        <v>82</v>
      </c>
      <c r="E105" s="142">
        <v>83.8</v>
      </c>
      <c r="F105" s="142">
        <v>70.8</v>
      </c>
      <c r="G105" s="142">
        <v>10.8</v>
      </c>
    </row>
    <row r="106" spans="1:7" x14ac:dyDescent="0.25">
      <c r="A106" s="136">
        <v>42644</v>
      </c>
      <c r="B106" s="142">
        <v>23.1</v>
      </c>
      <c r="C106" s="142">
        <v>62.5</v>
      </c>
      <c r="D106" s="142">
        <v>82.1</v>
      </c>
      <c r="E106" s="142">
        <v>83.7</v>
      </c>
      <c r="F106" s="142">
        <v>70.8</v>
      </c>
      <c r="G106" s="142">
        <v>10.6</v>
      </c>
    </row>
    <row r="107" spans="1:7" x14ac:dyDescent="0.25">
      <c r="A107" s="136">
        <v>42675</v>
      </c>
      <c r="B107" s="142">
        <v>24.7</v>
      </c>
      <c r="C107" s="142">
        <v>62.5</v>
      </c>
      <c r="D107" s="142">
        <v>82.1</v>
      </c>
      <c r="E107" s="142">
        <v>83.6</v>
      </c>
      <c r="F107" s="142">
        <v>70.8</v>
      </c>
      <c r="G107" s="142">
        <v>10.6</v>
      </c>
    </row>
    <row r="108" spans="1:7" x14ac:dyDescent="0.25">
      <c r="A108" s="136">
        <v>42705</v>
      </c>
      <c r="B108" s="142">
        <v>25.8</v>
      </c>
      <c r="C108" s="142">
        <v>62.4</v>
      </c>
      <c r="D108" s="142">
        <v>82.1</v>
      </c>
      <c r="E108" s="142">
        <v>83.8</v>
      </c>
      <c r="F108" s="142">
        <v>70.8</v>
      </c>
      <c r="G108" s="142">
        <v>10.5</v>
      </c>
    </row>
    <row r="109" spans="1:7" x14ac:dyDescent="0.25">
      <c r="A109" s="136">
        <v>42736</v>
      </c>
      <c r="B109" s="142">
        <v>26.1</v>
      </c>
      <c r="C109" s="142">
        <v>62.2</v>
      </c>
      <c r="D109" s="142">
        <v>82</v>
      </c>
      <c r="E109" s="142">
        <v>83.8</v>
      </c>
      <c r="F109" s="142">
        <v>70.8</v>
      </c>
      <c r="G109" s="142">
        <v>10.5</v>
      </c>
    </row>
    <row r="110" spans="1:7" x14ac:dyDescent="0.25">
      <c r="A110" s="136">
        <v>42767</v>
      </c>
      <c r="B110" s="142">
        <v>25.8</v>
      </c>
      <c r="C110" s="142">
        <v>62.2</v>
      </c>
      <c r="D110" s="142">
        <v>82.2</v>
      </c>
      <c r="E110" s="142">
        <v>83.9</v>
      </c>
      <c r="F110" s="142">
        <v>70.900000000000006</v>
      </c>
      <c r="G110" s="142">
        <v>10.199999999999999</v>
      </c>
    </row>
    <row r="111" spans="1:7" x14ac:dyDescent="0.25">
      <c r="A111" s="136">
        <v>42795</v>
      </c>
      <c r="B111" s="142">
        <v>25.4</v>
      </c>
      <c r="C111" s="142">
        <v>62.5</v>
      </c>
      <c r="D111" s="142">
        <v>82.5</v>
      </c>
      <c r="E111" s="142">
        <v>83.9</v>
      </c>
      <c r="F111" s="142">
        <v>71.099999999999994</v>
      </c>
      <c r="G111" s="142">
        <v>10.4</v>
      </c>
    </row>
    <row r="112" spans="1:7" x14ac:dyDescent="0.25">
      <c r="A112" s="136">
        <v>42826</v>
      </c>
      <c r="B112" s="142">
        <v>25.6</v>
      </c>
      <c r="C112" s="142">
        <v>62.5</v>
      </c>
      <c r="D112" s="142">
        <v>82.6</v>
      </c>
      <c r="E112" s="142">
        <v>84</v>
      </c>
      <c r="F112" s="142">
        <v>70.900000000000006</v>
      </c>
      <c r="G112" s="142">
        <v>10.4</v>
      </c>
    </row>
    <row r="113" spans="1:7" x14ac:dyDescent="0.25">
      <c r="A113" s="136">
        <v>42856</v>
      </c>
      <c r="B113" s="142">
        <v>24.3</v>
      </c>
      <c r="C113" s="142">
        <v>62.6</v>
      </c>
      <c r="D113" s="142">
        <v>82.9</v>
      </c>
      <c r="E113" s="142">
        <v>84.2</v>
      </c>
      <c r="F113" s="142">
        <v>71</v>
      </c>
      <c r="G113" s="142">
        <v>10.3</v>
      </c>
    </row>
    <row r="114" spans="1:7" x14ac:dyDescent="0.25">
      <c r="A114" s="136">
        <v>42887</v>
      </c>
      <c r="B114" s="142">
        <v>23.8</v>
      </c>
      <c r="C114" s="142">
        <v>62.7</v>
      </c>
      <c r="D114" s="142">
        <v>83.3</v>
      </c>
      <c r="E114" s="142">
        <v>84.4</v>
      </c>
      <c r="F114" s="142">
        <v>71.2</v>
      </c>
      <c r="G114" s="142">
        <v>10</v>
      </c>
    </row>
    <row r="115" spans="1:7" x14ac:dyDescent="0.25">
      <c r="A115" s="136">
        <v>42917</v>
      </c>
      <c r="B115" s="142">
        <v>23.7</v>
      </c>
      <c r="C115" s="142">
        <v>62.7</v>
      </c>
      <c r="D115" s="142">
        <v>83.8</v>
      </c>
      <c r="E115" s="142">
        <v>84.7</v>
      </c>
      <c r="F115" s="142">
        <v>71.099999999999994</v>
      </c>
      <c r="G115" s="142">
        <v>10</v>
      </c>
    </row>
    <row r="116" spans="1:7" x14ac:dyDescent="0.25">
      <c r="A116" s="136">
        <v>42948</v>
      </c>
      <c r="B116" s="142">
        <v>24.2</v>
      </c>
      <c r="C116" s="142">
        <v>62</v>
      </c>
      <c r="D116" s="142">
        <v>83.5</v>
      </c>
      <c r="E116" s="142">
        <v>84.7</v>
      </c>
      <c r="F116" s="142">
        <v>71.099999999999994</v>
      </c>
      <c r="G116" s="142">
        <v>10.1</v>
      </c>
    </row>
    <row r="117" spans="1:7" x14ac:dyDescent="0.25">
      <c r="A117" s="136">
        <v>42979</v>
      </c>
      <c r="B117" s="142">
        <v>24.1</v>
      </c>
      <c r="C117" s="142">
        <v>61.4</v>
      </c>
      <c r="D117" s="142">
        <v>83.5</v>
      </c>
      <c r="E117" s="142">
        <v>84.4</v>
      </c>
      <c r="F117" s="142">
        <v>71.2</v>
      </c>
      <c r="G117" s="142">
        <v>10.199999999999999</v>
      </c>
    </row>
    <row r="118" spans="1:7" x14ac:dyDescent="0.25">
      <c r="A118" s="136">
        <v>43009</v>
      </c>
      <c r="B118" s="142">
        <v>24.4</v>
      </c>
      <c r="C118" s="142">
        <v>61.6</v>
      </c>
      <c r="D118" s="142">
        <v>83.1</v>
      </c>
      <c r="E118" s="142">
        <v>84.7</v>
      </c>
      <c r="F118" s="142">
        <v>71.3</v>
      </c>
      <c r="G118" s="142">
        <v>10.1</v>
      </c>
    </row>
    <row r="119" spans="1:7" x14ac:dyDescent="0.25">
      <c r="A119" s="136">
        <v>43040</v>
      </c>
      <c r="B119" s="142">
        <v>24</v>
      </c>
      <c r="C119" s="142">
        <v>62.1</v>
      </c>
      <c r="D119" s="142">
        <v>83.4</v>
      </c>
      <c r="E119" s="142">
        <v>84.9</v>
      </c>
      <c r="F119" s="142">
        <v>71.599999999999994</v>
      </c>
      <c r="G119" s="142">
        <v>10.1</v>
      </c>
    </row>
    <row r="120" spans="1:7" x14ac:dyDescent="0.25">
      <c r="A120" s="136">
        <v>43070</v>
      </c>
      <c r="B120" s="142">
        <v>23.5</v>
      </c>
      <c r="C120" s="142">
        <v>61.8</v>
      </c>
      <c r="D120" s="142">
        <v>83.4</v>
      </c>
      <c r="E120" s="142">
        <v>84.8</v>
      </c>
      <c r="F120" s="142">
        <v>71.3</v>
      </c>
      <c r="G120" s="142">
        <v>10.199999999999999</v>
      </c>
    </row>
    <row r="121" spans="1:7" x14ac:dyDescent="0.25">
      <c r="A121" s="136">
        <v>43101</v>
      </c>
      <c r="B121" s="142">
        <v>23.9</v>
      </c>
      <c r="C121" s="142">
        <v>61.8</v>
      </c>
      <c r="D121" s="142">
        <v>83.7</v>
      </c>
      <c r="E121" s="142">
        <v>84.9</v>
      </c>
      <c r="F121" s="142">
        <v>71.400000000000006</v>
      </c>
      <c r="G121" s="142">
        <v>10.4</v>
      </c>
    </row>
    <row r="122" spans="1:7" x14ac:dyDescent="0.25">
      <c r="A122" s="136">
        <v>43132</v>
      </c>
      <c r="B122" s="142">
        <v>24.4</v>
      </c>
      <c r="C122" s="142">
        <v>61.8</v>
      </c>
      <c r="D122" s="142">
        <v>83.5</v>
      </c>
      <c r="E122" s="142">
        <v>85.1</v>
      </c>
      <c r="F122" s="142">
        <v>71.5</v>
      </c>
      <c r="G122" s="142">
        <v>10.3</v>
      </c>
    </row>
    <row r="123" spans="1:7" x14ac:dyDescent="0.25">
      <c r="A123" s="136">
        <v>43160</v>
      </c>
      <c r="B123" s="142">
        <v>24.3</v>
      </c>
      <c r="C123" s="142">
        <v>62.4</v>
      </c>
      <c r="D123" s="142">
        <v>83.5</v>
      </c>
      <c r="E123" s="142">
        <v>85.3</v>
      </c>
      <c r="F123" s="142">
        <v>71.599999999999994</v>
      </c>
      <c r="G123" s="142">
        <v>10.199999999999999</v>
      </c>
    </row>
    <row r="124" spans="1:7" x14ac:dyDescent="0.25">
      <c r="A124" s="136">
        <v>43191</v>
      </c>
      <c r="B124" s="142">
        <v>24.8</v>
      </c>
      <c r="C124" s="142">
        <v>62.4</v>
      </c>
      <c r="D124" s="142">
        <v>83.5</v>
      </c>
      <c r="E124" s="142">
        <v>85.2</v>
      </c>
      <c r="F124" s="142">
        <v>71.7</v>
      </c>
      <c r="G124" s="142">
        <v>10.4</v>
      </c>
    </row>
    <row r="125" spans="1:7" x14ac:dyDescent="0.25">
      <c r="A125" s="136">
        <v>43221</v>
      </c>
      <c r="B125" s="142">
        <v>25.4</v>
      </c>
      <c r="C125" s="142">
        <v>61.9</v>
      </c>
      <c r="D125" s="142">
        <v>83.6</v>
      </c>
      <c r="E125" s="142">
        <v>85.3</v>
      </c>
      <c r="F125" s="142">
        <v>71.8</v>
      </c>
      <c r="G125" s="142">
        <v>10.3</v>
      </c>
    </row>
    <row r="126" spans="1:7" x14ac:dyDescent="0.25">
      <c r="A126" s="136">
        <v>43252</v>
      </c>
      <c r="B126" s="142">
        <v>25.6</v>
      </c>
      <c r="C126" s="142">
        <v>62.1</v>
      </c>
      <c r="D126" s="142">
        <v>83.3</v>
      </c>
      <c r="E126" s="142">
        <v>85.2</v>
      </c>
      <c r="F126" s="142">
        <v>71.8</v>
      </c>
      <c r="G126" s="142">
        <v>10.4</v>
      </c>
    </row>
    <row r="127" spans="1:7" x14ac:dyDescent="0.25">
      <c r="A127" s="136">
        <v>43282</v>
      </c>
      <c r="B127" s="142">
        <v>25</v>
      </c>
      <c r="C127" s="142">
        <v>62.3</v>
      </c>
      <c r="D127" s="142">
        <v>83.2</v>
      </c>
      <c r="E127" s="142">
        <v>85.1</v>
      </c>
      <c r="F127" s="142">
        <v>71.8</v>
      </c>
      <c r="G127" s="142">
        <v>10.7</v>
      </c>
    </row>
    <row r="128" spans="1:7" x14ac:dyDescent="0.25">
      <c r="A128" s="136">
        <v>43313</v>
      </c>
      <c r="B128" s="142">
        <v>24.2</v>
      </c>
      <c r="C128" s="142">
        <v>62.4</v>
      </c>
      <c r="D128" s="142">
        <v>83.3</v>
      </c>
      <c r="E128" s="142">
        <v>85</v>
      </c>
      <c r="F128" s="142">
        <v>72</v>
      </c>
      <c r="G128" s="142">
        <v>10.5</v>
      </c>
    </row>
    <row r="129" spans="1:7" x14ac:dyDescent="0.25">
      <c r="A129" s="136">
        <v>43344</v>
      </c>
      <c r="B129" s="142">
        <v>23.6</v>
      </c>
      <c r="C129" s="142">
        <v>62.2</v>
      </c>
      <c r="D129" s="142">
        <v>83.4</v>
      </c>
      <c r="E129" s="142">
        <v>85</v>
      </c>
      <c r="F129" s="142">
        <v>72.099999999999994</v>
      </c>
      <c r="G129" s="142">
        <v>10.6</v>
      </c>
    </row>
    <row r="130" spans="1:7" x14ac:dyDescent="0.25">
      <c r="A130" s="136">
        <v>43374</v>
      </c>
      <c r="B130" s="142">
        <v>23.1</v>
      </c>
      <c r="C130" s="142">
        <v>63</v>
      </c>
      <c r="D130" s="142">
        <v>83.6</v>
      </c>
      <c r="E130" s="142">
        <v>85.2</v>
      </c>
      <c r="F130" s="142">
        <v>72</v>
      </c>
      <c r="G130" s="142">
        <v>10.5</v>
      </c>
    </row>
    <row r="131" spans="1:7" x14ac:dyDescent="0.25">
      <c r="A131" s="136">
        <v>43405</v>
      </c>
      <c r="B131" s="142">
        <v>22.5</v>
      </c>
      <c r="C131" s="142">
        <v>63.6</v>
      </c>
      <c r="D131" s="142">
        <v>83.7</v>
      </c>
      <c r="E131" s="142">
        <v>85.2</v>
      </c>
      <c r="F131" s="142">
        <v>71.900000000000006</v>
      </c>
      <c r="G131" s="142">
        <v>10.7</v>
      </c>
    </row>
    <row r="132" spans="1:7" x14ac:dyDescent="0.25">
      <c r="A132" s="136">
        <v>43435</v>
      </c>
      <c r="B132" s="142">
        <v>22.6</v>
      </c>
      <c r="C132" s="142">
        <v>63.2</v>
      </c>
      <c r="D132" s="142">
        <v>84</v>
      </c>
      <c r="E132" s="142">
        <v>85.3</v>
      </c>
      <c r="F132" s="142">
        <v>71.900000000000006</v>
      </c>
      <c r="G132" s="142">
        <v>10.9</v>
      </c>
    </row>
    <row r="133" spans="1:7" x14ac:dyDescent="0.25">
      <c r="A133" s="136">
        <v>43466</v>
      </c>
      <c r="B133" s="142">
        <v>22.9</v>
      </c>
      <c r="C133" s="142">
        <v>63.7</v>
      </c>
      <c r="D133" s="142">
        <v>84.2</v>
      </c>
      <c r="E133" s="142">
        <v>85.4</v>
      </c>
      <c r="F133" s="142">
        <v>72.3</v>
      </c>
      <c r="G133" s="142">
        <v>10.9</v>
      </c>
    </row>
    <row r="134" spans="1:7" x14ac:dyDescent="0.25">
      <c r="A134" s="136">
        <v>43497</v>
      </c>
      <c r="B134" s="142">
        <v>23.8</v>
      </c>
      <c r="C134" s="142">
        <v>63.6</v>
      </c>
      <c r="D134" s="142">
        <v>84.3</v>
      </c>
      <c r="E134" s="142">
        <v>85.3</v>
      </c>
      <c r="F134" s="142">
        <v>72.400000000000006</v>
      </c>
      <c r="G134" s="142">
        <v>10.8</v>
      </c>
    </row>
    <row r="135" spans="1:7" x14ac:dyDescent="0.25">
      <c r="A135" s="136">
        <v>43525</v>
      </c>
      <c r="B135" s="142">
        <v>24.6</v>
      </c>
      <c r="C135" s="142">
        <v>63.1</v>
      </c>
      <c r="D135" s="142">
        <v>84.3</v>
      </c>
      <c r="E135" s="142">
        <v>85.2</v>
      </c>
      <c r="F135" s="142">
        <v>72.3</v>
      </c>
      <c r="G135" s="142">
        <v>10.8</v>
      </c>
    </row>
    <row r="136" spans="1:7" x14ac:dyDescent="0.25">
      <c r="A136" s="136">
        <v>43556</v>
      </c>
      <c r="B136" s="142">
        <v>24.3</v>
      </c>
      <c r="C136" s="142">
        <v>62.7</v>
      </c>
      <c r="D136" s="142">
        <v>84.5</v>
      </c>
      <c r="E136" s="142">
        <v>85.3</v>
      </c>
      <c r="F136" s="142">
        <v>72.5</v>
      </c>
      <c r="G136" s="142">
        <v>10.9</v>
      </c>
    </row>
    <row r="137" spans="1:7" x14ac:dyDescent="0.25">
      <c r="A137" s="136">
        <v>43586</v>
      </c>
      <c r="B137" s="142">
        <v>24.5</v>
      </c>
      <c r="C137" s="142">
        <v>62.1</v>
      </c>
      <c r="D137" s="142">
        <v>84.5</v>
      </c>
      <c r="E137" s="142">
        <v>85.5</v>
      </c>
      <c r="F137" s="142">
        <v>72.400000000000006</v>
      </c>
      <c r="G137" s="142">
        <v>11.1</v>
      </c>
    </row>
    <row r="138" spans="1:7" x14ac:dyDescent="0.25">
      <c r="A138" s="136">
        <v>43617</v>
      </c>
      <c r="B138" s="142">
        <v>24.9</v>
      </c>
      <c r="C138" s="142">
        <v>62.7</v>
      </c>
      <c r="D138" s="142">
        <v>84.4</v>
      </c>
      <c r="E138" s="142">
        <v>85.2</v>
      </c>
      <c r="F138" s="142">
        <v>72.5</v>
      </c>
      <c r="G138" s="142">
        <v>11.4</v>
      </c>
    </row>
    <row r="139" spans="1:7" x14ac:dyDescent="0.25">
      <c r="A139" s="136">
        <v>43647</v>
      </c>
      <c r="B139" s="142">
        <v>25.2</v>
      </c>
      <c r="C139" s="142">
        <v>62.2</v>
      </c>
      <c r="D139" s="142">
        <v>84.3</v>
      </c>
      <c r="E139" s="142">
        <v>85.4</v>
      </c>
      <c r="F139" s="142">
        <v>72.7</v>
      </c>
      <c r="G139" s="142">
        <v>11</v>
      </c>
    </row>
    <row r="140" spans="1:7" x14ac:dyDescent="0.25">
      <c r="A140" s="138">
        <v>43678</v>
      </c>
      <c r="B140" s="14">
        <v>24.2</v>
      </c>
      <c r="C140" s="14">
        <v>61.1</v>
      </c>
      <c r="D140" s="14">
        <v>84.2</v>
      </c>
      <c r="E140" s="14">
        <v>85.4</v>
      </c>
      <c r="F140" s="14">
        <v>72.5</v>
      </c>
      <c r="G140" s="14">
        <v>11.1</v>
      </c>
    </row>
    <row r="141" spans="1:7" x14ac:dyDescent="0.25">
      <c r="A141" s="23" t="s">
        <v>771</v>
      </c>
    </row>
  </sheetData>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901D5-F5BB-4A21-A2CB-F9D866199E9C}">
  <dimension ref="A1:C49"/>
  <sheetViews>
    <sheetView workbookViewId="0"/>
  </sheetViews>
  <sheetFormatPr defaultColWidth="9" defaultRowHeight="15" x14ac:dyDescent="0.25"/>
  <cols>
    <col min="1" max="1" width="13.140625" style="4" customWidth="1"/>
    <col min="2" max="2" width="20.85546875" style="4" bestFit="1" customWidth="1"/>
    <col min="3" max="3" width="23.5703125" style="4" bestFit="1" customWidth="1"/>
    <col min="4" max="16384" width="9" style="4"/>
  </cols>
  <sheetData>
    <row r="1" spans="1:3" ht="15.75" x14ac:dyDescent="0.25">
      <c r="A1" s="47" t="s">
        <v>765</v>
      </c>
    </row>
    <row r="2" spans="1:3" x14ac:dyDescent="0.25">
      <c r="A2" s="110"/>
      <c r="B2" s="110" t="s">
        <v>718</v>
      </c>
      <c r="C2" s="110" t="s">
        <v>260</v>
      </c>
    </row>
    <row r="3" spans="1:3" x14ac:dyDescent="0.25">
      <c r="A3" s="108"/>
      <c r="B3" s="108"/>
      <c r="C3" s="109" t="s">
        <v>748</v>
      </c>
    </row>
    <row r="4" spans="1:3" x14ac:dyDescent="0.25">
      <c r="A4" s="143" t="s">
        <v>772</v>
      </c>
      <c r="B4" s="137">
        <v>0.73</v>
      </c>
      <c r="C4" s="137">
        <v>0.76</v>
      </c>
    </row>
    <row r="5" spans="1:3" x14ac:dyDescent="0.25">
      <c r="A5" s="143" t="s">
        <v>773</v>
      </c>
      <c r="B5" s="137">
        <v>1.0900000000000001</v>
      </c>
      <c r="C5" s="137">
        <v>0.5</v>
      </c>
    </row>
    <row r="6" spans="1:3" x14ac:dyDescent="0.25">
      <c r="A6" s="143" t="s">
        <v>774</v>
      </c>
      <c r="B6" s="137">
        <v>0.84</v>
      </c>
      <c r="C6" s="137">
        <v>0.24</v>
      </c>
    </row>
    <row r="7" spans="1:3" x14ac:dyDescent="0.25">
      <c r="A7" s="143" t="s">
        <v>775</v>
      </c>
      <c r="B7" s="137">
        <v>-0.04</v>
      </c>
      <c r="C7" s="137">
        <v>-0.13</v>
      </c>
    </row>
    <row r="8" spans="1:3" x14ac:dyDescent="0.25">
      <c r="A8" s="143" t="s">
        <v>776</v>
      </c>
      <c r="B8" s="137">
        <v>-1.17</v>
      </c>
      <c r="C8" s="137">
        <v>-0.7</v>
      </c>
    </row>
    <row r="9" spans="1:3" x14ac:dyDescent="0.25">
      <c r="A9" s="143" t="s">
        <v>777</v>
      </c>
      <c r="B9" s="137">
        <v>-2.1800000000000002</v>
      </c>
      <c r="C9" s="137">
        <v>-1.44</v>
      </c>
    </row>
    <row r="10" spans="1:3" x14ac:dyDescent="0.25">
      <c r="A10" s="143" t="s">
        <v>778</v>
      </c>
      <c r="B10" s="137">
        <v>-2.52</v>
      </c>
      <c r="C10" s="137">
        <v>-2.0699999999999998</v>
      </c>
    </row>
    <row r="11" spans="1:3" x14ac:dyDescent="0.25">
      <c r="A11" s="143" t="s">
        <v>779</v>
      </c>
      <c r="B11" s="137">
        <v>-1.99</v>
      </c>
      <c r="C11" s="137">
        <v>-2.59</v>
      </c>
    </row>
    <row r="12" spans="1:3" x14ac:dyDescent="0.25">
      <c r="A12" s="143" t="s">
        <v>780</v>
      </c>
      <c r="B12" s="137">
        <v>-1.4</v>
      </c>
      <c r="C12" s="137">
        <v>-2.57</v>
      </c>
    </row>
    <row r="13" spans="1:3" x14ac:dyDescent="0.25">
      <c r="A13" s="143" t="s">
        <v>781</v>
      </c>
      <c r="B13" s="137">
        <v>-0.57999999999999996</v>
      </c>
      <c r="C13" s="137">
        <v>-2.21</v>
      </c>
    </row>
    <row r="14" spans="1:3" x14ac:dyDescent="0.25">
      <c r="A14" s="143" t="s">
        <v>782</v>
      </c>
      <c r="B14" s="137">
        <v>0.44</v>
      </c>
      <c r="C14" s="137">
        <v>-1.9</v>
      </c>
    </row>
    <row r="15" spans="1:3" x14ac:dyDescent="0.25">
      <c r="A15" s="143" t="s">
        <v>783</v>
      </c>
      <c r="B15" s="137">
        <v>0.61</v>
      </c>
      <c r="C15" s="137">
        <v>-1.1499999999999999</v>
      </c>
    </row>
    <row r="16" spans="1:3" x14ac:dyDescent="0.25">
      <c r="A16" s="143" t="s">
        <v>784</v>
      </c>
      <c r="B16" s="137">
        <v>1</v>
      </c>
      <c r="C16" s="137">
        <v>-0.91</v>
      </c>
    </row>
    <row r="17" spans="1:3" x14ac:dyDescent="0.25">
      <c r="A17" s="143" t="s">
        <v>785</v>
      </c>
      <c r="B17" s="137">
        <v>1.06</v>
      </c>
      <c r="C17" s="137">
        <v>-0.56000000000000005</v>
      </c>
    </row>
    <row r="18" spans="1:3" x14ac:dyDescent="0.25">
      <c r="A18" s="143" t="s">
        <v>786</v>
      </c>
      <c r="B18" s="137">
        <v>0.85</v>
      </c>
      <c r="C18" s="137">
        <v>-7.0000000000000007E-2</v>
      </c>
    </row>
    <row r="19" spans="1:3" x14ac:dyDescent="0.25">
      <c r="A19" s="143" t="s">
        <v>787</v>
      </c>
      <c r="B19" s="137">
        <v>1.43</v>
      </c>
      <c r="C19" s="137">
        <v>-0.04</v>
      </c>
    </row>
    <row r="20" spans="1:3" x14ac:dyDescent="0.25">
      <c r="A20" s="143" t="s">
        <v>788</v>
      </c>
      <c r="B20" s="137">
        <v>1.68</v>
      </c>
      <c r="C20" s="137">
        <v>0.24</v>
      </c>
    </row>
    <row r="21" spans="1:3" x14ac:dyDescent="0.25">
      <c r="A21" s="143" t="s">
        <v>789</v>
      </c>
      <c r="B21" s="137">
        <v>1.83</v>
      </c>
      <c r="C21" s="137">
        <v>0.23</v>
      </c>
    </row>
    <row r="22" spans="1:3" x14ac:dyDescent="0.25">
      <c r="A22" s="143" t="s">
        <v>790</v>
      </c>
      <c r="B22" s="137">
        <v>1.81</v>
      </c>
      <c r="C22" s="137">
        <v>0.12</v>
      </c>
    </row>
    <row r="23" spans="1:3" x14ac:dyDescent="0.25">
      <c r="A23" s="143" t="s">
        <v>791</v>
      </c>
      <c r="B23" s="137">
        <v>1.24</v>
      </c>
      <c r="C23" s="137">
        <v>-0.01</v>
      </c>
    </row>
    <row r="24" spans="1:3" x14ac:dyDescent="0.25">
      <c r="A24" s="143" t="s">
        <v>792</v>
      </c>
      <c r="B24" s="137">
        <v>1.02</v>
      </c>
      <c r="C24" s="137">
        <v>7.0000000000000007E-2</v>
      </c>
    </row>
    <row r="25" spans="1:3" x14ac:dyDescent="0.25">
      <c r="A25" s="143">
        <v>41518</v>
      </c>
      <c r="B25" s="137">
        <v>0.98</v>
      </c>
      <c r="C25" s="137">
        <v>0.49</v>
      </c>
    </row>
    <row r="26" spans="1:3" x14ac:dyDescent="0.25">
      <c r="A26" s="143">
        <v>41609</v>
      </c>
      <c r="B26" s="137">
        <v>1.29</v>
      </c>
      <c r="C26" s="137">
        <v>1.05</v>
      </c>
    </row>
    <row r="27" spans="1:3" x14ac:dyDescent="0.25">
      <c r="A27" s="143">
        <v>41699</v>
      </c>
      <c r="B27" s="137">
        <v>1.64</v>
      </c>
      <c r="C27" s="137">
        <v>1.74</v>
      </c>
    </row>
    <row r="28" spans="1:3" x14ac:dyDescent="0.25">
      <c r="A28" s="143">
        <v>41791</v>
      </c>
      <c r="B28" s="137">
        <v>2.09</v>
      </c>
      <c r="C28" s="137">
        <v>2.34</v>
      </c>
    </row>
    <row r="29" spans="1:3" x14ac:dyDescent="0.25">
      <c r="A29" s="143">
        <v>41883</v>
      </c>
      <c r="B29" s="137">
        <v>2.63</v>
      </c>
      <c r="C29" s="137">
        <v>2.69</v>
      </c>
    </row>
    <row r="30" spans="1:3" x14ac:dyDescent="0.25">
      <c r="A30" s="143">
        <v>41974</v>
      </c>
      <c r="B30" s="137">
        <v>2.82</v>
      </c>
      <c r="C30" s="137">
        <v>2.9</v>
      </c>
    </row>
    <row r="31" spans="1:3" x14ac:dyDescent="0.25">
      <c r="A31" s="143">
        <v>42064</v>
      </c>
      <c r="B31" s="137">
        <v>3.09</v>
      </c>
      <c r="C31" s="137">
        <v>3.04</v>
      </c>
    </row>
    <row r="32" spans="1:3" x14ac:dyDescent="0.25">
      <c r="A32" s="143">
        <v>42156</v>
      </c>
      <c r="B32" s="137">
        <v>2.87</v>
      </c>
      <c r="C32" s="137">
        <v>2.82</v>
      </c>
    </row>
    <row r="33" spans="1:3" x14ac:dyDescent="0.25">
      <c r="A33" s="143">
        <v>42248</v>
      </c>
      <c r="B33" s="137">
        <v>2.42</v>
      </c>
      <c r="C33" s="137">
        <v>2.65</v>
      </c>
    </row>
    <row r="34" spans="1:3" x14ac:dyDescent="0.25">
      <c r="A34" s="143">
        <v>42339</v>
      </c>
      <c r="B34" s="137">
        <v>2.13</v>
      </c>
      <c r="C34" s="137">
        <v>2.37</v>
      </c>
    </row>
    <row r="35" spans="1:3" x14ac:dyDescent="0.25">
      <c r="A35" s="143">
        <v>42430</v>
      </c>
      <c r="B35" s="137">
        <v>1.78</v>
      </c>
      <c r="C35" s="137">
        <v>2.08</v>
      </c>
    </row>
    <row r="36" spans="1:3" x14ac:dyDescent="0.25">
      <c r="A36" s="143">
        <v>42522</v>
      </c>
      <c r="B36" s="137">
        <v>1.48</v>
      </c>
      <c r="C36" s="137">
        <v>2.15</v>
      </c>
    </row>
    <row r="37" spans="1:3" x14ac:dyDescent="0.25">
      <c r="A37" s="143">
        <v>42614</v>
      </c>
      <c r="B37" s="137">
        <v>1.18</v>
      </c>
      <c r="C37" s="137">
        <v>2.17</v>
      </c>
    </row>
    <row r="38" spans="1:3" x14ac:dyDescent="0.25">
      <c r="A38" s="143">
        <v>42705</v>
      </c>
      <c r="B38" s="137">
        <v>0.59</v>
      </c>
      <c r="C38" s="137">
        <v>2.2799999999999998</v>
      </c>
    </row>
    <row r="39" spans="1:3" x14ac:dyDescent="0.25">
      <c r="A39" s="143">
        <v>42795</v>
      </c>
      <c r="B39" s="137">
        <v>0.25</v>
      </c>
      <c r="C39" s="137">
        <v>2.29</v>
      </c>
    </row>
    <row r="40" spans="1:3" x14ac:dyDescent="0.25">
      <c r="A40" s="143">
        <v>42887</v>
      </c>
      <c r="B40" s="137">
        <v>0.14000000000000001</v>
      </c>
      <c r="C40" s="137">
        <v>1.96</v>
      </c>
    </row>
    <row r="41" spans="1:3" x14ac:dyDescent="0.25">
      <c r="A41" s="143">
        <v>42979</v>
      </c>
      <c r="B41" s="137">
        <v>0.48</v>
      </c>
      <c r="C41" s="137">
        <v>1.53</v>
      </c>
    </row>
    <row r="42" spans="1:3" x14ac:dyDescent="0.25">
      <c r="A42" s="143">
        <v>43070</v>
      </c>
      <c r="B42" s="137">
        <v>1</v>
      </c>
      <c r="C42" s="137">
        <v>1.08</v>
      </c>
    </row>
    <row r="43" spans="1:3" x14ac:dyDescent="0.25">
      <c r="A43" s="143">
        <v>43160</v>
      </c>
      <c r="B43" s="137">
        <v>1.02</v>
      </c>
      <c r="C43" s="137">
        <v>0.7</v>
      </c>
    </row>
    <row r="44" spans="1:3" x14ac:dyDescent="0.25">
      <c r="A44" s="143">
        <v>43252</v>
      </c>
      <c r="B44" s="137">
        <v>0.93</v>
      </c>
      <c r="C44" s="137">
        <v>0.63</v>
      </c>
    </row>
    <row r="45" spans="1:3" x14ac:dyDescent="0.25">
      <c r="A45" s="143">
        <v>43344</v>
      </c>
      <c r="B45" s="137">
        <v>0.33</v>
      </c>
      <c r="C45" s="137">
        <v>0.82</v>
      </c>
    </row>
    <row r="46" spans="1:3" x14ac:dyDescent="0.25">
      <c r="A46" s="143">
        <v>43435</v>
      </c>
      <c r="B46" s="137">
        <v>-7.0000000000000007E-2</v>
      </c>
      <c r="C46" s="137">
        <v>1.0900000000000001</v>
      </c>
    </row>
    <row r="47" spans="1:3" x14ac:dyDescent="0.25">
      <c r="A47" s="143">
        <v>43525</v>
      </c>
      <c r="B47" s="137">
        <v>-0.01</v>
      </c>
      <c r="C47" s="137">
        <v>1.47</v>
      </c>
    </row>
    <row r="48" spans="1:3" x14ac:dyDescent="0.25">
      <c r="A48" s="144">
        <v>43617</v>
      </c>
      <c r="B48" s="119">
        <v>0.19</v>
      </c>
      <c r="C48" s="119">
        <v>1.73</v>
      </c>
    </row>
    <row r="49" spans="1:1" x14ac:dyDescent="0.25">
      <c r="A49" s="23" t="s">
        <v>793</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05339-7358-4888-8346-45FB3A4340A5}">
  <dimension ref="A1:A12"/>
  <sheetViews>
    <sheetView workbookViewId="0">
      <selection activeCell="A2" sqref="A2"/>
    </sheetView>
  </sheetViews>
  <sheetFormatPr defaultColWidth="9" defaultRowHeight="15" x14ac:dyDescent="0.25"/>
  <cols>
    <col min="1" max="16384" width="9" style="1"/>
  </cols>
  <sheetData>
    <row r="1" spans="1:1" ht="15.75" x14ac:dyDescent="0.25">
      <c r="A1" s="47" t="str">
        <f>Contents!A2</f>
        <v>Chapter 1: Economic context</v>
      </c>
    </row>
    <row r="2" spans="1:1" x14ac:dyDescent="0.25">
      <c r="A2" s="5" t="s">
        <v>967</v>
      </c>
    </row>
    <row r="3" spans="1:1" x14ac:dyDescent="0.25">
      <c r="A3" s="5" t="s">
        <v>998</v>
      </c>
    </row>
    <row r="4" spans="1:1" x14ac:dyDescent="0.25">
      <c r="A4" s="5" t="s">
        <v>1004</v>
      </c>
    </row>
    <row r="5" spans="1:1" x14ac:dyDescent="0.25">
      <c r="A5" s="5" t="s">
        <v>1588</v>
      </c>
    </row>
    <row r="6" spans="1:1" x14ac:dyDescent="0.25">
      <c r="A6" s="5" t="s">
        <v>1594</v>
      </c>
    </row>
    <row r="7" spans="1:1" x14ac:dyDescent="0.25">
      <c r="A7" s="5" t="s">
        <v>1668</v>
      </c>
    </row>
    <row r="8" spans="1:1" x14ac:dyDescent="0.25">
      <c r="A8" s="5" t="s">
        <v>1677</v>
      </c>
    </row>
    <row r="9" spans="1:1" x14ac:dyDescent="0.25">
      <c r="A9" s="5" t="s">
        <v>1683</v>
      </c>
    </row>
    <row r="10" spans="1:1" x14ac:dyDescent="0.25">
      <c r="A10" s="5" t="s">
        <v>1742</v>
      </c>
    </row>
    <row r="11" spans="1:1" x14ac:dyDescent="0.25">
      <c r="A11" s="5" t="s">
        <v>1748</v>
      </c>
    </row>
    <row r="12" spans="1:1" x14ac:dyDescent="0.25">
      <c r="A12" s="5" t="s">
        <v>1759</v>
      </c>
    </row>
  </sheetData>
  <hyperlinks>
    <hyperlink ref="A2" location="'1.1'!A1" display="Figure 1.1: GDP growth, UK, 2010-2019" xr:uid="{8DDE3D96-FE72-421D-BB48-6668736D5848}"/>
    <hyperlink ref="A3" location="'1.2'!A1" display="Figure 1.2: Employment and job growth, UK, 1997-2019" xr:uid="{1C378553-AF74-4BD7-BD3D-1D12532EFC70}"/>
    <hyperlink ref="A4" location="'1.3'!A1" display="Figure 1.3: Unemployment level and rate, 16 and over, UK, 1971-2019" xr:uid="{CFFD7C40-D136-442E-BC13-BCFE574026D0}"/>
    <hyperlink ref="A5" location="'1.4'!A1" display="Figure 1.4: Average earnings growth in whole economy, private and public sectors, UK, 2001-2019" xr:uid="{E25FCAB9-F315-449D-8A43-4BDE96BAC96A}"/>
    <hyperlink ref="A6" location="'1.5'!A1" display="Figure 1.5: Pay settlements and awards, UK, 2013-19" xr:uid="{C00EB541-678C-4D03-B121-C00D3745A197}"/>
    <hyperlink ref="A7" location="'1.6'!A1" display="Figure 1.6 Distribution of pay settlements and awards, UK, 2017-19" xr:uid="{4514B9CA-042B-4C7A-96A7-FADEFA344839}"/>
    <hyperlink ref="A8" location="'1.7'!A1" display="Figure 1.7: CPI, CPIH and RPI inflation, UK, 1997-2019" xr:uid="{8844399D-903C-4C5B-863A-E686E4DD303F}"/>
    <hyperlink ref="A9" location="'1.8'!A1" display="Figure 1.8: Contributions to CPI inflation, UK, 2015-2019" xr:uid="{B4ECB9F2-2401-432A-8548-DC3EBD349A05}"/>
    <hyperlink ref="A10" location="'1.9'!A1" display="Figure 1.9: Average earnings growth, GB, 2001-2019" xr:uid="{E463555F-6635-4617-8FA3-D15D28202D96}"/>
    <hyperlink ref="A11" location="'1.10'!A1" display="Figure 1.10: Real average earnings growth, GB, 1964-2019" xr:uid="{D3F0D060-A93A-4CF9-B139-4EF3576235B7}"/>
    <hyperlink ref="A12" location="'1.11'!A1" display="Figure 1.11: Productivity (output per worker, job and hour), UK, 2015-19" xr:uid="{FAEAF2B8-B27E-4D86-ADD3-5063EBDB605C}"/>
  </hyperlink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46E80-4B16-4B96-A765-F1EC20AC35C9}">
  <dimension ref="A1:C221"/>
  <sheetViews>
    <sheetView workbookViewId="0"/>
  </sheetViews>
  <sheetFormatPr defaultColWidth="9" defaultRowHeight="15" x14ac:dyDescent="0.25"/>
  <cols>
    <col min="1" max="1" width="16.85546875" style="152" customWidth="1"/>
    <col min="2" max="2" width="14.42578125" style="4" bestFit="1" customWidth="1"/>
    <col min="3" max="3" width="11.28515625" style="4" bestFit="1" customWidth="1"/>
    <col min="4" max="7" width="9" style="4"/>
    <col min="8" max="8" width="10" style="4" bestFit="1" customWidth="1"/>
    <col min="9" max="16384" width="9" style="4"/>
  </cols>
  <sheetData>
    <row r="1" spans="1:3" ht="15.75" x14ac:dyDescent="0.25">
      <c r="A1" s="146" t="s">
        <v>13</v>
      </c>
    </row>
    <row r="2" spans="1:3" x14ac:dyDescent="0.25">
      <c r="A2" s="147"/>
      <c r="B2" s="141" t="s">
        <v>794</v>
      </c>
      <c r="C2" s="141" t="s">
        <v>795</v>
      </c>
    </row>
    <row r="3" spans="1:3" x14ac:dyDescent="0.25">
      <c r="A3" s="148"/>
      <c r="B3" s="108"/>
      <c r="C3" s="109" t="s">
        <v>750</v>
      </c>
    </row>
    <row r="4" spans="1:3" x14ac:dyDescent="0.25">
      <c r="A4" s="136">
        <v>37104</v>
      </c>
      <c r="B4" s="106">
        <v>176</v>
      </c>
      <c r="C4" s="106">
        <v>661</v>
      </c>
    </row>
    <row r="5" spans="1:3" x14ac:dyDescent="0.25">
      <c r="A5" s="136">
        <v>37135</v>
      </c>
      <c r="B5" s="106">
        <v>191</v>
      </c>
      <c r="C5" s="106">
        <v>637</v>
      </c>
    </row>
    <row r="6" spans="1:3" x14ac:dyDescent="0.25">
      <c r="A6" s="136">
        <v>37165</v>
      </c>
      <c r="B6" s="106">
        <v>187</v>
      </c>
      <c r="C6" s="106">
        <v>625</v>
      </c>
    </row>
    <row r="7" spans="1:3" x14ac:dyDescent="0.25">
      <c r="A7" s="136">
        <v>37196</v>
      </c>
      <c r="B7" s="106">
        <v>189</v>
      </c>
      <c r="C7" s="106">
        <v>602</v>
      </c>
    </row>
    <row r="8" spans="1:3" x14ac:dyDescent="0.25">
      <c r="A8" s="136">
        <v>37226</v>
      </c>
      <c r="B8" s="106">
        <v>193</v>
      </c>
      <c r="C8" s="106">
        <v>607</v>
      </c>
    </row>
    <row r="9" spans="1:3" x14ac:dyDescent="0.25">
      <c r="A9" s="136">
        <v>37257</v>
      </c>
      <c r="B9" s="106">
        <v>204</v>
      </c>
      <c r="C9" s="106">
        <v>616</v>
      </c>
    </row>
    <row r="10" spans="1:3" x14ac:dyDescent="0.25">
      <c r="A10" s="136">
        <v>37288</v>
      </c>
      <c r="B10" s="106">
        <v>211</v>
      </c>
      <c r="C10" s="106">
        <v>619</v>
      </c>
    </row>
    <row r="11" spans="1:3" x14ac:dyDescent="0.25">
      <c r="A11" s="136">
        <v>37316</v>
      </c>
      <c r="B11" s="106">
        <v>203</v>
      </c>
      <c r="C11" s="106">
        <v>619</v>
      </c>
    </row>
    <row r="12" spans="1:3" x14ac:dyDescent="0.25">
      <c r="A12" s="136">
        <v>37347</v>
      </c>
      <c r="B12" s="106">
        <v>199</v>
      </c>
      <c r="C12" s="106">
        <v>612</v>
      </c>
    </row>
    <row r="13" spans="1:3" x14ac:dyDescent="0.25">
      <c r="A13" s="136">
        <v>37377</v>
      </c>
      <c r="B13" s="106">
        <v>196</v>
      </c>
      <c r="C13" s="106">
        <v>616</v>
      </c>
    </row>
    <row r="14" spans="1:3" x14ac:dyDescent="0.25">
      <c r="A14" s="136">
        <v>37408</v>
      </c>
      <c r="B14" s="106">
        <v>194</v>
      </c>
      <c r="C14" s="106">
        <v>612</v>
      </c>
    </row>
    <row r="15" spans="1:3" x14ac:dyDescent="0.25">
      <c r="A15" s="136">
        <v>37438</v>
      </c>
      <c r="B15" s="106">
        <v>190</v>
      </c>
      <c r="C15" s="106">
        <v>613</v>
      </c>
    </row>
    <row r="16" spans="1:3" x14ac:dyDescent="0.25">
      <c r="A16" s="136">
        <v>37469</v>
      </c>
      <c r="B16" s="106">
        <v>175</v>
      </c>
      <c r="C16" s="106">
        <v>609</v>
      </c>
    </row>
    <row r="17" spans="1:3" x14ac:dyDescent="0.25">
      <c r="A17" s="136">
        <v>37500</v>
      </c>
      <c r="B17" s="106">
        <v>172</v>
      </c>
      <c r="C17" s="106">
        <v>609</v>
      </c>
    </row>
    <row r="18" spans="1:3" x14ac:dyDescent="0.25">
      <c r="A18" s="136">
        <v>37530</v>
      </c>
      <c r="B18" s="106">
        <v>175</v>
      </c>
      <c r="C18" s="106">
        <v>608</v>
      </c>
    </row>
    <row r="19" spans="1:3" x14ac:dyDescent="0.25">
      <c r="A19" s="136">
        <v>37561</v>
      </c>
      <c r="B19" s="106">
        <v>168</v>
      </c>
      <c r="C19" s="106">
        <v>603</v>
      </c>
    </row>
    <row r="20" spans="1:3" x14ac:dyDescent="0.25">
      <c r="A20" s="136">
        <v>37591</v>
      </c>
      <c r="B20" s="106">
        <v>173</v>
      </c>
      <c r="C20" s="106">
        <v>603</v>
      </c>
    </row>
    <row r="21" spans="1:3" x14ac:dyDescent="0.25">
      <c r="A21" s="136">
        <v>37622</v>
      </c>
      <c r="B21" s="106">
        <v>174</v>
      </c>
      <c r="C21" s="106">
        <v>593</v>
      </c>
    </row>
    <row r="22" spans="1:3" x14ac:dyDescent="0.25">
      <c r="A22" s="136">
        <v>37653</v>
      </c>
      <c r="B22" s="106">
        <v>185</v>
      </c>
      <c r="C22" s="106">
        <v>592</v>
      </c>
    </row>
    <row r="23" spans="1:3" x14ac:dyDescent="0.25">
      <c r="A23" s="136">
        <v>37681</v>
      </c>
      <c r="B23" s="106">
        <v>179</v>
      </c>
      <c r="C23" s="106">
        <v>585</v>
      </c>
    </row>
    <row r="24" spans="1:3" x14ac:dyDescent="0.25">
      <c r="A24" s="136">
        <v>37712</v>
      </c>
      <c r="B24" s="106">
        <v>177</v>
      </c>
      <c r="C24" s="106">
        <v>588</v>
      </c>
    </row>
    <row r="25" spans="1:3" x14ac:dyDescent="0.25">
      <c r="A25" s="136">
        <v>37742</v>
      </c>
      <c r="B25" s="106">
        <v>157</v>
      </c>
      <c r="C25" s="106">
        <v>579</v>
      </c>
    </row>
    <row r="26" spans="1:3" x14ac:dyDescent="0.25">
      <c r="A26" s="136">
        <v>37773</v>
      </c>
      <c r="B26" s="106">
        <v>156</v>
      </c>
      <c r="C26" s="106">
        <v>575</v>
      </c>
    </row>
    <row r="27" spans="1:3" x14ac:dyDescent="0.25">
      <c r="A27" s="136">
        <v>37803</v>
      </c>
      <c r="B27" s="106">
        <v>145</v>
      </c>
      <c r="C27" s="106">
        <v>578</v>
      </c>
    </row>
    <row r="28" spans="1:3" x14ac:dyDescent="0.25">
      <c r="A28" s="136">
        <v>37834</v>
      </c>
      <c r="B28" s="106">
        <v>155</v>
      </c>
      <c r="C28" s="106">
        <v>593</v>
      </c>
    </row>
    <row r="29" spans="1:3" x14ac:dyDescent="0.25">
      <c r="A29" s="136">
        <v>37865</v>
      </c>
      <c r="B29" s="106">
        <v>155</v>
      </c>
      <c r="C29" s="106">
        <v>605</v>
      </c>
    </row>
    <row r="30" spans="1:3" x14ac:dyDescent="0.25">
      <c r="A30" s="136">
        <v>37895</v>
      </c>
      <c r="B30" s="106">
        <v>157</v>
      </c>
      <c r="C30" s="106">
        <v>611</v>
      </c>
    </row>
    <row r="31" spans="1:3" x14ac:dyDescent="0.25">
      <c r="A31" s="136">
        <v>37926</v>
      </c>
      <c r="B31" s="106">
        <v>151</v>
      </c>
      <c r="C31" s="106">
        <v>614</v>
      </c>
    </row>
    <row r="32" spans="1:3" x14ac:dyDescent="0.25">
      <c r="A32" s="136">
        <v>37956</v>
      </c>
      <c r="B32" s="106">
        <v>141</v>
      </c>
      <c r="C32" s="106">
        <v>616</v>
      </c>
    </row>
    <row r="33" spans="1:3" x14ac:dyDescent="0.25">
      <c r="A33" s="136">
        <v>37987</v>
      </c>
      <c r="B33" s="106">
        <v>143</v>
      </c>
      <c r="C33" s="106">
        <v>616</v>
      </c>
    </row>
    <row r="34" spans="1:3" x14ac:dyDescent="0.25">
      <c r="A34" s="136">
        <v>38018</v>
      </c>
      <c r="B34" s="106">
        <v>139</v>
      </c>
      <c r="C34" s="106">
        <v>623</v>
      </c>
    </row>
    <row r="35" spans="1:3" x14ac:dyDescent="0.25">
      <c r="A35" s="136">
        <v>38047</v>
      </c>
      <c r="B35" s="106">
        <v>144</v>
      </c>
      <c r="C35" s="106">
        <v>630</v>
      </c>
    </row>
    <row r="36" spans="1:3" x14ac:dyDescent="0.25">
      <c r="A36" s="136">
        <v>38078</v>
      </c>
      <c r="B36" s="106">
        <v>144</v>
      </c>
      <c r="C36" s="106">
        <v>637</v>
      </c>
    </row>
    <row r="37" spans="1:3" x14ac:dyDescent="0.25">
      <c r="A37" s="136">
        <v>38108</v>
      </c>
      <c r="B37" s="106">
        <v>145</v>
      </c>
      <c r="C37" s="106">
        <v>640</v>
      </c>
    </row>
    <row r="38" spans="1:3" x14ac:dyDescent="0.25">
      <c r="A38" s="136">
        <v>38139</v>
      </c>
      <c r="B38" s="106">
        <v>147</v>
      </c>
      <c r="C38" s="106">
        <v>652</v>
      </c>
    </row>
    <row r="39" spans="1:3" x14ac:dyDescent="0.25">
      <c r="A39" s="136">
        <v>38169</v>
      </c>
      <c r="B39" s="106">
        <v>137</v>
      </c>
      <c r="C39" s="106">
        <v>654</v>
      </c>
    </row>
    <row r="40" spans="1:3" x14ac:dyDescent="0.25">
      <c r="A40" s="136">
        <v>38200</v>
      </c>
      <c r="B40" s="106">
        <v>138</v>
      </c>
      <c r="C40" s="106">
        <v>652</v>
      </c>
    </row>
    <row r="41" spans="1:3" x14ac:dyDescent="0.25">
      <c r="A41" s="136">
        <v>38231</v>
      </c>
      <c r="B41" s="106">
        <v>130</v>
      </c>
      <c r="C41" s="106">
        <v>653</v>
      </c>
    </row>
    <row r="42" spans="1:3" x14ac:dyDescent="0.25">
      <c r="A42" s="136">
        <v>38261</v>
      </c>
      <c r="B42" s="106">
        <v>136</v>
      </c>
      <c r="C42" s="106">
        <v>656</v>
      </c>
    </row>
    <row r="43" spans="1:3" x14ac:dyDescent="0.25">
      <c r="A43" s="136">
        <v>38292</v>
      </c>
      <c r="B43" s="106">
        <v>139</v>
      </c>
      <c r="C43" s="106">
        <v>661</v>
      </c>
    </row>
    <row r="44" spans="1:3" x14ac:dyDescent="0.25">
      <c r="A44" s="136">
        <v>38322</v>
      </c>
      <c r="B44" s="106">
        <v>143</v>
      </c>
      <c r="C44" s="106">
        <v>668</v>
      </c>
    </row>
    <row r="45" spans="1:3" x14ac:dyDescent="0.25">
      <c r="A45" s="136">
        <v>38353</v>
      </c>
      <c r="B45" s="106">
        <v>140</v>
      </c>
      <c r="C45" s="106">
        <v>657</v>
      </c>
    </row>
    <row r="46" spans="1:3" x14ac:dyDescent="0.25">
      <c r="A46" s="136">
        <v>38384</v>
      </c>
      <c r="B46" s="106">
        <v>143</v>
      </c>
      <c r="C46" s="106">
        <v>643</v>
      </c>
    </row>
    <row r="47" spans="1:3" x14ac:dyDescent="0.25">
      <c r="A47" s="136">
        <v>38412</v>
      </c>
      <c r="B47" s="106">
        <v>139</v>
      </c>
      <c r="C47" s="106">
        <v>635</v>
      </c>
    </row>
    <row r="48" spans="1:3" x14ac:dyDescent="0.25">
      <c r="A48" s="136">
        <v>38443</v>
      </c>
      <c r="B48" s="106">
        <v>133</v>
      </c>
      <c r="C48" s="106">
        <v>641</v>
      </c>
    </row>
    <row r="49" spans="1:3" x14ac:dyDescent="0.25">
      <c r="A49" s="136">
        <v>38473</v>
      </c>
      <c r="B49" s="106">
        <v>128</v>
      </c>
      <c r="C49" s="106">
        <v>641</v>
      </c>
    </row>
    <row r="50" spans="1:3" x14ac:dyDescent="0.25">
      <c r="A50" s="136">
        <v>38504</v>
      </c>
      <c r="B50" s="106">
        <v>129</v>
      </c>
      <c r="C50" s="106">
        <v>633</v>
      </c>
    </row>
    <row r="51" spans="1:3" x14ac:dyDescent="0.25">
      <c r="A51" s="136">
        <v>38534</v>
      </c>
      <c r="B51" s="106">
        <v>140</v>
      </c>
      <c r="C51" s="106">
        <v>625</v>
      </c>
    </row>
    <row r="52" spans="1:3" x14ac:dyDescent="0.25">
      <c r="A52" s="136">
        <v>38565</v>
      </c>
      <c r="B52" s="106">
        <v>152</v>
      </c>
      <c r="C52" s="106">
        <v>622</v>
      </c>
    </row>
    <row r="53" spans="1:3" x14ac:dyDescent="0.25">
      <c r="A53" s="136">
        <v>38596</v>
      </c>
      <c r="B53" s="106">
        <v>156</v>
      </c>
      <c r="C53" s="106">
        <v>610</v>
      </c>
    </row>
    <row r="54" spans="1:3" x14ac:dyDescent="0.25">
      <c r="A54" s="136">
        <v>38626</v>
      </c>
      <c r="B54" s="106">
        <v>143</v>
      </c>
      <c r="C54" s="106">
        <v>606</v>
      </c>
    </row>
    <row r="55" spans="1:3" x14ac:dyDescent="0.25">
      <c r="A55" s="136">
        <v>38657</v>
      </c>
      <c r="B55" s="106">
        <v>139</v>
      </c>
      <c r="C55" s="106">
        <v>608</v>
      </c>
    </row>
    <row r="56" spans="1:3" x14ac:dyDescent="0.25">
      <c r="A56" s="136">
        <v>38687</v>
      </c>
      <c r="B56" s="106">
        <v>145</v>
      </c>
      <c r="C56" s="106">
        <v>618</v>
      </c>
    </row>
    <row r="57" spans="1:3" x14ac:dyDescent="0.25">
      <c r="A57" s="136">
        <v>38718</v>
      </c>
      <c r="B57" s="106">
        <v>148</v>
      </c>
      <c r="C57" s="106">
        <v>610</v>
      </c>
    </row>
    <row r="58" spans="1:3" x14ac:dyDescent="0.25">
      <c r="A58" s="136">
        <v>38749</v>
      </c>
      <c r="B58" s="106">
        <v>149</v>
      </c>
      <c r="C58" s="106">
        <v>597</v>
      </c>
    </row>
    <row r="59" spans="1:3" x14ac:dyDescent="0.25">
      <c r="A59" s="136">
        <v>38777</v>
      </c>
      <c r="B59" s="106">
        <v>148</v>
      </c>
      <c r="C59" s="106">
        <v>597</v>
      </c>
    </row>
    <row r="60" spans="1:3" x14ac:dyDescent="0.25">
      <c r="A60" s="136">
        <v>38808</v>
      </c>
      <c r="B60" s="106">
        <v>153</v>
      </c>
      <c r="C60" s="106">
        <v>596</v>
      </c>
    </row>
    <row r="61" spans="1:3" x14ac:dyDescent="0.25">
      <c r="A61" s="136">
        <v>38838</v>
      </c>
      <c r="B61" s="106">
        <v>146</v>
      </c>
      <c r="C61" s="106">
        <v>603</v>
      </c>
    </row>
    <row r="62" spans="1:3" x14ac:dyDescent="0.25">
      <c r="A62" s="136">
        <v>38869</v>
      </c>
      <c r="B62" s="106">
        <v>137</v>
      </c>
      <c r="C62" s="106">
        <v>608</v>
      </c>
    </row>
    <row r="63" spans="1:3" x14ac:dyDescent="0.25">
      <c r="A63" s="136">
        <v>38899</v>
      </c>
      <c r="B63" s="106">
        <v>135</v>
      </c>
      <c r="C63" s="106">
        <v>611</v>
      </c>
    </row>
    <row r="64" spans="1:3" x14ac:dyDescent="0.25">
      <c r="A64" s="136">
        <v>38930</v>
      </c>
      <c r="B64" s="106">
        <v>132</v>
      </c>
      <c r="C64" s="106">
        <v>612</v>
      </c>
    </row>
    <row r="65" spans="1:3" x14ac:dyDescent="0.25">
      <c r="A65" s="136">
        <v>38961</v>
      </c>
      <c r="B65" s="106">
        <v>137</v>
      </c>
      <c r="C65" s="106">
        <v>620</v>
      </c>
    </row>
    <row r="66" spans="1:3" x14ac:dyDescent="0.25">
      <c r="A66" s="136">
        <v>38991</v>
      </c>
      <c r="B66" s="106">
        <v>137</v>
      </c>
      <c r="C66" s="106">
        <v>619</v>
      </c>
    </row>
    <row r="67" spans="1:3" x14ac:dyDescent="0.25">
      <c r="A67" s="136">
        <v>39022</v>
      </c>
      <c r="B67" s="106">
        <v>136</v>
      </c>
      <c r="C67" s="106">
        <v>619</v>
      </c>
    </row>
    <row r="68" spans="1:3" x14ac:dyDescent="0.25">
      <c r="A68" s="136">
        <v>39052</v>
      </c>
      <c r="B68" s="106">
        <v>132</v>
      </c>
      <c r="C68" s="106">
        <v>622</v>
      </c>
    </row>
    <row r="69" spans="1:3" x14ac:dyDescent="0.25">
      <c r="A69" s="136">
        <v>39083</v>
      </c>
      <c r="B69" s="106">
        <v>142</v>
      </c>
      <c r="C69" s="106">
        <v>627</v>
      </c>
    </row>
    <row r="70" spans="1:3" x14ac:dyDescent="0.25">
      <c r="A70" s="136">
        <v>39114</v>
      </c>
      <c r="B70" s="106">
        <v>153</v>
      </c>
      <c r="C70" s="106">
        <v>642</v>
      </c>
    </row>
    <row r="71" spans="1:3" x14ac:dyDescent="0.25">
      <c r="A71" s="136">
        <v>39142</v>
      </c>
      <c r="B71" s="106">
        <v>153</v>
      </c>
      <c r="C71" s="106">
        <v>646</v>
      </c>
    </row>
    <row r="72" spans="1:3" x14ac:dyDescent="0.25">
      <c r="A72" s="136">
        <v>39173</v>
      </c>
      <c r="B72" s="106">
        <v>136</v>
      </c>
      <c r="C72" s="106">
        <v>650</v>
      </c>
    </row>
    <row r="73" spans="1:3" x14ac:dyDescent="0.25">
      <c r="A73" s="136">
        <v>39203</v>
      </c>
      <c r="B73" s="106">
        <v>124</v>
      </c>
      <c r="C73" s="106">
        <v>658</v>
      </c>
    </row>
    <row r="74" spans="1:3" x14ac:dyDescent="0.25">
      <c r="A74" s="136">
        <v>39234</v>
      </c>
      <c r="B74" s="106">
        <v>117</v>
      </c>
      <c r="C74" s="106">
        <v>669</v>
      </c>
    </row>
    <row r="75" spans="1:3" x14ac:dyDescent="0.25">
      <c r="A75" s="136">
        <v>39264</v>
      </c>
      <c r="B75" s="106">
        <v>115</v>
      </c>
      <c r="C75" s="106">
        <v>680</v>
      </c>
    </row>
    <row r="76" spans="1:3" x14ac:dyDescent="0.25">
      <c r="A76" s="136">
        <v>39295</v>
      </c>
      <c r="B76" s="106">
        <v>113</v>
      </c>
      <c r="C76" s="106">
        <v>682</v>
      </c>
    </row>
    <row r="77" spans="1:3" x14ac:dyDescent="0.25">
      <c r="A77" s="136">
        <v>39326</v>
      </c>
      <c r="B77" s="106">
        <v>129</v>
      </c>
      <c r="C77" s="106">
        <v>684</v>
      </c>
    </row>
    <row r="78" spans="1:3" x14ac:dyDescent="0.25">
      <c r="A78" s="136">
        <v>39356</v>
      </c>
      <c r="B78" s="106">
        <v>128</v>
      </c>
      <c r="C78" s="106">
        <v>687</v>
      </c>
    </row>
    <row r="79" spans="1:3" x14ac:dyDescent="0.25">
      <c r="A79" s="136">
        <v>39387</v>
      </c>
      <c r="B79" s="106">
        <v>124</v>
      </c>
      <c r="C79" s="106">
        <v>686</v>
      </c>
    </row>
    <row r="80" spans="1:3" x14ac:dyDescent="0.25">
      <c r="A80" s="136">
        <v>39417</v>
      </c>
      <c r="B80" s="106">
        <v>110</v>
      </c>
      <c r="C80" s="106">
        <v>686</v>
      </c>
    </row>
    <row r="81" spans="1:3" x14ac:dyDescent="0.25">
      <c r="A81" s="136">
        <v>39448</v>
      </c>
      <c r="B81" s="106">
        <v>116</v>
      </c>
      <c r="C81" s="106">
        <v>691</v>
      </c>
    </row>
    <row r="82" spans="1:3" x14ac:dyDescent="0.25">
      <c r="A82" s="136">
        <v>39479</v>
      </c>
      <c r="B82" s="106">
        <v>115</v>
      </c>
      <c r="C82" s="106">
        <v>701</v>
      </c>
    </row>
    <row r="83" spans="1:3" x14ac:dyDescent="0.25">
      <c r="A83" s="136">
        <v>39508</v>
      </c>
      <c r="B83" s="106">
        <v>120</v>
      </c>
      <c r="C83" s="106">
        <v>693</v>
      </c>
    </row>
    <row r="84" spans="1:3" x14ac:dyDescent="0.25">
      <c r="A84" s="136">
        <v>39539</v>
      </c>
      <c r="B84" s="106">
        <v>116</v>
      </c>
      <c r="C84" s="106">
        <v>678</v>
      </c>
    </row>
    <row r="85" spans="1:3" x14ac:dyDescent="0.25">
      <c r="A85" s="149">
        <v>39569</v>
      </c>
      <c r="B85" s="106">
        <v>121</v>
      </c>
      <c r="C85" s="106">
        <v>656</v>
      </c>
    </row>
    <row r="86" spans="1:3" x14ac:dyDescent="0.25">
      <c r="A86" s="136">
        <v>39600</v>
      </c>
      <c r="B86" s="106">
        <v>122</v>
      </c>
      <c r="C86" s="106">
        <v>642</v>
      </c>
    </row>
    <row r="87" spans="1:3" x14ac:dyDescent="0.25">
      <c r="A87" s="136">
        <v>39630</v>
      </c>
      <c r="B87" s="106">
        <v>134</v>
      </c>
      <c r="C87" s="106">
        <v>625</v>
      </c>
    </row>
    <row r="88" spans="1:3" x14ac:dyDescent="0.25">
      <c r="A88" s="136">
        <v>39661</v>
      </c>
      <c r="B88" s="106">
        <v>140</v>
      </c>
      <c r="C88" s="106">
        <v>616</v>
      </c>
    </row>
    <row r="89" spans="1:3" x14ac:dyDescent="0.25">
      <c r="A89" s="136">
        <v>39692</v>
      </c>
      <c r="B89" s="106">
        <v>155</v>
      </c>
      <c r="C89" s="106">
        <v>599</v>
      </c>
    </row>
    <row r="90" spans="1:3" x14ac:dyDescent="0.25">
      <c r="A90" s="136">
        <v>39722</v>
      </c>
      <c r="B90" s="106">
        <v>177</v>
      </c>
      <c r="C90" s="106">
        <v>564</v>
      </c>
    </row>
    <row r="91" spans="1:3" x14ac:dyDescent="0.25">
      <c r="A91" s="136">
        <v>39753</v>
      </c>
      <c r="B91" s="106">
        <v>228</v>
      </c>
      <c r="C91" s="106">
        <v>525</v>
      </c>
    </row>
    <row r="92" spans="1:3" x14ac:dyDescent="0.25">
      <c r="A92" s="136">
        <v>39783</v>
      </c>
      <c r="B92" s="106">
        <v>263</v>
      </c>
      <c r="C92" s="106">
        <v>492</v>
      </c>
    </row>
    <row r="93" spans="1:3" x14ac:dyDescent="0.25">
      <c r="A93" s="150">
        <v>39814</v>
      </c>
      <c r="B93" s="106">
        <v>277</v>
      </c>
      <c r="C93" s="106">
        <v>468</v>
      </c>
    </row>
    <row r="94" spans="1:3" x14ac:dyDescent="0.25">
      <c r="A94" s="136">
        <v>39845</v>
      </c>
      <c r="B94" s="106">
        <v>283</v>
      </c>
      <c r="C94" s="106">
        <v>459</v>
      </c>
    </row>
    <row r="95" spans="1:3" x14ac:dyDescent="0.25">
      <c r="A95" s="136">
        <v>39873</v>
      </c>
      <c r="B95" s="106">
        <v>300</v>
      </c>
      <c r="C95" s="106">
        <v>453</v>
      </c>
    </row>
    <row r="96" spans="1:3" x14ac:dyDescent="0.25">
      <c r="A96" s="136">
        <v>39904</v>
      </c>
      <c r="B96" s="106">
        <v>311</v>
      </c>
      <c r="C96" s="106">
        <v>444</v>
      </c>
    </row>
    <row r="97" spans="1:3" x14ac:dyDescent="0.25">
      <c r="A97" s="136">
        <v>39934</v>
      </c>
      <c r="B97" s="106">
        <v>306</v>
      </c>
      <c r="C97" s="106">
        <v>432</v>
      </c>
    </row>
    <row r="98" spans="1:3" x14ac:dyDescent="0.25">
      <c r="A98" s="136">
        <v>39965</v>
      </c>
      <c r="B98" s="106">
        <v>269</v>
      </c>
      <c r="C98" s="106">
        <v>433</v>
      </c>
    </row>
    <row r="99" spans="1:3" x14ac:dyDescent="0.25">
      <c r="A99" s="136">
        <v>39995</v>
      </c>
      <c r="B99" s="106">
        <v>233</v>
      </c>
      <c r="C99" s="106">
        <v>442</v>
      </c>
    </row>
    <row r="100" spans="1:3" x14ac:dyDescent="0.25">
      <c r="A100" s="136">
        <v>40026</v>
      </c>
      <c r="B100" s="106">
        <v>214</v>
      </c>
      <c r="C100" s="106">
        <v>441</v>
      </c>
    </row>
    <row r="101" spans="1:3" x14ac:dyDescent="0.25">
      <c r="A101" s="136">
        <v>40057</v>
      </c>
      <c r="B101" s="106">
        <v>205</v>
      </c>
      <c r="C101" s="106">
        <v>441</v>
      </c>
    </row>
    <row r="102" spans="1:3" x14ac:dyDescent="0.25">
      <c r="A102" s="136">
        <v>40087</v>
      </c>
      <c r="B102" s="106">
        <v>191</v>
      </c>
      <c r="C102" s="106">
        <v>443</v>
      </c>
    </row>
    <row r="103" spans="1:3" x14ac:dyDescent="0.25">
      <c r="A103" s="136">
        <v>40118</v>
      </c>
      <c r="B103" s="106">
        <v>182</v>
      </c>
      <c r="C103" s="106">
        <v>453</v>
      </c>
    </row>
    <row r="104" spans="1:3" x14ac:dyDescent="0.25">
      <c r="A104" s="136">
        <v>40148</v>
      </c>
      <c r="B104" s="106">
        <v>167</v>
      </c>
      <c r="C104" s="106">
        <v>456</v>
      </c>
    </row>
    <row r="105" spans="1:3" x14ac:dyDescent="0.25">
      <c r="A105" s="136">
        <v>40179</v>
      </c>
      <c r="B105" s="106">
        <v>166</v>
      </c>
      <c r="C105" s="106">
        <v>458</v>
      </c>
    </row>
    <row r="106" spans="1:3" x14ac:dyDescent="0.25">
      <c r="A106" s="136">
        <v>40210</v>
      </c>
      <c r="B106" s="106">
        <v>161</v>
      </c>
      <c r="C106" s="106">
        <v>460</v>
      </c>
    </row>
    <row r="107" spans="1:3" x14ac:dyDescent="0.25">
      <c r="A107" s="136">
        <v>40238</v>
      </c>
      <c r="B107" s="106">
        <v>177</v>
      </c>
      <c r="C107" s="106">
        <v>466</v>
      </c>
    </row>
    <row r="108" spans="1:3" x14ac:dyDescent="0.25">
      <c r="A108" s="151">
        <v>40269</v>
      </c>
      <c r="B108" s="106">
        <v>173</v>
      </c>
      <c r="C108" s="106">
        <v>479</v>
      </c>
    </row>
    <row r="109" spans="1:3" x14ac:dyDescent="0.25">
      <c r="A109" s="136">
        <v>40299</v>
      </c>
      <c r="B109" s="106">
        <v>160</v>
      </c>
      <c r="C109" s="106">
        <v>484</v>
      </c>
    </row>
    <row r="110" spans="1:3" x14ac:dyDescent="0.25">
      <c r="A110" s="136">
        <v>40330</v>
      </c>
      <c r="B110" s="106">
        <v>151</v>
      </c>
      <c r="C110" s="106">
        <v>482</v>
      </c>
    </row>
    <row r="111" spans="1:3" x14ac:dyDescent="0.25">
      <c r="A111" s="136">
        <v>40360</v>
      </c>
      <c r="B111" s="106">
        <v>141</v>
      </c>
      <c r="C111" s="106">
        <v>463</v>
      </c>
    </row>
    <row r="112" spans="1:3" x14ac:dyDescent="0.25">
      <c r="A112" s="136">
        <v>40391</v>
      </c>
      <c r="B112" s="106">
        <v>143</v>
      </c>
      <c r="C112" s="106">
        <v>459</v>
      </c>
    </row>
    <row r="113" spans="1:3" x14ac:dyDescent="0.25">
      <c r="A113" s="136">
        <v>40422</v>
      </c>
      <c r="B113" s="106">
        <v>145</v>
      </c>
      <c r="C113" s="106">
        <v>462</v>
      </c>
    </row>
    <row r="114" spans="1:3" x14ac:dyDescent="0.25">
      <c r="A114" s="136">
        <v>40452</v>
      </c>
      <c r="B114" s="106">
        <v>160</v>
      </c>
      <c r="C114" s="106">
        <v>477</v>
      </c>
    </row>
    <row r="115" spans="1:3" x14ac:dyDescent="0.25">
      <c r="A115" s="136">
        <v>40483</v>
      </c>
      <c r="B115" s="106">
        <v>160</v>
      </c>
      <c r="C115" s="106">
        <v>482</v>
      </c>
    </row>
    <row r="116" spans="1:3" x14ac:dyDescent="0.25">
      <c r="A116" s="136">
        <v>40513</v>
      </c>
      <c r="B116" s="106">
        <v>148</v>
      </c>
      <c r="C116" s="106">
        <v>489</v>
      </c>
    </row>
    <row r="117" spans="1:3" x14ac:dyDescent="0.25">
      <c r="A117" s="136">
        <v>40544</v>
      </c>
      <c r="B117" s="106">
        <v>143</v>
      </c>
      <c r="C117" s="106">
        <v>484</v>
      </c>
    </row>
    <row r="118" spans="1:3" x14ac:dyDescent="0.25">
      <c r="A118" s="136">
        <v>40575</v>
      </c>
      <c r="B118" s="106">
        <v>127</v>
      </c>
      <c r="C118" s="106">
        <v>479</v>
      </c>
    </row>
    <row r="119" spans="1:3" x14ac:dyDescent="0.25">
      <c r="A119" s="136">
        <v>40603</v>
      </c>
      <c r="B119" s="106">
        <v>123</v>
      </c>
      <c r="C119" s="106">
        <v>471</v>
      </c>
    </row>
    <row r="120" spans="1:3" x14ac:dyDescent="0.25">
      <c r="A120" s="136">
        <v>40634</v>
      </c>
      <c r="B120" s="106">
        <v>117</v>
      </c>
      <c r="C120" s="106">
        <v>461</v>
      </c>
    </row>
    <row r="121" spans="1:3" x14ac:dyDescent="0.25">
      <c r="A121" s="136">
        <v>40664</v>
      </c>
      <c r="B121" s="106">
        <v>145</v>
      </c>
      <c r="C121" s="106">
        <v>461</v>
      </c>
    </row>
    <row r="122" spans="1:3" x14ac:dyDescent="0.25">
      <c r="A122" s="136">
        <v>40695</v>
      </c>
      <c r="B122" s="106">
        <v>156</v>
      </c>
      <c r="C122" s="106">
        <v>460</v>
      </c>
    </row>
    <row r="123" spans="1:3" x14ac:dyDescent="0.25">
      <c r="A123" s="136">
        <v>40725</v>
      </c>
      <c r="B123" s="106">
        <v>164</v>
      </c>
      <c r="C123" s="106">
        <v>464</v>
      </c>
    </row>
    <row r="124" spans="1:3" x14ac:dyDescent="0.25">
      <c r="A124" s="136">
        <v>40756</v>
      </c>
      <c r="B124" s="106">
        <v>151</v>
      </c>
      <c r="C124" s="106">
        <v>467</v>
      </c>
    </row>
    <row r="125" spans="1:3" x14ac:dyDescent="0.25">
      <c r="A125" s="136">
        <v>40787</v>
      </c>
      <c r="B125" s="106">
        <v>148</v>
      </c>
      <c r="C125" s="106">
        <v>473</v>
      </c>
    </row>
    <row r="126" spans="1:3" x14ac:dyDescent="0.25">
      <c r="A126" s="136">
        <v>40817</v>
      </c>
      <c r="B126" s="106">
        <v>163</v>
      </c>
      <c r="C126" s="106">
        <v>466</v>
      </c>
    </row>
    <row r="127" spans="1:3" x14ac:dyDescent="0.25">
      <c r="A127" s="136">
        <v>40848</v>
      </c>
      <c r="B127" s="106">
        <v>165</v>
      </c>
      <c r="C127" s="106">
        <v>465</v>
      </c>
    </row>
    <row r="128" spans="1:3" x14ac:dyDescent="0.25">
      <c r="A128" s="136">
        <v>40878</v>
      </c>
      <c r="B128" s="106">
        <v>165</v>
      </c>
      <c r="C128" s="106">
        <v>469</v>
      </c>
    </row>
    <row r="129" spans="1:3" x14ac:dyDescent="0.25">
      <c r="A129" s="136">
        <v>40909</v>
      </c>
      <c r="B129" s="106">
        <v>173</v>
      </c>
      <c r="C129" s="106">
        <v>467</v>
      </c>
    </row>
    <row r="130" spans="1:3" x14ac:dyDescent="0.25">
      <c r="A130" s="136">
        <v>40940</v>
      </c>
      <c r="B130" s="106">
        <v>175</v>
      </c>
      <c r="C130" s="106">
        <v>464</v>
      </c>
    </row>
    <row r="131" spans="1:3" x14ac:dyDescent="0.25">
      <c r="A131" s="136">
        <v>40969</v>
      </c>
      <c r="B131" s="106">
        <v>173</v>
      </c>
      <c r="C131" s="106">
        <v>464</v>
      </c>
    </row>
    <row r="132" spans="1:3" x14ac:dyDescent="0.25">
      <c r="A132" s="136">
        <v>41000</v>
      </c>
      <c r="B132" s="106">
        <v>156</v>
      </c>
      <c r="C132" s="106">
        <v>470</v>
      </c>
    </row>
    <row r="133" spans="1:3" x14ac:dyDescent="0.25">
      <c r="A133" s="136">
        <v>41030</v>
      </c>
      <c r="B133" s="106">
        <v>148</v>
      </c>
      <c r="C133" s="106">
        <v>475</v>
      </c>
    </row>
    <row r="134" spans="1:3" x14ac:dyDescent="0.25">
      <c r="A134" s="151">
        <v>41061</v>
      </c>
      <c r="B134" s="106">
        <v>151</v>
      </c>
      <c r="C134" s="106">
        <v>481</v>
      </c>
    </row>
    <row r="135" spans="1:3" x14ac:dyDescent="0.25">
      <c r="A135" s="136">
        <v>41091</v>
      </c>
      <c r="B135" s="106">
        <v>143</v>
      </c>
      <c r="C135" s="106">
        <v>484</v>
      </c>
    </row>
    <row r="136" spans="1:3" x14ac:dyDescent="0.25">
      <c r="A136" s="136">
        <v>41122</v>
      </c>
      <c r="B136" s="106">
        <v>131</v>
      </c>
      <c r="C136" s="106">
        <v>490</v>
      </c>
    </row>
    <row r="137" spans="1:3" x14ac:dyDescent="0.25">
      <c r="A137" s="136">
        <v>41153</v>
      </c>
      <c r="B137" s="106">
        <v>129</v>
      </c>
      <c r="C137" s="106">
        <v>494</v>
      </c>
    </row>
    <row r="138" spans="1:3" x14ac:dyDescent="0.25">
      <c r="A138" s="136">
        <v>41183</v>
      </c>
      <c r="B138" s="106">
        <v>147</v>
      </c>
      <c r="C138" s="106">
        <v>497</v>
      </c>
    </row>
    <row r="139" spans="1:3" x14ac:dyDescent="0.25">
      <c r="A139" s="136">
        <v>41214</v>
      </c>
      <c r="B139" s="106">
        <v>159</v>
      </c>
      <c r="C139" s="106">
        <v>501</v>
      </c>
    </row>
    <row r="140" spans="1:3" x14ac:dyDescent="0.25">
      <c r="A140" s="136">
        <v>41244</v>
      </c>
      <c r="B140" s="106">
        <v>146</v>
      </c>
      <c r="C140" s="106">
        <v>497</v>
      </c>
    </row>
    <row r="141" spans="1:3" x14ac:dyDescent="0.25">
      <c r="A141" s="136">
        <v>41275</v>
      </c>
      <c r="B141" s="106">
        <v>133</v>
      </c>
      <c r="C141" s="106">
        <v>500</v>
      </c>
    </row>
    <row r="142" spans="1:3" x14ac:dyDescent="0.25">
      <c r="A142" s="136">
        <v>41306</v>
      </c>
      <c r="B142" s="106">
        <v>138</v>
      </c>
      <c r="C142" s="106">
        <v>504</v>
      </c>
    </row>
    <row r="143" spans="1:3" x14ac:dyDescent="0.25">
      <c r="A143" s="136">
        <v>41334</v>
      </c>
      <c r="B143" s="106">
        <v>141</v>
      </c>
      <c r="C143" s="106">
        <v>514</v>
      </c>
    </row>
    <row r="144" spans="1:3" x14ac:dyDescent="0.25">
      <c r="A144" s="136">
        <v>41365</v>
      </c>
      <c r="B144" s="106">
        <v>142</v>
      </c>
      <c r="C144" s="106">
        <v>522</v>
      </c>
    </row>
    <row r="145" spans="1:3" x14ac:dyDescent="0.25">
      <c r="A145" s="136">
        <v>41395</v>
      </c>
      <c r="B145" s="106">
        <v>119</v>
      </c>
      <c r="C145" s="106">
        <v>534</v>
      </c>
    </row>
    <row r="146" spans="1:3" x14ac:dyDescent="0.25">
      <c r="A146" s="136">
        <v>41426</v>
      </c>
      <c r="B146" s="106">
        <v>124</v>
      </c>
      <c r="C146" s="106">
        <v>540</v>
      </c>
    </row>
    <row r="147" spans="1:3" x14ac:dyDescent="0.25">
      <c r="A147" s="136">
        <v>41456</v>
      </c>
      <c r="B147" s="106">
        <v>122</v>
      </c>
      <c r="C147" s="106">
        <v>536</v>
      </c>
    </row>
    <row r="148" spans="1:3" x14ac:dyDescent="0.25">
      <c r="A148" s="136">
        <v>41487</v>
      </c>
      <c r="B148" s="106">
        <v>133</v>
      </c>
      <c r="C148" s="106">
        <v>549</v>
      </c>
    </row>
    <row r="149" spans="1:3" x14ac:dyDescent="0.25">
      <c r="A149" s="136">
        <v>41518</v>
      </c>
      <c r="B149" s="106">
        <v>125</v>
      </c>
      <c r="C149" s="106">
        <v>553</v>
      </c>
    </row>
    <row r="150" spans="1:3" x14ac:dyDescent="0.25">
      <c r="A150" s="136">
        <v>41548</v>
      </c>
      <c r="B150" s="106">
        <v>120</v>
      </c>
      <c r="C150" s="106">
        <v>569</v>
      </c>
    </row>
    <row r="151" spans="1:3" x14ac:dyDescent="0.25">
      <c r="A151" s="136">
        <v>41579</v>
      </c>
      <c r="B151" s="106">
        <v>111</v>
      </c>
      <c r="C151" s="106">
        <v>573</v>
      </c>
    </row>
    <row r="152" spans="1:3" x14ac:dyDescent="0.25">
      <c r="A152" s="136">
        <v>41609</v>
      </c>
      <c r="B152" s="106">
        <v>111</v>
      </c>
      <c r="C152" s="106">
        <v>581</v>
      </c>
    </row>
    <row r="153" spans="1:3" x14ac:dyDescent="0.25">
      <c r="A153" s="136">
        <v>41640</v>
      </c>
      <c r="B153" s="106">
        <v>117</v>
      </c>
      <c r="C153" s="106">
        <v>595</v>
      </c>
    </row>
    <row r="154" spans="1:3" x14ac:dyDescent="0.25">
      <c r="A154" s="136">
        <v>41671</v>
      </c>
      <c r="B154" s="106">
        <v>116</v>
      </c>
      <c r="C154" s="106">
        <v>617</v>
      </c>
    </row>
    <row r="155" spans="1:3" x14ac:dyDescent="0.25">
      <c r="A155" s="136">
        <v>41699</v>
      </c>
      <c r="B155" s="106">
        <v>126</v>
      </c>
      <c r="C155" s="106">
        <v>639</v>
      </c>
    </row>
    <row r="156" spans="1:3" x14ac:dyDescent="0.25">
      <c r="A156" s="136">
        <v>41730</v>
      </c>
      <c r="B156" s="106">
        <v>121</v>
      </c>
      <c r="C156" s="106">
        <v>652</v>
      </c>
    </row>
    <row r="157" spans="1:3" x14ac:dyDescent="0.25">
      <c r="A157" s="136">
        <v>41760</v>
      </c>
      <c r="B157" s="106">
        <v>118</v>
      </c>
      <c r="C157" s="106">
        <v>660</v>
      </c>
    </row>
    <row r="158" spans="1:3" x14ac:dyDescent="0.25">
      <c r="A158" s="136">
        <v>41791</v>
      </c>
      <c r="B158" s="106">
        <v>112</v>
      </c>
      <c r="C158" s="106">
        <v>667</v>
      </c>
    </row>
    <row r="159" spans="1:3" x14ac:dyDescent="0.25">
      <c r="A159" s="136">
        <v>41821</v>
      </c>
      <c r="B159" s="106">
        <v>92</v>
      </c>
      <c r="C159" s="106">
        <v>680</v>
      </c>
    </row>
    <row r="160" spans="1:3" x14ac:dyDescent="0.25">
      <c r="A160" s="136">
        <v>41852</v>
      </c>
      <c r="B160" s="106">
        <v>95</v>
      </c>
      <c r="C160" s="106">
        <v>685</v>
      </c>
    </row>
    <row r="161" spans="1:3" x14ac:dyDescent="0.25">
      <c r="A161" s="136">
        <v>41883</v>
      </c>
      <c r="B161" s="106">
        <v>91</v>
      </c>
      <c r="C161" s="106">
        <v>697</v>
      </c>
    </row>
    <row r="162" spans="1:3" x14ac:dyDescent="0.25">
      <c r="A162" s="136">
        <v>41913</v>
      </c>
      <c r="B162" s="106">
        <v>102</v>
      </c>
      <c r="C162" s="106">
        <v>702</v>
      </c>
    </row>
    <row r="163" spans="1:3" x14ac:dyDescent="0.25">
      <c r="A163" s="136">
        <v>41944</v>
      </c>
      <c r="B163" s="106">
        <v>103</v>
      </c>
      <c r="C163" s="106">
        <v>708</v>
      </c>
    </row>
    <row r="164" spans="1:3" x14ac:dyDescent="0.25">
      <c r="A164" s="136">
        <v>41974</v>
      </c>
      <c r="B164" s="106">
        <v>107</v>
      </c>
      <c r="C164" s="106">
        <v>716</v>
      </c>
    </row>
    <row r="165" spans="1:3" x14ac:dyDescent="0.25">
      <c r="A165" s="136">
        <v>42005</v>
      </c>
      <c r="B165" s="106">
        <v>114</v>
      </c>
      <c r="C165" s="106">
        <v>726</v>
      </c>
    </row>
    <row r="166" spans="1:3" x14ac:dyDescent="0.25">
      <c r="A166" s="136">
        <v>42036</v>
      </c>
      <c r="B166" s="106">
        <v>108</v>
      </c>
      <c r="C166" s="106">
        <v>735</v>
      </c>
    </row>
    <row r="167" spans="1:3" x14ac:dyDescent="0.25">
      <c r="A167" s="136">
        <v>42064</v>
      </c>
      <c r="B167" s="106">
        <v>110</v>
      </c>
      <c r="C167" s="106">
        <v>728</v>
      </c>
    </row>
    <row r="168" spans="1:3" x14ac:dyDescent="0.25">
      <c r="A168" s="136">
        <v>42095</v>
      </c>
      <c r="B168" s="106">
        <v>110</v>
      </c>
      <c r="C168" s="106">
        <v>727</v>
      </c>
    </row>
    <row r="169" spans="1:3" x14ac:dyDescent="0.25">
      <c r="A169" s="136">
        <v>42125</v>
      </c>
      <c r="B169" s="106">
        <v>119</v>
      </c>
      <c r="C169" s="106">
        <v>728</v>
      </c>
    </row>
    <row r="170" spans="1:3" x14ac:dyDescent="0.25">
      <c r="A170" s="145">
        <v>42156</v>
      </c>
      <c r="B170" s="106">
        <v>113</v>
      </c>
      <c r="C170" s="106">
        <v>738</v>
      </c>
    </row>
    <row r="171" spans="1:3" x14ac:dyDescent="0.25">
      <c r="A171" s="136">
        <v>42186</v>
      </c>
      <c r="B171" s="106">
        <v>107</v>
      </c>
      <c r="C171" s="106">
        <v>740</v>
      </c>
    </row>
    <row r="172" spans="1:3" x14ac:dyDescent="0.25">
      <c r="A172" s="136">
        <v>42217</v>
      </c>
      <c r="B172" s="106">
        <v>106</v>
      </c>
      <c r="C172" s="106">
        <v>739</v>
      </c>
    </row>
    <row r="173" spans="1:3" x14ac:dyDescent="0.25">
      <c r="A173" s="136">
        <v>42248</v>
      </c>
      <c r="B173" s="106">
        <v>112</v>
      </c>
      <c r="C173" s="106">
        <v>735</v>
      </c>
    </row>
    <row r="174" spans="1:3" x14ac:dyDescent="0.25">
      <c r="A174" s="136">
        <v>42278</v>
      </c>
      <c r="B174" s="106">
        <v>105</v>
      </c>
      <c r="C174" s="106">
        <v>739</v>
      </c>
    </row>
    <row r="175" spans="1:3" x14ac:dyDescent="0.25">
      <c r="A175" s="136">
        <v>42309</v>
      </c>
      <c r="B175" s="106">
        <v>102</v>
      </c>
      <c r="C175" s="106">
        <v>746</v>
      </c>
    </row>
    <row r="176" spans="1:3" x14ac:dyDescent="0.25">
      <c r="A176" s="136">
        <v>42339</v>
      </c>
      <c r="B176" s="106">
        <v>98</v>
      </c>
      <c r="C176" s="106">
        <v>756</v>
      </c>
    </row>
    <row r="177" spans="1:3" x14ac:dyDescent="0.25">
      <c r="A177" s="136">
        <v>42370</v>
      </c>
      <c r="B177" s="106">
        <v>111</v>
      </c>
      <c r="C177" s="106">
        <v>751</v>
      </c>
    </row>
    <row r="178" spans="1:3" x14ac:dyDescent="0.25">
      <c r="A178" s="136">
        <v>42401</v>
      </c>
      <c r="B178" s="106">
        <v>112</v>
      </c>
      <c r="C178" s="106">
        <v>752</v>
      </c>
    </row>
    <row r="179" spans="1:3" x14ac:dyDescent="0.25">
      <c r="A179" s="136">
        <v>42430</v>
      </c>
      <c r="B179" s="106">
        <v>111</v>
      </c>
      <c r="C179" s="106">
        <v>745</v>
      </c>
    </row>
    <row r="180" spans="1:3" x14ac:dyDescent="0.25">
      <c r="A180" s="136">
        <v>42461</v>
      </c>
      <c r="B180" s="106">
        <v>102</v>
      </c>
      <c r="C180" s="106">
        <v>746</v>
      </c>
    </row>
    <row r="181" spans="1:3" x14ac:dyDescent="0.25">
      <c r="A181" s="136">
        <v>42491</v>
      </c>
      <c r="B181" s="106">
        <v>104</v>
      </c>
      <c r="C181" s="106">
        <v>746</v>
      </c>
    </row>
    <row r="182" spans="1:3" x14ac:dyDescent="0.25">
      <c r="A182" s="136">
        <v>42522</v>
      </c>
      <c r="B182" s="106">
        <v>112</v>
      </c>
      <c r="C182" s="106">
        <v>746</v>
      </c>
    </row>
    <row r="183" spans="1:3" x14ac:dyDescent="0.25">
      <c r="A183" s="136">
        <v>42552</v>
      </c>
      <c r="B183" s="106">
        <v>122</v>
      </c>
      <c r="C183" s="106">
        <v>750</v>
      </c>
    </row>
    <row r="184" spans="1:3" x14ac:dyDescent="0.25">
      <c r="A184" s="136">
        <v>42583</v>
      </c>
      <c r="B184" s="106">
        <v>119</v>
      </c>
      <c r="C184" s="106">
        <v>752</v>
      </c>
    </row>
    <row r="185" spans="1:3" x14ac:dyDescent="0.25">
      <c r="A185" s="136">
        <v>42614</v>
      </c>
      <c r="B185" s="106">
        <v>114</v>
      </c>
      <c r="C185" s="106">
        <v>759</v>
      </c>
    </row>
    <row r="186" spans="1:3" x14ac:dyDescent="0.25">
      <c r="A186" s="136">
        <v>42644</v>
      </c>
      <c r="B186" s="106">
        <v>118</v>
      </c>
      <c r="C186" s="106">
        <v>755</v>
      </c>
    </row>
    <row r="187" spans="1:3" x14ac:dyDescent="0.25">
      <c r="A187" s="136">
        <v>42675</v>
      </c>
      <c r="B187" s="106">
        <v>123</v>
      </c>
      <c r="C187" s="106">
        <v>754</v>
      </c>
    </row>
    <row r="188" spans="1:3" x14ac:dyDescent="0.25">
      <c r="A188" s="136">
        <v>42705</v>
      </c>
      <c r="B188" s="106">
        <v>121</v>
      </c>
      <c r="C188" s="106">
        <v>752</v>
      </c>
    </row>
    <row r="189" spans="1:3" x14ac:dyDescent="0.25">
      <c r="A189" s="136">
        <v>42736</v>
      </c>
      <c r="B189" s="106">
        <v>117</v>
      </c>
      <c r="C189" s="106">
        <v>765</v>
      </c>
    </row>
    <row r="190" spans="1:3" x14ac:dyDescent="0.25">
      <c r="A190" s="136">
        <v>42767</v>
      </c>
      <c r="B190" s="106">
        <v>106</v>
      </c>
      <c r="C190" s="106">
        <v>774</v>
      </c>
    </row>
    <row r="191" spans="1:3" x14ac:dyDescent="0.25">
      <c r="A191" s="136">
        <v>42795</v>
      </c>
      <c r="B191" s="106">
        <v>95</v>
      </c>
      <c r="C191" s="106">
        <v>794</v>
      </c>
    </row>
    <row r="192" spans="1:3" x14ac:dyDescent="0.25">
      <c r="A192" s="136">
        <v>42826</v>
      </c>
      <c r="B192" s="106">
        <v>89</v>
      </c>
      <c r="C192" s="106">
        <v>787</v>
      </c>
    </row>
    <row r="193" spans="1:3" x14ac:dyDescent="0.25">
      <c r="A193" s="136">
        <v>42856</v>
      </c>
      <c r="B193" s="106">
        <v>96</v>
      </c>
      <c r="C193" s="106">
        <v>786</v>
      </c>
    </row>
    <row r="194" spans="1:3" x14ac:dyDescent="0.25">
      <c r="A194" s="136">
        <v>42887</v>
      </c>
      <c r="B194" s="106">
        <v>112</v>
      </c>
      <c r="C194" s="106">
        <v>782</v>
      </c>
    </row>
    <row r="195" spans="1:3" x14ac:dyDescent="0.25">
      <c r="A195" s="136">
        <v>42917</v>
      </c>
      <c r="B195" s="106">
        <v>110</v>
      </c>
      <c r="C195" s="106">
        <v>791</v>
      </c>
    </row>
    <row r="196" spans="1:3" x14ac:dyDescent="0.25">
      <c r="A196" s="136">
        <v>42948</v>
      </c>
      <c r="B196" s="106">
        <v>107</v>
      </c>
      <c r="C196" s="106">
        <v>798</v>
      </c>
    </row>
    <row r="197" spans="1:3" x14ac:dyDescent="0.25">
      <c r="A197" s="136">
        <v>42979</v>
      </c>
      <c r="B197" s="106">
        <v>102</v>
      </c>
      <c r="C197" s="106">
        <v>801</v>
      </c>
    </row>
    <row r="198" spans="1:3" x14ac:dyDescent="0.25">
      <c r="A198" s="136">
        <v>43009</v>
      </c>
      <c r="B198" s="106">
        <v>100</v>
      </c>
      <c r="C198" s="106">
        <v>811</v>
      </c>
    </row>
    <row r="199" spans="1:3" x14ac:dyDescent="0.25">
      <c r="A199" s="136">
        <v>43040</v>
      </c>
      <c r="B199" s="106">
        <v>109</v>
      </c>
      <c r="C199" s="106">
        <v>816</v>
      </c>
    </row>
    <row r="200" spans="1:3" x14ac:dyDescent="0.25">
      <c r="A200" s="136">
        <v>43070</v>
      </c>
      <c r="B200" s="106">
        <v>107</v>
      </c>
      <c r="C200" s="106">
        <v>822</v>
      </c>
    </row>
    <row r="201" spans="1:3" x14ac:dyDescent="0.25">
      <c r="A201" s="136">
        <v>43101</v>
      </c>
      <c r="B201" s="106">
        <v>102</v>
      </c>
      <c r="C201" s="106">
        <v>818</v>
      </c>
    </row>
    <row r="202" spans="1:3" x14ac:dyDescent="0.25">
      <c r="A202" s="136">
        <v>43132</v>
      </c>
      <c r="B202" s="106">
        <v>97</v>
      </c>
      <c r="C202" s="106">
        <v>820</v>
      </c>
    </row>
    <row r="203" spans="1:3" x14ac:dyDescent="0.25">
      <c r="A203" s="136">
        <v>43160</v>
      </c>
      <c r="B203" s="106">
        <v>95</v>
      </c>
      <c r="C203" s="106">
        <v>818</v>
      </c>
    </row>
    <row r="204" spans="1:3" x14ac:dyDescent="0.25">
      <c r="A204" s="136">
        <v>43191</v>
      </c>
      <c r="B204" s="106">
        <v>108</v>
      </c>
      <c r="C204" s="106">
        <v>825</v>
      </c>
    </row>
    <row r="205" spans="1:3" x14ac:dyDescent="0.25">
      <c r="A205" s="136">
        <v>43221</v>
      </c>
      <c r="B205" s="106">
        <v>95</v>
      </c>
      <c r="C205" s="106">
        <v>835</v>
      </c>
    </row>
    <row r="206" spans="1:3" x14ac:dyDescent="0.25">
      <c r="A206" s="136">
        <v>43252</v>
      </c>
      <c r="B206" s="106">
        <v>98</v>
      </c>
      <c r="C206" s="106">
        <v>837</v>
      </c>
    </row>
    <row r="207" spans="1:3" x14ac:dyDescent="0.25">
      <c r="A207" s="136">
        <v>43282</v>
      </c>
      <c r="B207" s="106">
        <v>87</v>
      </c>
      <c r="C207" s="106">
        <v>842</v>
      </c>
    </row>
    <row r="208" spans="1:3" x14ac:dyDescent="0.25">
      <c r="A208" s="136">
        <v>43313</v>
      </c>
      <c r="B208" s="106">
        <v>90</v>
      </c>
      <c r="C208" s="106">
        <v>845</v>
      </c>
    </row>
    <row r="209" spans="1:3" x14ac:dyDescent="0.25">
      <c r="A209" s="136">
        <v>43344</v>
      </c>
      <c r="B209" s="106">
        <v>84</v>
      </c>
      <c r="C209" s="106">
        <v>852</v>
      </c>
    </row>
    <row r="210" spans="1:3" x14ac:dyDescent="0.25">
      <c r="A210" s="136">
        <v>43374</v>
      </c>
      <c r="B210" s="106">
        <v>83</v>
      </c>
      <c r="C210" s="106">
        <v>851</v>
      </c>
    </row>
    <row r="211" spans="1:3" x14ac:dyDescent="0.25">
      <c r="A211" s="136">
        <v>43405</v>
      </c>
      <c r="B211" s="106">
        <v>91</v>
      </c>
      <c r="C211" s="106">
        <v>852</v>
      </c>
    </row>
    <row r="212" spans="1:3" x14ac:dyDescent="0.25">
      <c r="A212" s="136">
        <v>43435</v>
      </c>
      <c r="B212" s="106">
        <v>91</v>
      </c>
      <c r="C212" s="106">
        <v>861</v>
      </c>
    </row>
    <row r="213" spans="1:3" x14ac:dyDescent="0.25">
      <c r="A213" s="136">
        <v>43466</v>
      </c>
      <c r="B213" s="106">
        <v>91</v>
      </c>
      <c r="C213" s="106">
        <v>849</v>
      </c>
    </row>
    <row r="214" spans="1:3" x14ac:dyDescent="0.25">
      <c r="A214" s="136">
        <v>43497</v>
      </c>
      <c r="B214" s="106">
        <v>88</v>
      </c>
      <c r="C214" s="106">
        <v>846</v>
      </c>
    </row>
    <row r="215" spans="1:3" x14ac:dyDescent="0.25">
      <c r="A215" s="136">
        <v>43525</v>
      </c>
      <c r="B215" s="106">
        <v>92</v>
      </c>
      <c r="C215" s="106">
        <v>840</v>
      </c>
    </row>
    <row r="216" spans="1:3" x14ac:dyDescent="0.25">
      <c r="A216" s="136">
        <v>43556</v>
      </c>
      <c r="B216" s="106">
        <v>108</v>
      </c>
      <c r="C216" s="106">
        <v>835</v>
      </c>
    </row>
    <row r="217" spans="1:3" x14ac:dyDescent="0.25">
      <c r="A217" s="136">
        <v>43586</v>
      </c>
      <c r="B217" s="106">
        <v>101</v>
      </c>
      <c r="C217" s="106">
        <v>825</v>
      </c>
    </row>
    <row r="218" spans="1:3" x14ac:dyDescent="0.25">
      <c r="A218" s="136">
        <v>43617</v>
      </c>
      <c r="B218" s="106">
        <v>104</v>
      </c>
      <c r="C218" s="106">
        <v>818</v>
      </c>
    </row>
    <row r="219" spans="1:3" x14ac:dyDescent="0.25">
      <c r="A219" s="136">
        <v>43647</v>
      </c>
      <c r="B219" s="106">
        <v>98</v>
      </c>
      <c r="C219" s="106">
        <v>812</v>
      </c>
    </row>
    <row r="220" spans="1:3" x14ac:dyDescent="0.25">
      <c r="A220" s="138">
        <v>43678</v>
      </c>
      <c r="B220" s="108">
        <v>115</v>
      </c>
      <c r="C220" s="108">
        <v>813</v>
      </c>
    </row>
    <row r="221" spans="1:3" x14ac:dyDescent="0.25">
      <c r="A221" s="153" t="s">
        <v>796</v>
      </c>
    </row>
  </sheetData>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AED24-7777-4211-9CF3-4EEA87B36FD8}">
  <dimension ref="A1:B58"/>
  <sheetViews>
    <sheetView workbookViewId="0"/>
  </sheetViews>
  <sheetFormatPr defaultColWidth="9.140625" defaultRowHeight="15" x14ac:dyDescent="0.25"/>
  <cols>
    <col min="1" max="1" width="9.140625" style="32"/>
    <col min="2" max="2" width="13.7109375" style="32" bestFit="1" customWidth="1"/>
    <col min="3" max="3" width="34.85546875" style="32" bestFit="1" customWidth="1"/>
    <col min="4" max="4" width="22" style="32" bestFit="1" customWidth="1"/>
    <col min="5" max="5" width="28.85546875" style="32" bestFit="1" customWidth="1"/>
    <col min="6" max="16384" width="9.140625" style="32"/>
  </cols>
  <sheetData>
    <row r="1" spans="1:2" ht="15.75" x14ac:dyDescent="0.25">
      <c r="A1" s="47" t="s">
        <v>798</v>
      </c>
    </row>
    <row r="2" spans="1:2" x14ac:dyDescent="0.25">
      <c r="A2" s="162"/>
      <c r="B2" s="161" t="s">
        <v>811</v>
      </c>
    </row>
    <row r="3" spans="1:2" x14ac:dyDescent="0.25">
      <c r="A3" s="163" t="s">
        <v>553</v>
      </c>
      <c r="B3" s="164">
        <v>-0.50382000000000005</v>
      </c>
    </row>
    <row r="4" spans="1:2" x14ac:dyDescent="0.25">
      <c r="A4" s="163" t="s">
        <v>554</v>
      </c>
      <c r="B4" s="164">
        <v>-0.48813000000000001</v>
      </c>
    </row>
    <row r="5" spans="1:2" x14ac:dyDescent="0.25">
      <c r="A5" s="163" t="s">
        <v>555</v>
      </c>
      <c r="B5" s="164">
        <v>-0.42770999999999998</v>
      </c>
    </row>
    <row r="6" spans="1:2" x14ac:dyDescent="0.25">
      <c r="A6" s="163" t="s">
        <v>556</v>
      </c>
      <c r="B6" s="164">
        <v>-4.2540000000000001E-2</v>
      </c>
    </row>
    <row r="7" spans="1:2" x14ac:dyDescent="0.25">
      <c r="A7" s="163" t="s">
        <v>557</v>
      </c>
      <c r="B7" s="164">
        <v>0.92700199999999999</v>
      </c>
    </row>
    <row r="8" spans="1:2" x14ac:dyDescent="0.25">
      <c r="A8" s="163" t="s">
        <v>558</v>
      </c>
      <c r="B8" s="164">
        <v>1.6328959999999999</v>
      </c>
    </row>
    <row r="9" spans="1:2" x14ac:dyDescent="0.25">
      <c r="A9" s="163" t="s">
        <v>559</v>
      </c>
      <c r="B9" s="164">
        <v>1.605394</v>
      </c>
    </row>
    <row r="10" spans="1:2" x14ac:dyDescent="0.25">
      <c r="A10" s="163" t="s">
        <v>560</v>
      </c>
      <c r="B10" s="164">
        <v>1.0347839999999999</v>
      </c>
    </row>
    <row r="11" spans="1:2" x14ac:dyDescent="0.25">
      <c r="A11" s="163" t="s">
        <v>561</v>
      </c>
      <c r="B11" s="164">
        <v>0.27423599999999998</v>
      </c>
    </row>
    <row r="12" spans="1:2" x14ac:dyDescent="0.25">
      <c r="A12" s="163" t="s">
        <v>562</v>
      </c>
      <c r="B12" s="164">
        <v>-0.67134000000000005</v>
      </c>
    </row>
    <row r="13" spans="1:2" x14ac:dyDescent="0.25">
      <c r="A13" s="163" t="s">
        <v>563</v>
      </c>
      <c r="B13" s="164">
        <v>-1.75318</v>
      </c>
    </row>
    <row r="14" spans="1:2" x14ac:dyDescent="0.25">
      <c r="A14" s="163" t="s">
        <v>564</v>
      </c>
      <c r="B14" s="164">
        <v>-3.0695100000000002</v>
      </c>
    </row>
    <row r="15" spans="1:2" x14ac:dyDescent="0.25">
      <c r="A15" s="163" t="s">
        <v>565</v>
      </c>
      <c r="B15" s="164">
        <v>-3.5027599999999999</v>
      </c>
    </row>
    <row r="16" spans="1:2" x14ac:dyDescent="0.25">
      <c r="A16" s="163" t="s">
        <v>566</v>
      </c>
      <c r="B16" s="164">
        <v>-3.6915200000000001</v>
      </c>
    </row>
    <row r="17" spans="1:2" x14ac:dyDescent="0.25">
      <c r="A17" s="163" t="s">
        <v>567</v>
      </c>
      <c r="B17" s="164">
        <v>-3.7829700000000002</v>
      </c>
    </row>
    <row r="18" spans="1:2" x14ac:dyDescent="0.25">
      <c r="A18" s="163" t="s">
        <v>568</v>
      </c>
      <c r="B18" s="164">
        <v>-3.31894</v>
      </c>
    </row>
    <row r="19" spans="1:2" x14ac:dyDescent="0.25">
      <c r="A19" s="163" t="s">
        <v>569</v>
      </c>
      <c r="B19" s="164">
        <v>-2.7887200000000001</v>
      </c>
    </row>
    <row r="20" spans="1:2" x14ac:dyDescent="0.25">
      <c r="A20" s="163" t="s">
        <v>570</v>
      </c>
      <c r="B20" s="164">
        <v>-1.9463200000000001</v>
      </c>
    </row>
    <row r="21" spans="1:2" x14ac:dyDescent="0.25">
      <c r="A21" s="163" t="s">
        <v>571</v>
      </c>
      <c r="B21" s="164">
        <v>-1.5785400000000001</v>
      </c>
    </row>
    <row r="22" spans="1:2" x14ac:dyDescent="0.25">
      <c r="A22" s="163" t="s">
        <v>572</v>
      </c>
      <c r="B22" s="164">
        <v>-1.0241199999999999</v>
      </c>
    </row>
    <row r="23" spans="1:2" x14ac:dyDescent="0.25">
      <c r="A23" s="163" t="s">
        <v>573</v>
      </c>
      <c r="B23" s="164">
        <v>-0.71343000000000001</v>
      </c>
    </row>
    <row r="24" spans="1:2" x14ac:dyDescent="0.25">
      <c r="A24" s="163" t="s">
        <v>574</v>
      </c>
      <c r="B24" s="164">
        <v>-0.53847999999999996</v>
      </c>
    </row>
    <row r="25" spans="1:2" x14ac:dyDescent="0.25">
      <c r="A25" s="163" t="s">
        <v>575</v>
      </c>
      <c r="B25" s="164">
        <v>-0.63736999999999999</v>
      </c>
    </row>
    <row r="26" spans="1:2" x14ac:dyDescent="0.25">
      <c r="A26" s="163" t="s">
        <v>576</v>
      </c>
      <c r="B26" s="164">
        <v>-1.04267</v>
      </c>
    </row>
    <row r="27" spans="1:2" x14ac:dyDescent="0.25">
      <c r="A27" s="163" t="s">
        <v>577</v>
      </c>
      <c r="B27" s="164">
        <v>-1.13669</v>
      </c>
    </row>
    <row r="28" spans="1:2" x14ac:dyDescent="0.25">
      <c r="A28" s="163" t="s">
        <v>578</v>
      </c>
      <c r="B28" s="164">
        <v>-1.05148</v>
      </c>
    </row>
    <row r="29" spans="1:2" x14ac:dyDescent="0.25">
      <c r="A29" s="163" t="s">
        <v>579</v>
      </c>
      <c r="B29" s="164">
        <v>-0.69277999999999995</v>
      </c>
    </row>
    <row r="30" spans="1:2" x14ac:dyDescent="0.25">
      <c r="A30" s="163" t="s">
        <v>580</v>
      </c>
      <c r="B30" s="164">
        <v>-0.52302000000000004</v>
      </c>
    </row>
    <row r="31" spans="1:2" x14ac:dyDescent="0.25">
      <c r="A31" s="163" t="s">
        <v>581</v>
      </c>
      <c r="B31" s="164">
        <v>-0.57994000000000001</v>
      </c>
    </row>
    <row r="32" spans="1:2" x14ac:dyDescent="0.25">
      <c r="A32" s="163" t="s">
        <v>582</v>
      </c>
      <c r="B32" s="164">
        <v>-0.52442999999999995</v>
      </c>
    </row>
    <row r="33" spans="1:2" x14ac:dyDescent="0.25">
      <c r="A33" s="163" t="s">
        <v>583</v>
      </c>
      <c r="B33" s="164">
        <v>-0.50149999999999995</v>
      </c>
    </row>
    <row r="34" spans="1:2" x14ac:dyDescent="0.25">
      <c r="A34" s="163" t="s">
        <v>584</v>
      </c>
      <c r="B34" s="164">
        <v>-0.14771999999999999</v>
      </c>
    </row>
    <row r="35" spans="1:2" x14ac:dyDescent="0.25">
      <c r="A35" s="163" t="s">
        <v>585</v>
      </c>
      <c r="B35" s="164">
        <v>0.39457500000000001</v>
      </c>
    </row>
    <row r="36" spans="1:2" x14ac:dyDescent="0.25">
      <c r="A36" s="163" t="s">
        <v>586</v>
      </c>
      <c r="B36" s="164">
        <v>0.89496399999999998</v>
      </c>
    </row>
    <row r="37" spans="1:2" x14ac:dyDescent="0.25">
      <c r="A37" s="163" t="s">
        <v>587</v>
      </c>
      <c r="B37" s="164">
        <v>1.7114529999999999</v>
      </c>
    </row>
    <row r="38" spans="1:2" x14ac:dyDescent="0.25">
      <c r="A38" s="163" t="s">
        <v>588</v>
      </c>
      <c r="B38" s="164">
        <v>1.6805859999999999</v>
      </c>
    </row>
    <row r="39" spans="1:2" x14ac:dyDescent="0.25">
      <c r="A39" s="163" t="s">
        <v>589</v>
      </c>
      <c r="B39" s="164">
        <v>1.537209</v>
      </c>
    </row>
    <row r="40" spans="1:2" x14ac:dyDescent="0.25">
      <c r="A40" s="163" t="s">
        <v>590</v>
      </c>
      <c r="B40" s="164">
        <v>1.815582</v>
      </c>
    </row>
    <row r="41" spans="1:2" x14ac:dyDescent="0.25">
      <c r="A41" s="163" t="s">
        <v>591</v>
      </c>
      <c r="B41" s="164">
        <v>2.2763059999999999</v>
      </c>
    </row>
    <row r="42" spans="1:2" x14ac:dyDescent="0.25">
      <c r="A42" s="163" t="s">
        <v>592</v>
      </c>
      <c r="B42" s="164">
        <v>2.3589220000000002</v>
      </c>
    </row>
    <row r="43" spans="1:2" x14ac:dyDescent="0.25">
      <c r="A43" s="163" t="s">
        <v>334</v>
      </c>
      <c r="B43" s="164">
        <v>1.492623</v>
      </c>
    </row>
    <row r="44" spans="1:2" x14ac:dyDescent="0.25">
      <c r="A44" s="163" t="s">
        <v>335</v>
      </c>
      <c r="B44" s="164">
        <v>1.2893699999999999</v>
      </c>
    </row>
    <row r="45" spans="1:2" x14ac:dyDescent="0.25">
      <c r="A45" s="163" t="s">
        <v>336</v>
      </c>
      <c r="B45" s="164">
        <v>1.3247420000000001</v>
      </c>
    </row>
    <row r="46" spans="1:2" x14ac:dyDescent="0.25">
      <c r="A46" s="163" t="s">
        <v>337</v>
      </c>
      <c r="B46" s="164">
        <v>1.1483369999999999</v>
      </c>
    </row>
    <row r="47" spans="1:2" x14ac:dyDescent="0.25">
      <c r="A47" s="163" t="s">
        <v>338</v>
      </c>
      <c r="B47" s="165">
        <v>1.4061729999999999</v>
      </c>
    </row>
    <row r="48" spans="1:2" x14ac:dyDescent="0.25">
      <c r="A48" s="163" t="s">
        <v>339</v>
      </c>
      <c r="B48" s="165">
        <v>1.8445480000000001</v>
      </c>
    </row>
    <row r="49" spans="1:2" x14ac:dyDescent="0.25">
      <c r="A49" s="166" t="s">
        <v>340</v>
      </c>
      <c r="B49" s="165">
        <v>2.0408949999999999</v>
      </c>
    </row>
    <row r="50" spans="1:2" x14ac:dyDescent="0.25">
      <c r="A50" s="166" t="s">
        <v>341</v>
      </c>
      <c r="B50" s="165">
        <v>2.6148709999999999</v>
      </c>
    </row>
    <row r="51" spans="1:2" x14ac:dyDescent="0.25">
      <c r="A51" s="166" t="s">
        <v>342</v>
      </c>
      <c r="B51" s="165">
        <v>2.6280199999999998</v>
      </c>
    </row>
    <row r="52" spans="1:2" x14ac:dyDescent="0.25">
      <c r="A52" s="166" t="s">
        <v>343</v>
      </c>
      <c r="B52" s="165">
        <v>2.5023089999999999</v>
      </c>
    </row>
    <row r="53" spans="1:2" x14ac:dyDescent="0.25">
      <c r="A53" s="167" t="s">
        <v>344</v>
      </c>
      <c r="B53" s="164">
        <v>2.7484799999999998</v>
      </c>
    </row>
    <row r="54" spans="1:2" x14ac:dyDescent="0.25">
      <c r="A54" s="166" t="s">
        <v>345</v>
      </c>
      <c r="B54" s="164">
        <v>3.2607490320228254</v>
      </c>
    </row>
    <row r="55" spans="1:2" x14ac:dyDescent="0.25">
      <c r="A55" s="166" t="s">
        <v>346</v>
      </c>
      <c r="B55" s="168">
        <v>3.2991402332300304</v>
      </c>
    </row>
    <row r="56" spans="1:2" x14ac:dyDescent="0.25">
      <c r="A56" s="166" t="s">
        <v>347</v>
      </c>
      <c r="B56" s="168">
        <v>3.099071491996761</v>
      </c>
    </row>
    <row r="57" spans="1:2" x14ac:dyDescent="0.25">
      <c r="A57" s="169" t="s">
        <v>809</v>
      </c>
      <c r="B57" s="170">
        <v>2.9795486475134805</v>
      </c>
    </row>
    <row r="58" spans="1:2" x14ac:dyDescent="0.25">
      <c r="A58" s="23" t="s">
        <v>810</v>
      </c>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7DFB-CD82-40D0-9DFC-755D39492552}">
  <dimension ref="A1:G75"/>
  <sheetViews>
    <sheetView workbookViewId="0"/>
  </sheetViews>
  <sheetFormatPr defaultColWidth="9.140625" defaultRowHeight="15" x14ac:dyDescent="0.25"/>
  <cols>
    <col min="1" max="1" width="9.140625" style="32"/>
    <col min="2" max="2" width="20.42578125" style="32" bestFit="1" customWidth="1"/>
    <col min="3" max="3" width="13.5703125" style="32" bestFit="1" customWidth="1"/>
    <col min="4" max="4" width="7.140625" style="32" customWidth="1"/>
    <col min="5" max="5" width="9.5703125" style="32" customWidth="1"/>
    <col min="6" max="6" width="12.140625" style="32" bestFit="1" customWidth="1"/>
    <col min="7" max="7" width="13.85546875" style="32" bestFit="1" customWidth="1"/>
    <col min="8" max="16384" width="9.140625" style="32"/>
  </cols>
  <sheetData>
    <row r="1" spans="1:7" ht="15.75" x14ac:dyDescent="0.25">
      <c r="A1" s="126" t="s">
        <v>799</v>
      </c>
    </row>
    <row r="2" spans="1:7" s="106" customFormat="1" x14ac:dyDescent="0.25">
      <c r="A2" s="110"/>
      <c r="B2" s="110" t="s">
        <v>804</v>
      </c>
      <c r="C2" s="110" t="s">
        <v>805</v>
      </c>
      <c r="E2" s="110"/>
      <c r="F2" s="110" t="s">
        <v>806</v>
      </c>
      <c r="G2" s="110" t="s">
        <v>807</v>
      </c>
    </row>
    <row r="3" spans="1:7" s="106" customFormat="1" x14ac:dyDescent="0.25">
      <c r="A3" s="108"/>
      <c r="B3" s="108"/>
      <c r="C3" s="109" t="s">
        <v>748</v>
      </c>
      <c r="E3" s="108"/>
      <c r="F3" s="108"/>
      <c r="G3" s="109" t="s">
        <v>748</v>
      </c>
    </row>
    <row r="4" spans="1:7" s="106" customFormat="1" x14ac:dyDescent="0.25">
      <c r="A4" s="106" t="s">
        <v>536</v>
      </c>
      <c r="B4" s="156">
        <v>3.0807603018633452</v>
      </c>
      <c r="C4" s="154">
        <v>2.2999999999999998</v>
      </c>
      <c r="E4" s="159">
        <v>2002</v>
      </c>
      <c r="F4" s="106">
        <v>2.8</v>
      </c>
      <c r="G4" s="106">
        <v>7.4</v>
      </c>
    </row>
    <row r="5" spans="1:7" s="106" customFormat="1" x14ac:dyDescent="0.25">
      <c r="A5" s="106" t="s">
        <v>537</v>
      </c>
      <c r="B5" s="156">
        <v>3.0546394599583375</v>
      </c>
      <c r="C5" s="154">
        <v>2.2999999999999998</v>
      </c>
      <c r="E5" s="159">
        <v>2003</v>
      </c>
      <c r="F5" s="106">
        <v>2.8</v>
      </c>
      <c r="G5" s="106">
        <v>7.1</v>
      </c>
    </row>
    <row r="6" spans="1:7" s="106" customFormat="1" x14ac:dyDescent="0.25">
      <c r="A6" s="106" t="s">
        <v>538</v>
      </c>
      <c r="B6" s="156">
        <v>2.9290384904495395</v>
      </c>
      <c r="C6" s="154">
        <v>2.2999999999999998</v>
      </c>
      <c r="E6" s="159">
        <v>2004</v>
      </c>
      <c r="F6" s="106">
        <v>2.9</v>
      </c>
      <c r="G6" s="106">
        <v>9.1999999999999993</v>
      </c>
    </row>
    <row r="7" spans="1:7" s="106" customFormat="1" x14ac:dyDescent="0.25">
      <c r="A7" s="106" t="s">
        <v>539</v>
      </c>
      <c r="B7" s="156">
        <v>2.8476111792112522</v>
      </c>
      <c r="C7" s="154">
        <v>2.2999999999999998</v>
      </c>
      <c r="E7" s="159">
        <v>2005</v>
      </c>
      <c r="F7" s="106">
        <v>3.6</v>
      </c>
      <c r="G7" s="106">
        <v>9.6</v>
      </c>
    </row>
    <row r="8" spans="1:7" s="106" customFormat="1" x14ac:dyDescent="0.25">
      <c r="A8" s="106" t="s">
        <v>540</v>
      </c>
      <c r="B8" s="156">
        <v>2.825139096079512</v>
      </c>
      <c r="C8" s="154">
        <v>2.2999999999999998</v>
      </c>
      <c r="E8" s="159">
        <v>2006</v>
      </c>
      <c r="F8" s="106">
        <v>1.6</v>
      </c>
      <c r="G8" s="106">
        <v>6.7</v>
      </c>
    </row>
    <row r="9" spans="1:7" s="106" customFormat="1" x14ac:dyDescent="0.25">
      <c r="A9" s="106" t="s">
        <v>541</v>
      </c>
      <c r="B9" s="156">
        <v>2.9139851237645815</v>
      </c>
      <c r="C9" s="154">
        <v>2.2000000000000002</v>
      </c>
      <c r="E9" s="159">
        <v>2007</v>
      </c>
      <c r="F9" s="106">
        <v>1.4</v>
      </c>
      <c r="G9" s="106">
        <v>7.8</v>
      </c>
    </row>
    <row r="10" spans="1:7" s="106" customFormat="1" x14ac:dyDescent="0.25">
      <c r="A10" s="106" t="s">
        <v>542</v>
      </c>
      <c r="B10" s="156">
        <v>2.8144149331346546</v>
      </c>
      <c r="C10" s="154">
        <v>2.2000000000000002</v>
      </c>
      <c r="E10" s="159">
        <v>2008</v>
      </c>
      <c r="F10" s="106">
        <v>1.1000000000000001</v>
      </c>
      <c r="G10" s="106">
        <v>6.4</v>
      </c>
    </row>
    <row r="11" spans="1:7" s="106" customFormat="1" x14ac:dyDescent="0.25">
      <c r="A11" s="106" t="s">
        <v>543</v>
      </c>
      <c r="B11" s="156">
        <v>2.9316624157665134</v>
      </c>
      <c r="C11" s="154">
        <v>2.2000000000000002</v>
      </c>
      <c r="E11" s="159">
        <v>2009</v>
      </c>
      <c r="F11" s="106">
        <v>1.2</v>
      </c>
      <c r="G11" s="106">
        <v>4.8</v>
      </c>
    </row>
    <row r="12" spans="1:7" s="106" customFormat="1" x14ac:dyDescent="0.25">
      <c r="A12" s="106" t="s">
        <v>544</v>
      </c>
      <c r="B12" s="156">
        <v>2.8220270326253942</v>
      </c>
      <c r="C12" s="154">
        <v>2.2999999999999998</v>
      </c>
      <c r="E12" s="159">
        <v>2010</v>
      </c>
      <c r="F12" s="106">
        <v>-0.7</v>
      </c>
      <c r="G12" s="106">
        <v>2.2999999999999998</v>
      </c>
    </row>
    <row r="13" spans="1:7" s="106" customFormat="1" x14ac:dyDescent="0.25">
      <c r="A13" s="106" t="s">
        <v>545</v>
      </c>
      <c r="B13" s="156">
        <v>2.8947765351747892</v>
      </c>
      <c r="C13" s="154">
        <v>2.2999999999999998</v>
      </c>
      <c r="E13" s="159">
        <v>2011</v>
      </c>
      <c r="F13" s="106">
        <v>-1.4</v>
      </c>
      <c r="G13" s="106">
        <v>2.1</v>
      </c>
    </row>
    <row r="14" spans="1:7" s="106" customFormat="1" x14ac:dyDescent="0.25">
      <c r="A14" s="106" t="s">
        <v>546</v>
      </c>
      <c r="B14" s="156">
        <v>2.9214361832605364</v>
      </c>
      <c r="C14" s="154">
        <v>2.4</v>
      </c>
      <c r="E14" s="159">
        <v>2012</v>
      </c>
      <c r="F14" s="106">
        <v>-0.4</v>
      </c>
      <c r="G14" s="106">
        <v>4.3</v>
      </c>
    </row>
    <row r="15" spans="1:7" s="106" customFormat="1" x14ac:dyDescent="0.25">
      <c r="A15" s="106" t="s">
        <v>547</v>
      </c>
      <c r="B15" s="156">
        <v>2.9779419255277211</v>
      </c>
      <c r="C15" s="154">
        <v>2.4</v>
      </c>
      <c r="E15" s="159">
        <v>2013</v>
      </c>
      <c r="F15" s="106">
        <v>-0.2</v>
      </c>
      <c r="G15" s="106">
        <v>4.9000000000000004</v>
      </c>
    </row>
    <row r="16" spans="1:7" s="106" customFormat="1" x14ac:dyDescent="0.25">
      <c r="A16" s="106" t="s">
        <v>548</v>
      </c>
      <c r="B16" s="156">
        <v>2.8977969336803318</v>
      </c>
      <c r="C16" s="154">
        <v>2.5</v>
      </c>
      <c r="E16" s="159">
        <v>2014</v>
      </c>
      <c r="F16" s="106">
        <v>0.5</v>
      </c>
      <c r="G16" s="106">
        <v>6.2</v>
      </c>
    </row>
    <row r="17" spans="1:7" s="106" customFormat="1" x14ac:dyDescent="0.25">
      <c r="A17" s="106" t="s">
        <v>549</v>
      </c>
      <c r="B17" s="156">
        <v>2.6207929919517188</v>
      </c>
      <c r="C17" s="154">
        <v>2.4</v>
      </c>
      <c r="E17" s="159">
        <v>2015</v>
      </c>
      <c r="F17" s="106">
        <v>2.2999999999999998</v>
      </c>
      <c r="G17" s="106">
        <v>8.6999999999999993</v>
      </c>
    </row>
    <row r="18" spans="1:7" s="106" customFormat="1" x14ac:dyDescent="0.25">
      <c r="A18" s="106" t="s">
        <v>550</v>
      </c>
      <c r="B18" s="156">
        <v>2.6298650893804987</v>
      </c>
      <c r="C18" s="154">
        <v>2.2999999999999998</v>
      </c>
      <c r="E18" s="159">
        <v>2016</v>
      </c>
      <c r="F18" s="106">
        <v>1.8</v>
      </c>
      <c r="G18" s="106">
        <v>9.3000000000000007</v>
      </c>
    </row>
    <row r="19" spans="1:7" s="106" customFormat="1" x14ac:dyDescent="0.25">
      <c r="A19" s="106" t="s">
        <v>551</v>
      </c>
      <c r="B19" s="156">
        <v>2.5102909524058745</v>
      </c>
      <c r="C19" s="154">
        <v>2.2999999999999998</v>
      </c>
      <c r="E19" s="159">
        <v>2017</v>
      </c>
      <c r="F19" s="106">
        <v>-0.1</v>
      </c>
      <c r="G19" s="106">
        <v>5.7</v>
      </c>
    </row>
    <row r="20" spans="1:7" s="106" customFormat="1" x14ac:dyDescent="0.25">
      <c r="A20" s="106" t="s">
        <v>552</v>
      </c>
      <c r="B20" s="156">
        <v>2.4713236591557544</v>
      </c>
      <c r="C20" s="154">
        <v>2.2000000000000002</v>
      </c>
      <c r="E20" s="159">
        <v>2018</v>
      </c>
      <c r="F20" s="106">
        <v>0.6</v>
      </c>
      <c r="G20" s="106">
        <v>6</v>
      </c>
    </row>
    <row r="21" spans="1:7" s="106" customFormat="1" x14ac:dyDescent="0.25">
      <c r="A21" s="106" t="s">
        <v>553</v>
      </c>
      <c r="B21" s="156">
        <v>2.4731215854776454</v>
      </c>
      <c r="C21" s="154">
        <v>2.2000000000000002</v>
      </c>
      <c r="E21" s="160">
        <v>2019</v>
      </c>
      <c r="F21" s="108">
        <v>1.6</v>
      </c>
      <c r="G21" s="108">
        <v>8</v>
      </c>
    </row>
    <row r="22" spans="1:7" s="106" customFormat="1" x14ac:dyDescent="0.25">
      <c r="A22" s="106" t="s">
        <v>554</v>
      </c>
      <c r="B22" s="156">
        <v>2.6180948531955313</v>
      </c>
      <c r="C22" s="154">
        <v>2.2000000000000002</v>
      </c>
      <c r="E22" s="157"/>
    </row>
    <row r="23" spans="1:7" s="106" customFormat="1" x14ac:dyDescent="0.25">
      <c r="A23" s="106" t="s">
        <v>555</v>
      </c>
      <c r="B23" s="156">
        <v>2.2747403697325739</v>
      </c>
      <c r="C23" s="154">
        <v>2.2000000000000002</v>
      </c>
    </row>
    <row r="24" spans="1:7" s="106" customFormat="1" x14ac:dyDescent="0.25">
      <c r="A24" s="106" t="s">
        <v>556</v>
      </c>
      <c r="B24" s="156">
        <v>2.5369503448571908</v>
      </c>
      <c r="C24" s="154">
        <v>2.2000000000000002</v>
      </c>
    </row>
    <row r="25" spans="1:7" s="106" customFormat="1" x14ac:dyDescent="0.25">
      <c r="A25" s="106" t="s">
        <v>557</v>
      </c>
      <c r="B25" s="156">
        <v>2.5105942359837146</v>
      </c>
      <c r="C25" s="154">
        <v>2.2999999999999998</v>
      </c>
    </row>
    <row r="26" spans="1:7" s="106" customFormat="1" x14ac:dyDescent="0.25">
      <c r="A26" s="106" t="s">
        <v>558</v>
      </c>
      <c r="B26" s="156">
        <v>2.6727375679332992</v>
      </c>
      <c r="C26" s="154">
        <v>2.4</v>
      </c>
    </row>
    <row r="27" spans="1:7" s="106" customFormat="1" x14ac:dyDescent="0.25">
      <c r="A27" s="106" t="s">
        <v>559</v>
      </c>
      <c r="B27" s="156">
        <v>2.5273834351239945</v>
      </c>
      <c r="C27" s="154">
        <v>2.4</v>
      </c>
    </row>
    <row r="28" spans="1:7" s="106" customFormat="1" x14ac:dyDescent="0.25">
      <c r="A28" s="106" t="s">
        <v>560</v>
      </c>
      <c r="B28" s="156">
        <v>2.5999154529562039</v>
      </c>
      <c r="C28" s="154">
        <v>2.5</v>
      </c>
    </row>
    <row r="29" spans="1:7" s="106" customFormat="1" x14ac:dyDescent="0.25">
      <c r="A29" s="106" t="s">
        <v>561</v>
      </c>
      <c r="B29" s="156">
        <v>2.7953638724031746</v>
      </c>
      <c r="C29" s="154">
        <v>2.5</v>
      </c>
    </row>
    <row r="30" spans="1:7" s="106" customFormat="1" x14ac:dyDescent="0.25">
      <c r="A30" s="106" t="s">
        <v>562</v>
      </c>
      <c r="B30" s="156">
        <v>2.4826164624219911</v>
      </c>
      <c r="C30" s="154">
        <v>2.2999999999999998</v>
      </c>
    </row>
    <row r="31" spans="1:7" s="106" customFormat="1" x14ac:dyDescent="0.25">
      <c r="A31" s="106" t="s">
        <v>563</v>
      </c>
      <c r="B31" s="156">
        <v>2.2921055931408025</v>
      </c>
      <c r="C31" s="154">
        <v>2.2000000000000002</v>
      </c>
    </row>
    <row r="32" spans="1:7" s="106" customFormat="1" x14ac:dyDescent="0.25">
      <c r="A32" s="106" t="s">
        <v>564</v>
      </c>
      <c r="B32" s="156">
        <v>2.1627717890677101</v>
      </c>
      <c r="C32" s="154">
        <v>1.9</v>
      </c>
    </row>
    <row r="33" spans="1:3" s="106" customFormat="1" x14ac:dyDescent="0.25">
      <c r="A33" s="106" t="s">
        <v>565</v>
      </c>
      <c r="B33" s="156">
        <v>1.8723742024379129</v>
      </c>
      <c r="C33" s="154">
        <v>1.7</v>
      </c>
    </row>
    <row r="34" spans="1:3" s="106" customFormat="1" x14ac:dyDescent="0.25">
      <c r="A34" s="106" t="s">
        <v>566</v>
      </c>
      <c r="B34" s="156">
        <v>1.6660186352610902</v>
      </c>
      <c r="C34" s="154">
        <v>1.6</v>
      </c>
    </row>
    <row r="35" spans="1:3" s="106" customFormat="1" x14ac:dyDescent="0.25">
      <c r="A35" s="106" t="s">
        <v>567</v>
      </c>
      <c r="B35" s="156">
        <v>1.6665208466945729</v>
      </c>
      <c r="C35" s="154">
        <v>1.6</v>
      </c>
    </row>
    <row r="36" spans="1:3" s="106" customFormat="1" x14ac:dyDescent="0.25">
      <c r="A36" s="106" t="s">
        <v>568</v>
      </c>
      <c r="B36" s="156">
        <v>1.7045064557794305</v>
      </c>
      <c r="C36" s="154">
        <v>1.7</v>
      </c>
    </row>
    <row r="37" spans="1:3" s="106" customFormat="1" x14ac:dyDescent="0.25">
      <c r="A37" s="106" t="s">
        <v>569</v>
      </c>
      <c r="B37" s="156">
        <v>1.9149720000965871</v>
      </c>
      <c r="C37" s="154">
        <v>1.7</v>
      </c>
    </row>
    <row r="38" spans="1:3" s="106" customFormat="1" x14ac:dyDescent="0.25">
      <c r="A38" s="106" t="s">
        <v>570</v>
      </c>
      <c r="B38" s="156">
        <v>1.8039330628003065</v>
      </c>
      <c r="C38" s="154">
        <v>1.8</v>
      </c>
    </row>
    <row r="39" spans="1:3" s="106" customFormat="1" x14ac:dyDescent="0.25">
      <c r="A39" s="106" t="s">
        <v>571</v>
      </c>
      <c r="B39" s="156">
        <v>1.9274733938702215</v>
      </c>
      <c r="C39" s="154">
        <v>1.7</v>
      </c>
    </row>
    <row r="40" spans="1:3" s="106" customFormat="1" x14ac:dyDescent="0.25">
      <c r="A40" s="106" t="s">
        <v>572</v>
      </c>
      <c r="B40" s="156">
        <v>1.9309203187302726</v>
      </c>
      <c r="C40" s="154">
        <v>1.8</v>
      </c>
    </row>
    <row r="41" spans="1:3" s="106" customFormat="1" x14ac:dyDescent="0.25">
      <c r="A41" s="106" t="s">
        <v>573</v>
      </c>
      <c r="B41" s="156">
        <v>1.7190062013338003</v>
      </c>
      <c r="C41" s="154">
        <v>1.8</v>
      </c>
    </row>
    <row r="42" spans="1:3" s="106" customFormat="1" x14ac:dyDescent="0.25">
      <c r="A42" s="106" t="s">
        <v>574</v>
      </c>
      <c r="B42" s="156">
        <v>1.7828200792187534</v>
      </c>
      <c r="C42" s="154">
        <v>1.7</v>
      </c>
    </row>
    <row r="43" spans="1:3" s="106" customFormat="1" x14ac:dyDescent="0.25">
      <c r="A43" s="106" t="s">
        <v>575</v>
      </c>
      <c r="B43" s="156">
        <v>1.8733387265048376</v>
      </c>
      <c r="C43" s="154">
        <v>1.7</v>
      </c>
    </row>
    <row r="44" spans="1:3" s="106" customFormat="1" x14ac:dyDescent="0.25">
      <c r="A44" s="106" t="s">
        <v>576</v>
      </c>
      <c r="B44" s="156">
        <v>1.832957535104367</v>
      </c>
      <c r="C44" s="154">
        <v>1.7</v>
      </c>
    </row>
    <row r="45" spans="1:3" s="106" customFormat="1" x14ac:dyDescent="0.25">
      <c r="A45" s="106" t="s">
        <v>577</v>
      </c>
      <c r="B45" s="156">
        <v>1.8376521739586607</v>
      </c>
      <c r="C45" s="154">
        <v>1.7</v>
      </c>
    </row>
    <row r="46" spans="1:3" s="106" customFormat="1" x14ac:dyDescent="0.25">
      <c r="A46" s="106" t="s">
        <v>578</v>
      </c>
      <c r="B46" s="156">
        <v>2.0307646383521298</v>
      </c>
      <c r="C46" s="154">
        <v>1.7</v>
      </c>
    </row>
    <row r="47" spans="1:3" s="106" customFormat="1" x14ac:dyDescent="0.25">
      <c r="A47" s="106" t="s">
        <v>579</v>
      </c>
      <c r="B47" s="156">
        <v>2.0635620531826406</v>
      </c>
      <c r="C47" s="154">
        <v>1.8</v>
      </c>
    </row>
    <row r="48" spans="1:3" s="106" customFormat="1" x14ac:dyDescent="0.25">
      <c r="A48" s="106" t="s">
        <v>580</v>
      </c>
      <c r="B48" s="156">
        <v>2.0961398704328498</v>
      </c>
      <c r="C48" s="154">
        <v>1.8</v>
      </c>
    </row>
    <row r="49" spans="1:3" s="106" customFormat="1" x14ac:dyDescent="0.25">
      <c r="A49" s="106" t="s">
        <v>581</v>
      </c>
      <c r="B49" s="156">
        <v>2.1587192061749629</v>
      </c>
      <c r="C49" s="154">
        <v>1.8</v>
      </c>
    </row>
    <row r="50" spans="1:3" s="106" customFormat="1" x14ac:dyDescent="0.25">
      <c r="A50" s="106" t="s">
        <v>582</v>
      </c>
      <c r="B50" s="156">
        <v>1.9908569872041286</v>
      </c>
      <c r="C50" s="154">
        <v>1.9</v>
      </c>
    </row>
    <row r="51" spans="1:3" s="106" customFormat="1" x14ac:dyDescent="0.25">
      <c r="A51" s="106" t="s">
        <v>583</v>
      </c>
      <c r="B51" s="156">
        <v>2.0227749192207822</v>
      </c>
      <c r="C51" s="154">
        <v>2</v>
      </c>
    </row>
    <row r="52" spans="1:3" s="106" customFormat="1" x14ac:dyDescent="0.25">
      <c r="A52" s="106" t="s">
        <v>584</v>
      </c>
      <c r="B52" s="156">
        <v>2.2080989969125899</v>
      </c>
      <c r="C52" s="154">
        <v>2.1</v>
      </c>
    </row>
    <row r="53" spans="1:3" s="106" customFormat="1" x14ac:dyDescent="0.25">
      <c r="A53" s="106" t="s">
        <v>585</v>
      </c>
      <c r="B53" s="156">
        <v>2.3244610532809573</v>
      </c>
      <c r="C53" s="154">
        <v>2.2000000000000002</v>
      </c>
    </row>
    <row r="54" spans="1:3" s="106" customFormat="1" x14ac:dyDescent="0.25">
      <c r="A54" s="106" t="s">
        <v>586</v>
      </c>
      <c r="B54" s="156">
        <v>2.4430751478402368</v>
      </c>
      <c r="C54" s="154">
        <v>2.2999999999999998</v>
      </c>
    </row>
    <row r="55" spans="1:3" s="106" customFormat="1" x14ac:dyDescent="0.25">
      <c r="A55" s="106" t="s">
        <v>587</v>
      </c>
      <c r="B55" s="156">
        <v>2.232926653666429</v>
      </c>
      <c r="C55" s="154">
        <v>2.4</v>
      </c>
    </row>
    <row r="56" spans="1:3" s="106" customFormat="1" x14ac:dyDescent="0.25">
      <c r="A56" s="106" t="s">
        <v>588</v>
      </c>
      <c r="B56" s="156">
        <v>2.3810738085969341</v>
      </c>
      <c r="C56" s="154">
        <v>2.5</v>
      </c>
    </row>
    <row r="57" spans="1:3" s="106" customFormat="1" x14ac:dyDescent="0.25">
      <c r="A57" s="106" t="s">
        <v>589</v>
      </c>
      <c r="B57" s="156">
        <v>2.3719806024179095</v>
      </c>
      <c r="C57" s="154">
        <v>2.5</v>
      </c>
    </row>
    <row r="58" spans="1:3" s="106" customFormat="1" x14ac:dyDescent="0.25">
      <c r="A58" s="106" t="s">
        <v>590</v>
      </c>
      <c r="B58" s="156">
        <v>2.3798830519093341</v>
      </c>
      <c r="C58" s="154">
        <v>2.5</v>
      </c>
    </row>
    <row r="59" spans="1:3" s="106" customFormat="1" x14ac:dyDescent="0.25">
      <c r="A59" s="106" t="s">
        <v>591</v>
      </c>
      <c r="B59" s="156">
        <v>2.5020772735871963</v>
      </c>
      <c r="C59" s="154">
        <v>2.5</v>
      </c>
    </row>
    <row r="60" spans="1:3" s="106" customFormat="1" x14ac:dyDescent="0.25">
      <c r="A60" s="106" t="s">
        <v>592</v>
      </c>
      <c r="B60" s="156">
        <v>2.3296039731211131</v>
      </c>
      <c r="C60" s="154">
        <v>2.6</v>
      </c>
    </row>
    <row r="61" spans="1:3" s="106" customFormat="1" x14ac:dyDescent="0.25">
      <c r="A61" s="106" t="s">
        <v>334</v>
      </c>
      <c r="B61" s="156">
        <v>2.5010610141826541</v>
      </c>
      <c r="C61" s="154">
        <v>2.5</v>
      </c>
    </row>
    <row r="62" spans="1:3" s="106" customFormat="1" x14ac:dyDescent="0.25">
      <c r="A62" s="106" t="s">
        <v>335</v>
      </c>
      <c r="B62" s="156">
        <v>2.5659926107040567</v>
      </c>
      <c r="C62" s="154">
        <v>2.5</v>
      </c>
    </row>
    <row r="63" spans="1:3" s="106" customFormat="1" x14ac:dyDescent="0.25">
      <c r="A63" s="106" t="s">
        <v>336</v>
      </c>
      <c r="B63" s="156">
        <v>2.5979378841326022</v>
      </c>
      <c r="C63" s="154">
        <v>2.5</v>
      </c>
    </row>
    <row r="64" spans="1:3" s="106" customFormat="1" x14ac:dyDescent="0.25">
      <c r="A64" s="106" t="s">
        <v>337</v>
      </c>
      <c r="B64" s="156">
        <v>2.4685001990248079</v>
      </c>
      <c r="C64" s="154">
        <v>2.5</v>
      </c>
    </row>
    <row r="65" spans="1:3" s="106" customFormat="1" x14ac:dyDescent="0.25">
      <c r="A65" s="106" t="s">
        <v>338</v>
      </c>
      <c r="B65" s="156">
        <v>2.6317667797534106</v>
      </c>
      <c r="C65" s="154">
        <v>2.6</v>
      </c>
    </row>
    <row r="66" spans="1:3" s="106" customFormat="1" x14ac:dyDescent="0.25">
      <c r="A66" s="106" t="s">
        <v>339</v>
      </c>
      <c r="B66" s="156">
        <v>2.5585557156179979</v>
      </c>
      <c r="C66" s="154">
        <v>2.6</v>
      </c>
    </row>
    <row r="67" spans="1:3" s="106" customFormat="1" x14ac:dyDescent="0.25">
      <c r="A67" s="106" t="s">
        <v>340</v>
      </c>
      <c r="B67" s="156">
        <v>2.4892274984110143</v>
      </c>
      <c r="C67" s="154">
        <v>2.7</v>
      </c>
    </row>
    <row r="68" spans="1:3" s="106" customFormat="1" x14ac:dyDescent="0.25">
      <c r="A68" s="106" t="s">
        <v>341</v>
      </c>
      <c r="B68" s="156">
        <v>2.6142462589998647</v>
      </c>
      <c r="C68" s="154">
        <v>2.7</v>
      </c>
    </row>
    <row r="69" spans="1:3" s="106" customFormat="1" x14ac:dyDescent="0.25">
      <c r="A69" s="106" t="s">
        <v>342</v>
      </c>
      <c r="B69" s="156">
        <v>2.3627033709556113</v>
      </c>
      <c r="C69" s="154">
        <v>2.7</v>
      </c>
    </row>
    <row r="70" spans="1:3" s="106" customFormat="1" x14ac:dyDescent="0.25">
      <c r="A70" s="106" t="s">
        <v>343</v>
      </c>
      <c r="B70" s="156">
        <v>2.5390869150451891</v>
      </c>
      <c r="C70" s="154">
        <v>2.8</v>
      </c>
    </row>
    <row r="71" spans="1:3" s="106" customFormat="1" x14ac:dyDescent="0.25">
      <c r="A71" s="106" t="s">
        <v>344</v>
      </c>
      <c r="B71" s="156">
        <v>2.600196523416817</v>
      </c>
      <c r="C71" s="154">
        <v>2.8</v>
      </c>
    </row>
    <row r="72" spans="1:3" s="106" customFormat="1" x14ac:dyDescent="0.25">
      <c r="A72" s="106" t="s">
        <v>345</v>
      </c>
      <c r="B72" s="156">
        <v>2.4269654879917613</v>
      </c>
      <c r="C72" s="154">
        <v>2.8</v>
      </c>
    </row>
    <row r="73" spans="1:3" s="106" customFormat="1" x14ac:dyDescent="0.25">
      <c r="A73" s="106" t="s">
        <v>346</v>
      </c>
      <c r="B73" s="156">
        <v>2.6254885736769258</v>
      </c>
      <c r="C73" s="154">
        <v>2.8</v>
      </c>
    </row>
    <row r="74" spans="1:3" s="106" customFormat="1" x14ac:dyDescent="0.25">
      <c r="A74" s="108" t="s">
        <v>347</v>
      </c>
      <c r="B74" s="158">
        <v>2.4743619423072967</v>
      </c>
      <c r="C74" s="155">
        <v>2.7</v>
      </c>
    </row>
    <row r="75" spans="1:3" x14ac:dyDescent="0.25">
      <c r="A75" s="23" t="s">
        <v>808</v>
      </c>
    </row>
  </sheetData>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20489-F842-470F-B11A-BC18F7B39E4E}">
  <dimension ref="A1:C141"/>
  <sheetViews>
    <sheetView workbookViewId="0">
      <selection activeCell="B11" sqref="B11"/>
    </sheetView>
  </sheetViews>
  <sheetFormatPr defaultColWidth="9.140625" defaultRowHeight="15" x14ac:dyDescent="0.25"/>
  <cols>
    <col min="1" max="1" width="17" style="32" customWidth="1"/>
    <col min="2" max="2" width="14.28515625" style="32" customWidth="1"/>
    <col min="3" max="3" width="13.5703125" style="32" bestFit="1" customWidth="1"/>
    <col min="4" max="4" width="27" style="32" bestFit="1" customWidth="1"/>
    <col min="5" max="5" width="24.42578125" style="32" bestFit="1" customWidth="1"/>
    <col min="6" max="6" width="13.5703125" style="32" bestFit="1" customWidth="1"/>
    <col min="7" max="16384" width="9.140625" style="32"/>
  </cols>
  <sheetData>
    <row r="1" spans="1:3" ht="15.75" x14ac:dyDescent="0.25">
      <c r="A1" s="126" t="s">
        <v>800</v>
      </c>
    </row>
    <row r="2" spans="1:3" x14ac:dyDescent="0.25">
      <c r="A2" s="38"/>
      <c r="B2" s="110" t="s">
        <v>812</v>
      </c>
      <c r="C2" s="110" t="s">
        <v>813</v>
      </c>
    </row>
    <row r="3" spans="1:3" x14ac:dyDescent="0.25">
      <c r="A3" s="36"/>
      <c r="B3" s="109" t="s">
        <v>814</v>
      </c>
      <c r="C3" s="36"/>
    </row>
    <row r="4" spans="1:3" x14ac:dyDescent="0.25">
      <c r="A4" s="171">
        <v>39539</v>
      </c>
      <c r="B4" s="172">
        <v>0.95099999999999996</v>
      </c>
      <c r="C4" s="41">
        <v>32.1</v>
      </c>
    </row>
    <row r="5" spans="1:3" x14ac:dyDescent="0.25">
      <c r="A5" s="171">
        <v>39569</v>
      </c>
      <c r="B5" s="172">
        <v>0.95099999999999996</v>
      </c>
      <c r="C5" s="41">
        <v>32</v>
      </c>
    </row>
    <row r="6" spans="1:3" x14ac:dyDescent="0.25">
      <c r="A6" s="171">
        <v>39600</v>
      </c>
      <c r="B6" s="172">
        <v>0.94499999999999995</v>
      </c>
      <c r="C6" s="41">
        <v>31.8</v>
      </c>
    </row>
    <row r="7" spans="1:3" x14ac:dyDescent="0.25">
      <c r="A7" s="171">
        <v>39630</v>
      </c>
      <c r="B7" s="172">
        <v>0.95</v>
      </c>
      <c r="C7" s="41">
        <v>32</v>
      </c>
    </row>
    <row r="8" spans="1:3" x14ac:dyDescent="0.25">
      <c r="A8" s="171">
        <v>39661</v>
      </c>
      <c r="B8" s="172">
        <v>0.94799999999999995</v>
      </c>
      <c r="C8" s="41">
        <v>32.1</v>
      </c>
    </row>
    <row r="9" spans="1:3" x14ac:dyDescent="0.25">
      <c r="A9" s="171">
        <v>39692</v>
      </c>
      <c r="B9" s="172">
        <v>0.94499999999999995</v>
      </c>
      <c r="C9" s="41">
        <v>32</v>
      </c>
    </row>
    <row r="10" spans="1:3" x14ac:dyDescent="0.25">
      <c r="A10" s="171">
        <v>39722</v>
      </c>
      <c r="B10" s="172">
        <v>0.94199999999999995</v>
      </c>
      <c r="C10" s="41">
        <v>31.9</v>
      </c>
    </row>
    <row r="11" spans="1:3" x14ac:dyDescent="0.25">
      <c r="A11" s="171">
        <v>39753</v>
      </c>
      <c r="B11" s="172">
        <v>0.94099999999999995</v>
      </c>
      <c r="C11" s="41">
        <v>31.9</v>
      </c>
    </row>
    <row r="12" spans="1:3" x14ac:dyDescent="0.25">
      <c r="A12" s="171">
        <v>39783</v>
      </c>
      <c r="B12" s="172">
        <v>0.94</v>
      </c>
      <c r="C12" s="41">
        <v>31.9</v>
      </c>
    </row>
    <row r="13" spans="1:3" x14ac:dyDescent="0.25">
      <c r="A13" s="171">
        <v>39814</v>
      </c>
      <c r="B13" s="172">
        <v>0.93700000000000006</v>
      </c>
      <c r="C13" s="41">
        <v>31.8</v>
      </c>
    </row>
    <row r="14" spans="1:3" x14ac:dyDescent="0.25">
      <c r="A14" s="171">
        <v>39845</v>
      </c>
      <c r="B14" s="172">
        <v>0.92800000000000005</v>
      </c>
      <c r="C14" s="41">
        <v>31.6</v>
      </c>
    </row>
    <row r="15" spans="1:3" x14ac:dyDescent="0.25">
      <c r="A15" s="171">
        <v>39873</v>
      </c>
      <c r="B15" s="172">
        <v>0.92400000000000004</v>
      </c>
      <c r="C15" s="41">
        <v>31.5</v>
      </c>
    </row>
    <row r="16" spans="1:3" x14ac:dyDescent="0.25">
      <c r="A16" s="171">
        <v>39904</v>
      </c>
      <c r="B16" s="172">
        <v>0.92400000000000004</v>
      </c>
      <c r="C16" s="41">
        <v>31.6</v>
      </c>
    </row>
    <row r="17" spans="1:3" x14ac:dyDescent="0.25">
      <c r="A17" s="171">
        <v>39934</v>
      </c>
      <c r="B17" s="172">
        <v>0.92300000000000004</v>
      </c>
      <c r="C17" s="41">
        <v>31.7</v>
      </c>
    </row>
    <row r="18" spans="1:3" x14ac:dyDescent="0.25">
      <c r="A18" s="171">
        <v>39965</v>
      </c>
      <c r="B18" s="172">
        <v>0.92</v>
      </c>
      <c r="C18" s="41">
        <v>31.7</v>
      </c>
    </row>
    <row r="19" spans="1:3" x14ac:dyDescent="0.25">
      <c r="A19" s="171">
        <v>39995</v>
      </c>
      <c r="B19" s="172">
        <v>0.91400000000000003</v>
      </c>
      <c r="C19" s="41">
        <v>31.5</v>
      </c>
    </row>
    <row r="20" spans="1:3" x14ac:dyDescent="0.25">
      <c r="A20" s="171">
        <v>40026</v>
      </c>
      <c r="B20" s="172">
        <v>0.91100000000000003</v>
      </c>
      <c r="C20" s="41">
        <v>31.4</v>
      </c>
    </row>
    <row r="21" spans="1:3" x14ac:dyDescent="0.25">
      <c r="A21" s="171">
        <v>40057</v>
      </c>
      <c r="B21" s="172">
        <v>0.91500000000000004</v>
      </c>
      <c r="C21" s="41">
        <v>31.5</v>
      </c>
    </row>
    <row r="22" spans="1:3" x14ac:dyDescent="0.25">
      <c r="A22" s="171">
        <v>40087</v>
      </c>
      <c r="B22" s="172">
        <v>0.91900000000000004</v>
      </c>
      <c r="C22" s="41">
        <v>31.6</v>
      </c>
    </row>
    <row r="23" spans="1:3" x14ac:dyDescent="0.25">
      <c r="A23" s="171">
        <v>40118</v>
      </c>
      <c r="B23" s="172">
        <v>0.91600000000000004</v>
      </c>
      <c r="C23" s="41">
        <v>31.5</v>
      </c>
    </row>
    <row r="24" spans="1:3" x14ac:dyDescent="0.25">
      <c r="A24" s="171">
        <v>40148</v>
      </c>
      <c r="B24" s="172">
        <v>0.91600000000000004</v>
      </c>
      <c r="C24" s="41">
        <v>31.5</v>
      </c>
    </row>
    <row r="25" spans="1:3" x14ac:dyDescent="0.25">
      <c r="A25" s="171">
        <v>40179</v>
      </c>
      <c r="B25" s="172">
        <v>0.91400000000000003</v>
      </c>
      <c r="C25" s="41">
        <v>31.5</v>
      </c>
    </row>
    <row r="26" spans="1:3" x14ac:dyDescent="0.25">
      <c r="A26" s="171">
        <v>40210</v>
      </c>
      <c r="B26" s="172">
        <v>0.91900000000000004</v>
      </c>
      <c r="C26" s="41">
        <v>31.7</v>
      </c>
    </row>
    <row r="27" spans="1:3" x14ac:dyDescent="0.25">
      <c r="A27" s="171">
        <v>40238</v>
      </c>
      <c r="B27" s="172">
        <v>0.91400000000000003</v>
      </c>
      <c r="C27" s="41">
        <v>31.6</v>
      </c>
    </row>
    <row r="28" spans="1:3" x14ac:dyDescent="0.25">
      <c r="A28" s="171">
        <v>40269</v>
      </c>
      <c r="B28" s="172">
        <v>0.91400000000000003</v>
      </c>
      <c r="C28" s="41">
        <v>31.5</v>
      </c>
    </row>
    <row r="29" spans="1:3" x14ac:dyDescent="0.25">
      <c r="A29" s="171">
        <v>40299</v>
      </c>
      <c r="B29" s="172">
        <v>0.91600000000000004</v>
      </c>
      <c r="C29" s="41">
        <v>31.5</v>
      </c>
    </row>
    <row r="30" spans="1:3" x14ac:dyDescent="0.25">
      <c r="A30" s="171">
        <v>40330</v>
      </c>
      <c r="B30" s="172">
        <v>0.92200000000000004</v>
      </c>
      <c r="C30" s="41">
        <v>31.6</v>
      </c>
    </row>
    <row r="31" spans="1:3" x14ac:dyDescent="0.25">
      <c r="A31" s="171">
        <v>40360</v>
      </c>
      <c r="B31" s="172">
        <v>0.92600000000000005</v>
      </c>
      <c r="C31" s="41">
        <v>31.6</v>
      </c>
    </row>
    <row r="32" spans="1:3" x14ac:dyDescent="0.25">
      <c r="A32" s="171">
        <v>40391</v>
      </c>
      <c r="B32" s="172">
        <v>0.92500000000000004</v>
      </c>
      <c r="C32" s="41">
        <v>31.6</v>
      </c>
    </row>
    <row r="33" spans="1:3" x14ac:dyDescent="0.25">
      <c r="A33" s="171">
        <v>40422</v>
      </c>
      <c r="B33" s="172">
        <v>0.92700000000000005</v>
      </c>
      <c r="C33" s="41">
        <v>31.6</v>
      </c>
    </row>
    <row r="34" spans="1:3" x14ac:dyDescent="0.25">
      <c r="A34" s="171">
        <v>40452</v>
      </c>
      <c r="B34" s="172">
        <v>0.92300000000000004</v>
      </c>
      <c r="C34" s="41">
        <v>31.5</v>
      </c>
    </row>
    <row r="35" spans="1:3" x14ac:dyDescent="0.25">
      <c r="A35" s="171">
        <v>40483</v>
      </c>
      <c r="B35" s="172">
        <v>0.92200000000000004</v>
      </c>
      <c r="C35" s="41">
        <v>31.5</v>
      </c>
    </row>
    <row r="36" spans="1:3" x14ac:dyDescent="0.25">
      <c r="A36" s="171">
        <v>40513</v>
      </c>
      <c r="B36" s="172">
        <v>0.93100000000000005</v>
      </c>
      <c r="C36" s="41">
        <v>31.8</v>
      </c>
    </row>
    <row r="37" spans="1:3" x14ac:dyDescent="0.25">
      <c r="A37" s="171">
        <v>40544</v>
      </c>
      <c r="B37" s="172">
        <v>0.93300000000000005</v>
      </c>
      <c r="C37" s="41">
        <v>31.8</v>
      </c>
    </row>
    <row r="38" spans="1:3" x14ac:dyDescent="0.25">
      <c r="A38" s="171">
        <v>40575</v>
      </c>
      <c r="B38" s="172">
        <v>0.93600000000000005</v>
      </c>
      <c r="C38" s="41">
        <v>31.8</v>
      </c>
    </row>
    <row r="39" spans="1:3" x14ac:dyDescent="0.25">
      <c r="A39" s="171">
        <v>40603</v>
      </c>
      <c r="B39" s="172">
        <v>0.93100000000000005</v>
      </c>
      <c r="C39" s="41">
        <v>31.7</v>
      </c>
    </row>
    <row r="40" spans="1:3" x14ac:dyDescent="0.25">
      <c r="A40" s="171">
        <v>40634</v>
      </c>
      <c r="B40" s="172">
        <v>0.92200000000000004</v>
      </c>
      <c r="C40" s="41">
        <v>31.4</v>
      </c>
    </row>
    <row r="41" spans="1:3" x14ac:dyDescent="0.25">
      <c r="A41" s="171">
        <v>40664</v>
      </c>
      <c r="B41" s="172">
        <v>0.92200000000000004</v>
      </c>
      <c r="C41" s="41">
        <v>31.3</v>
      </c>
    </row>
    <row r="42" spans="1:3" x14ac:dyDescent="0.25">
      <c r="A42" s="171">
        <v>40695</v>
      </c>
      <c r="B42" s="172">
        <v>0.92100000000000004</v>
      </c>
      <c r="C42" s="41">
        <v>31.3</v>
      </c>
    </row>
    <row r="43" spans="1:3" x14ac:dyDescent="0.25">
      <c r="A43" s="171">
        <v>40725</v>
      </c>
      <c r="B43" s="172">
        <v>0.92700000000000005</v>
      </c>
      <c r="C43" s="41">
        <v>31.6</v>
      </c>
    </row>
    <row r="44" spans="1:3" x14ac:dyDescent="0.25">
      <c r="A44" s="171">
        <v>40756</v>
      </c>
      <c r="B44" s="172">
        <v>0.92800000000000005</v>
      </c>
      <c r="C44" s="41">
        <v>31.7</v>
      </c>
    </row>
    <row r="45" spans="1:3" x14ac:dyDescent="0.25">
      <c r="A45" s="171">
        <v>40787</v>
      </c>
      <c r="B45" s="172">
        <v>0.92700000000000005</v>
      </c>
      <c r="C45" s="41">
        <v>31.7</v>
      </c>
    </row>
    <row r="46" spans="1:3" x14ac:dyDescent="0.25">
      <c r="A46" s="171">
        <v>40817</v>
      </c>
      <c r="B46" s="172">
        <v>0.92900000000000005</v>
      </c>
      <c r="C46" s="41">
        <v>31.7</v>
      </c>
    </row>
    <row r="47" spans="1:3" x14ac:dyDescent="0.25">
      <c r="A47" s="171">
        <v>40848</v>
      </c>
      <c r="B47" s="172">
        <v>0.92800000000000005</v>
      </c>
      <c r="C47" s="41">
        <v>31.7</v>
      </c>
    </row>
    <row r="48" spans="1:3" x14ac:dyDescent="0.25">
      <c r="A48" s="171">
        <v>40878</v>
      </c>
      <c r="B48" s="172">
        <v>0.92600000000000005</v>
      </c>
      <c r="C48" s="41">
        <v>31.6</v>
      </c>
    </row>
    <row r="49" spans="1:3" x14ac:dyDescent="0.25">
      <c r="A49" s="171">
        <v>40909</v>
      </c>
      <c r="B49" s="172">
        <v>0.93100000000000005</v>
      </c>
      <c r="C49" s="41">
        <v>31.8</v>
      </c>
    </row>
    <row r="50" spans="1:3" x14ac:dyDescent="0.25">
      <c r="A50" s="171">
        <v>40940</v>
      </c>
      <c r="B50" s="172">
        <v>0.93200000000000005</v>
      </c>
      <c r="C50" s="41">
        <v>31.7</v>
      </c>
    </row>
    <row r="51" spans="1:3" x14ac:dyDescent="0.25">
      <c r="A51" s="171">
        <v>40969</v>
      </c>
      <c r="B51" s="172">
        <v>0.93500000000000005</v>
      </c>
      <c r="C51" s="41">
        <v>31.7</v>
      </c>
    </row>
    <row r="52" spans="1:3" x14ac:dyDescent="0.25">
      <c r="A52" s="171">
        <v>41000</v>
      </c>
      <c r="B52" s="172">
        <v>0.93600000000000005</v>
      </c>
      <c r="C52" s="41">
        <v>31.7</v>
      </c>
    </row>
    <row r="53" spans="1:3" x14ac:dyDescent="0.25">
      <c r="A53" s="171">
        <v>41030</v>
      </c>
      <c r="B53" s="172">
        <v>0.94399999999999995</v>
      </c>
      <c r="C53" s="41">
        <v>31.9</v>
      </c>
    </row>
    <row r="54" spans="1:3" x14ac:dyDescent="0.25">
      <c r="A54" s="171">
        <v>41061</v>
      </c>
      <c r="B54" s="172">
        <v>0.94099999999999995</v>
      </c>
      <c r="C54" s="41">
        <v>31.7</v>
      </c>
    </row>
    <row r="55" spans="1:3" x14ac:dyDescent="0.25">
      <c r="A55" s="171">
        <v>41091</v>
      </c>
      <c r="B55" s="172">
        <v>0.94</v>
      </c>
      <c r="C55" s="41">
        <v>31.6</v>
      </c>
    </row>
    <row r="56" spans="1:3" x14ac:dyDescent="0.25">
      <c r="A56" s="171">
        <v>41122</v>
      </c>
      <c r="B56" s="172">
        <v>0.94199999999999995</v>
      </c>
      <c r="C56" s="41">
        <v>31.6</v>
      </c>
    </row>
    <row r="57" spans="1:3" x14ac:dyDescent="0.25">
      <c r="A57" s="171">
        <v>41153</v>
      </c>
      <c r="B57" s="172">
        <v>0.95099999999999996</v>
      </c>
      <c r="C57" s="41">
        <v>32</v>
      </c>
    </row>
    <row r="58" spans="1:3" x14ac:dyDescent="0.25">
      <c r="A58" s="171">
        <v>41183</v>
      </c>
      <c r="B58" s="172">
        <v>0.95399999999999996</v>
      </c>
      <c r="C58" s="41">
        <v>32.1</v>
      </c>
    </row>
    <row r="59" spans="1:3" x14ac:dyDescent="0.25">
      <c r="A59" s="171">
        <v>41214</v>
      </c>
      <c r="B59" s="172">
        <v>0.94699999999999995</v>
      </c>
      <c r="C59" s="41">
        <v>31.7</v>
      </c>
    </row>
    <row r="60" spans="1:3" x14ac:dyDescent="0.25">
      <c r="A60" s="171">
        <v>41244</v>
      </c>
      <c r="B60" s="172">
        <v>0.95399999999999996</v>
      </c>
      <c r="C60" s="41">
        <v>31.9</v>
      </c>
    </row>
    <row r="61" spans="1:3" x14ac:dyDescent="0.25">
      <c r="A61" s="171">
        <v>41275</v>
      </c>
      <c r="B61" s="172">
        <v>0.95499999999999996</v>
      </c>
      <c r="C61" s="41">
        <v>31.9</v>
      </c>
    </row>
    <row r="62" spans="1:3" x14ac:dyDescent="0.25">
      <c r="A62" s="171">
        <v>41306</v>
      </c>
      <c r="B62" s="172">
        <v>0.95399999999999996</v>
      </c>
      <c r="C62" s="41">
        <v>32</v>
      </c>
    </row>
    <row r="63" spans="1:3" x14ac:dyDescent="0.25">
      <c r="A63" s="171">
        <v>41334</v>
      </c>
      <c r="B63" s="172">
        <v>0.95499999999999996</v>
      </c>
      <c r="C63" s="41">
        <v>32</v>
      </c>
    </row>
    <row r="64" spans="1:3" x14ac:dyDescent="0.25">
      <c r="A64" s="171">
        <v>41365</v>
      </c>
      <c r="B64" s="172">
        <v>0.95399999999999996</v>
      </c>
      <c r="C64" s="41">
        <v>31.9</v>
      </c>
    </row>
    <row r="65" spans="1:3" x14ac:dyDescent="0.25">
      <c r="A65" s="171">
        <v>41395</v>
      </c>
      <c r="B65" s="172">
        <v>0.95599999999999996</v>
      </c>
      <c r="C65" s="41">
        <v>32</v>
      </c>
    </row>
    <row r="66" spans="1:3" x14ac:dyDescent="0.25">
      <c r="A66" s="171">
        <v>41426</v>
      </c>
      <c r="B66" s="172">
        <v>0.95699999999999996</v>
      </c>
      <c r="C66" s="41">
        <v>32</v>
      </c>
    </row>
    <row r="67" spans="1:3" x14ac:dyDescent="0.25">
      <c r="A67" s="171">
        <v>41456</v>
      </c>
      <c r="B67" s="172">
        <v>0.96299999999999997</v>
      </c>
      <c r="C67" s="41">
        <v>32.1</v>
      </c>
    </row>
    <row r="68" spans="1:3" x14ac:dyDescent="0.25">
      <c r="A68" s="171">
        <v>41487</v>
      </c>
      <c r="B68" s="172">
        <v>0.96399999999999997</v>
      </c>
      <c r="C68" s="41">
        <v>32.1</v>
      </c>
    </row>
    <row r="69" spans="1:3" x14ac:dyDescent="0.25">
      <c r="A69" s="171">
        <v>41518</v>
      </c>
      <c r="B69" s="172">
        <v>0.96799999999999997</v>
      </c>
      <c r="C69" s="41">
        <v>32.200000000000003</v>
      </c>
    </row>
    <row r="70" spans="1:3" x14ac:dyDescent="0.25">
      <c r="A70" s="171">
        <v>41548</v>
      </c>
      <c r="B70" s="172">
        <v>0.97099999999999997</v>
      </c>
      <c r="C70" s="41">
        <v>32.1</v>
      </c>
    </row>
    <row r="71" spans="1:3" x14ac:dyDescent="0.25">
      <c r="A71" s="171">
        <v>41579</v>
      </c>
      <c r="B71" s="172">
        <v>0.97199999999999998</v>
      </c>
      <c r="C71" s="41">
        <v>32.1</v>
      </c>
    </row>
    <row r="72" spans="1:3" x14ac:dyDescent="0.25">
      <c r="A72" s="171">
        <v>41609</v>
      </c>
      <c r="B72" s="172">
        <v>0.97</v>
      </c>
      <c r="C72" s="41">
        <v>32</v>
      </c>
    </row>
    <row r="73" spans="1:3" x14ac:dyDescent="0.25">
      <c r="A73" s="171">
        <v>41640</v>
      </c>
      <c r="B73" s="172">
        <v>0.97</v>
      </c>
      <c r="C73" s="41">
        <v>32</v>
      </c>
    </row>
    <row r="74" spans="1:3" x14ac:dyDescent="0.25">
      <c r="A74" s="171">
        <v>41671</v>
      </c>
      <c r="B74" s="172">
        <v>0.97599999999999998</v>
      </c>
      <c r="C74" s="41">
        <v>32</v>
      </c>
    </row>
    <row r="75" spans="1:3" x14ac:dyDescent="0.25">
      <c r="A75" s="171">
        <v>41699</v>
      </c>
      <c r="B75" s="172">
        <v>0.97899999999999998</v>
      </c>
      <c r="C75" s="41">
        <v>32.1</v>
      </c>
    </row>
    <row r="76" spans="1:3" x14ac:dyDescent="0.25">
      <c r="A76" s="171">
        <v>41730</v>
      </c>
      <c r="B76" s="172">
        <v>0.98399999999999999</v>
      </c>
      <c r="C76" s="41">
        <v>32.1</v>
      </c>
    </row>
    <row r="77" spans="1:3" x14ac:dyDescent="0.25">
      <c r="A77" s="171">
        <v>41760</v>
      </c>
      <c r="B77" s="172">
        <v>0.98799999999999999</v>
      </c>
      <c r="C77" s="41">
        <v>32.1</v>
      </c>
    </row>
    <row r="78" spans="1:3" x14ac:dyDescent="0.25">
      <c r="A78" s="171">
        <v>41791</v>
      </c>
      <c r="B78" s="172">
        <v>0.98799999999999999</v>
      </c>
      <c r="C78" s="41">
        <v>32.200000000000003</v>
      </c>
    </row>
    <row r="79" spans="1:3" x14ac:dyDescent="0.25">
      <c r="A79" s="171">
        <v>41821</v>
      </c>
      <c r="B79" s="172">
        <v>0.98699999999999999</v>
      </c>
      <c r="C79" s="41">
        <v>32.200000000000003</v>
      </c>
    </row>
    <row r="80" spans="1:3" x14ac:dyDescent="0.25">
      <c r="A80" s="171">
        <v>41852</v>
      </c>
      <c r="B80" s="172">
        <v>0.99</v>
      </c>
      <c r="C80" s="41">
        <v>32.200000000000003</v>
      </c>
    </row>
    <row r="81" spans="1:3" x14ac:dyDescent="0.25">
      <c r="A81" s="171">
        <v>41883</v>
      </c>
      <c r="B81" s="172">
        <v>0.99199999999999999</v>
      </c>
      <c r="C81" s="41">
        <v>32.200000000000003</v>
      </c>
    </row>
    <row r="82" spans="1:3" x14ac:dyDescent="0.25">
      <c r="A82" s="171">
        <v>41913</v>
      </c>
      <c r="B82" s="172">
        <v>0.996</v>
      </c>
      <c r="C82" s="41">
        <v>32.299999999999997</v>
      </c>
    </row>
    <row r="83" spans="1:3" x14ac:dyDescent="0.25">
      <c r="A83" s="171">
        <v>41944</v>
      </c>
      <c r="B83" s="172">
        <v>0.996</v>
      </c>
      <c r="C83" s="41">
        <v>32.299999999999997</v>
      </c>
    </row>
    <row r="84" spans="1:3" x14ac:dyDescent="0.25">
      <c r="A84" s="171">
        <v>41974</v>
      </c>
      <c r="B84" s="172">
        <v>0.998</v>
      </c>
      <c r="C84" s="41">
        <v>32.200000000000003</v>
      </c>
    </row>
    <row r="85" spans="1:3" x14ac:dyDescent="0.25">
      <c r="A85" s="171">
        <v>42005</v>
      </c>
      <c r="B85" s="172">
        <v>0.997</v>
      </c>
      <c r="C85" s="41">
        <v>32.1</v>
      </c>
    </row>
    <row r="86" spans="1:3" x14ac:dyDescent="0.25">
      <c r="A86" s="171">
        <v>42036</v>
      </c>
      <c r="B86" s="172">
        <v>0.999</v>
      </c>
      <c r="C86" s="41">
        <v>32.1</v>
      </c>
    </row>
    <row r="87" spans="1:3" x14ac:dyDescent="0.25">
      <c r="A87" s="171">
        <v>42064</v>
      </c>
      <c r="B87" s="172">
        <v>1</v>
      </c>
      <c r="C87" s="41">
        <v>32.1</v>
      </c>
    </row>
    <row r="88" spans="1:3" x14ac:dyDescent="0.25">
      <c r="A88" s="171">
        <v>42095</v>
      </c>
      <c r="B88" s="172">
        <v>1</v>
      </c>
      <c r="C88" s="41">
        <v>32.1</v>
      </c>
    </row>
    <row r="89" spans="1:3" x14ac:dyDescent="0.25">
      <c r="A89" s="171">
        <v>42125</v>
      </c>
      <c r="B89" s="172">
        <v>0.998</v>
      </c>
      <c r="C89" s="41">
        <v>32.1</v>
      </c>
    </row>
    <row r="90" spans="1:3" x14ac:dyDescent="0.25">
      <c r="A90" s="171">
        <v>42156</v>
      </c>
      <c r="B90" s="172">
        <v>0.999</v>
      </c>
      <c r="C90" s="41">
        <v>32.1</v>
      </c>
    </row>
    <row r="91" spans="1:3" x14ac:dyDescent="0.25">
      <c r="A91" s="171">
        <v>42186</v>
      </c>
      <c r="B91" s="172">
        <v>0.998</v>
      </c>
      <c r="C91" s="41">
        <v>32</v>
      </c>
    </row>
    <row r="92" spans="1:3" x14ac:dyDescent="0.25">
      <c r="A92" s="171">
        <v>42217</v>
      </c>
      <c r="B92" s="172">
        <v>1</v>
      </c>
      <c r="C92" s="41">
        <v>32</v>
      </c>
    </row>
    <row r="93" spans="1:3" x14ac:dyDescent="0.25">
      <c r="A93" s="171">
        <v>42248</v>
      </c>
      <c r="B93" s="172">
        <v>0.999</v>
      </c>
      <c r="C93" s="41">
        <v>31.9</v>
      </c>
    </row>
    <row r="94" spans="1:3" x14ac:dyDescent="0.25">
      <c r="A94" s="171">
        <v>42278</v>
      </c>
      <c r="B94" s="172">
        <v>1.0089999999999999</v>
      </c>
      <c r="C94" s="41">
        <v>32.1</v>
      </c>
    </row>
    <row r="95" spans="1:3" x14ac:dyDescent="0.25">
      <c r="A95" s="171">
        <v>42309</v>
      </c>
      <c r="B95" s="172">
        <v>1.014</v>
      </c>
      <c r="C95" s="41">
        <v>32.200000000000003</v>
      </c>
    </row>
    <row r="96" spans="1:3" x14ac:dyDescent="0.25">
      <c r="A96" s="171">
        <v>42339</v>
      </c>
      <c r="B96" s="172">
        <v>1.0189999999999999</v>
      </c>
      <c r="C96" s="41">
        <v>32.299999999999997</v>
      </c>
    </row>
    <row r="97" spans="1:3" x14ac:dyDescent="0.25">
      <c r="A97" s="171">
        <v>42370</v>
      </c>
      <c r="B97" s="172">
        <v>1.0149999999999999</v>
      </c>
      <c r="C97" s="41">
        <v>32.200000000000003</v>
      </c>
    </row>
    <row r="98" spans="1:3" x14ac:dyDescent="0.25">
      <c r="A98" s="171">
        <v>42401</v>
      </c>
      <c r="B98" s="172">
        <v>1.0129999999999999</v>
      </c>
      <c r="C98" s="41">
        <v>32.1</v>
      </c>
    </row>
    <row r="99" spans="1:3" x14ac:dyDescent="0.25">
      <c r="A99" s="171">
        <v>42430</v>
      </c>
      <c r="B99" s="172">
        <v>1.014</v>
      </c>
      <c r="C99" s="41">
        <v>32.1</v>
      </c>
    </row>
    <row r="100" spans="1:3" x14ac:dyDescent="0.25">
      <c r="A100" s="171">
        <v>42461</v>
      </c>
      <c r="B100" s="172">
        <v>1.0149999999999999</v>
      </c>
      <c r="C100" s="41">
        <v>32.1</v>
      </c>
    </row>
    <row r="101" spans="1:3" x14ac:dyDescent="0.25">
      <c r="A101" s="171">
        <v>42491</v>
      </c>
      <c r="B101" s="172">
        <v>1.018</v>
      </c>
      <c r="C101" s="41">
        <v>32.1</v>
      </c>
    </row>
    <row r="102" spans="1:3" x14ac:dyDescent="0.25">
      <c r="A102" s="171">
        <v>42522</v>
      </c>
      <c r="B102" s="172">
        <v>1.0169999999999999</v>
      </c>
      <c r="C102" s="41">
        <v>32</v>
      </c>
    </row>
    <row r="103" spans="1:3" x14ac:dyDescent="0.25">
      <c r="A103" s="171">
        <v>42552</v>
      </c>
      <c r="B103" s="172">
        <v>1.018</v>
      </c>
      <c r="C103" s="41">
        <v>32</v>
      </c>
    </row>
    <row r="104" spans="1:3" x14ac:dyDescent="0.25">
      <c r="A104" s="171">
        <v>42583</v>
      </c>
      <c r="B104" s="172">
        <v>1.016</v>
      </c>
      <c r="C104" s="41">
        <v>31.9</v>
      </c>
    </row>
    <row r="105" spans="1:3" x14ac:dyDescent="0.25">
      <c r="A105" s="171">
        <v>42614</v>
      </c>
      <c r="B105" s="172">
        <v>1.0189999999999999</v>
      </c>
      <c r="C105" s="41">
        <v>32</v>
      </c>
    </row>
    <row r="106" spans="1:3" x14ac:dyDescent="0.25">
      <c r="A106" s="171">
        <v>42644</v>
      </c>
      <c r="B106" s="172">
        <v>1.0149999999999999</v>
      </c>
      <c r="C106" s="41">
        <v>31.9</v>
      </c>
    </row>
    <row r="107" spans="1:3" x14ac:dyDescent="0.25">
      <c r="A107" s="171">
        <v>42675</v>
      </c>
      <c r="B107" s="172">
        <v>1.0189999999999999</v>
      </c>
      <c r="C107" s="41">
        <v>32</v>
      </c>
    </row>
    <row r="108" spans="1:3" x14ac:dyDescent="0.25">
      <c r="A108" s="171">
        <v>42705</v>
      </c>
      <c r="B108" s="172">
        <v>1.0229999999999999</v>
      </c>
      <c r="C108" s="41">
        <v>32.1</v>
      </c>
    </row>
    <row r="109" spans="1:3" x14ac:dyDescent="0.25">
      <c r="A109" s="171">
        <v>42736</v>
      </c>
      <c r="B109" s="172">
        <v>1.0269999999999999</v>
      </c>
      <c r="C109" s="41">
        <v>32.200000000000003</v>
      </c>
    </row>
    <row r="110" spans="1:3" x14ac:dyDescent="0.25">
      <c r="A110" s="171">
        <v>42767</v>
      </c>
      <c r="B110" s="172">
        <v>1.0289999999999999</v>
      </c>
      <c r="C110" s="41">
        <v>32.299999999999997</v>
      </c>
    </row>
    <row r="111" spans="1:3" x14ac:dyDescent="0.25">
      <c r="A111" s="171">
        <v>42795</v>
      </c>
      <c r="B111" s="172">
        <v>1.0289999999999999</v>
      </c>
      <c r="C111" s="41">
        <v>32.200000000000003</v>
      </c>
    </row>
    <row r="112" spans="1:3" x14ac:dyDescent="0.25">
      <c r="A112" s="171">
        <v>42826</v>
      </c>
      <c r="B112" s="172">
        <v>1.03</v>
      </c>
      <c r="C112" s="41">
        <v>32.200000000000003</v>
      </c>
    </row>
    <row r="113" spans="1:3" x14ac:dyDescent="0.25">
      <c r="A113" s="171">
        <v>42856</v>
      </c>
      <c r="B113" s="172">
        <v>1.03</v>
      </c>
      <c r="C113" s="41">
        <v>32.200000000000003</v>
      </c>
    </row>
    <row r="114" spans="1:3" x14ac:dyDescent="0.25">
      <c r="A114" s="171">
        <v>42887</v>
      </c>
      <c r="B114" s="172">
        <v>1.0349999999999999</v>
      </c>
      <c r="C114" s="41">
        <v>32.299999999999997</v>
      </c>
    </row>
    <row r="115" spans="1:3" x14ac:dyDescent="0.25">
      <c r="A115" s="171">
        <v>42917</v>
      </c>
      <c r="B115" s="172">
        <v>1.0329999999999999</v>
      </c>
      <c r="C115" s="41">
        <v>32.200000000000003</v>
      </c>
    </row>
    <row r="116" spans="1:3" x14ac:dyDescent="0.25">
      <c r="A116" s="171">
        <v>42948</v>
      </c>
      <c r="B116" s="172">
        <v>1.0309999999999999</v>
      </c>
      <c r="C116" s="41">
        <v>32.1</v>
      </c>
    </row>
    <row r="117" spans="1:3" x14ac:dyDescent="0.25">
      <c r="A117" s="171">
        <v>42979</v>
      </c>
      <c r="B117" s="172">
        <v>1.0249999999999999</v>
      </c>
      <c r="C117" s="41">
        <v>32</v>
      </c>
    </row>
    <row r="118" spans="1:3" x14ac:dyDescent="0.25">
      <c r="A118" s="171">
        <v>43009</v>
      </c>
      <c r="B118" s="172">
        <v>1.0249999999999999</v>
      </c>
      <c r="C118" s="41">
        <v>31.9</v>
      </c>
    </row>
    <row r="119" spans="1:3" x14ac:dyDescent="0.25">
      <c r="A119" s="171">
        <v>43040</v>
      </c>
      <c r="B119" s="172">
        <v>1.0289999999999999</v>
      </c>
      <c r="C119" s="41">
        <v>31.9</v>
      </c>
    </row>
    <row r="120" spans="1:3" x14ac:dyDescent="0.25">
      <c r="A120" s="171">
        <v>43070</v>
      </c>
      <c r="B120" s="172">
        <v>1.0269999999999999</v>
      </c>
      <c r="C120" s="41">
        <v>31.9</v>
      </c>
    </row>
    <row r="121" spans="1:3" x14ac:dyDescent="0.25">
      <c r="A121" s="171">
        <v>43101</v>
      </c>
      <c r="B121" s="172">
        <v>1.0349999999999999</v>
      </c>
      <c r="C121" s="41">
        <v>32.1</v>
      </c>
    </row>
    <row r="122" spans="1:3" x14ac:dyDescent="0.25">
      <c r="A122" s="171">
        <v>43132</v>
      </c>
      <c r="B122" s="172">
        <v>1.032</v>
      </c>
      <c r="C122" s="41">
        <v>32</v>
      </c>
    </row>
    <row r="123" spans="1:3" x14ac:dyDescent="0.25">
      <c r="A123" s="171">
        <v>43160</v>
      </c>
      <c r="B123" s="172">
        <v>1.032</v>
      </c>
      <c r="C123" s="41">
        <v>31.9</v>
      </c>
    </row>
    <row r="124" spans="1:3" x14ac:dyDescent="0.25">
      <c r="A124" s="171">
        <v>43191</v>
      </c>
      <c r="B124" s="172">
        <v>1.03</v>
      </c>
      <c r="C124" s="41">
        <v>31.8</v>
      </c>
    </row>
    <row r="125" spans="1:3" x14ac:dyDescent="0.25">
      <c r="A125" s="171">
        <v>43221</v>
      </c>
      <c r="B125" s="172">
        <v>1.0329999999999999</v>
      </c>
      <c r="C125" s="41">
        <v>31.9</v>
      </c>
    </row>
    <row r="126" spans="1:3" x14ac:dyDescent="0.25">
      <c r="A126" s="171">
        <v>43252</v>
      </c>
      <c r="B126" s="172">
        <v>1.034</v>
      </c>
      <c r="C126" s="41">
        <v>31.9</v>
      </c>
    </row>
    <row r="127" spans="1:3" x14ac:dyDescent="0.25">
      <c r="A127" s="171">
        <v>43282</v>
      </c>
      <c r="B127" s="172">
        <v>1.0349999999999999</v>
      </c>
      <c r="C127" s="41">
        <v>31.9</v>
      </c>
    </row>
    <row r="128" spans="1:3" x14ac:dyDescent="0.25">
      <c r="A128" s="171">
        <v>43313</v>
      </c>
      <c r="B128" s="172">
        <v>1.0409999999999999</v>
      </c>
      <c r="C128" s="41">
        <v>32.1</v>
      </c>
    </row>
    <row r="129" spans="1:3" x14ac:dyDescent="0.25">
      <c r="A129" s="171">
        <v>43344</v>
      </c>
      <c r="B129" s="172">
        <v>1.0429999999999999</v>
      </c>
      <c r="C129" s="41">
        <v>32.200000000000003</v>
      </c>
    </row>
    <row r="130" spans="1:3" x14ac:dyDescent="0.25">
      <c r="A130" s="171">
        <v>43374</v>
      </c>
      <c r="B130" s="172">
        <v>1.0449999999999999</v>
      </c>
      <c r="C130" s="41">
        <v>32.200000000000003</v>
      </c>
    </row>
    <row r="131" spans="1:3" x14ac:dyDescent="0.25">
      <c r="A131" s="171">
        <v>43405</v>
      </c>
      <c r="B131" s="172">
        <v>1.04</v>
      </c>
      <c r="C131" s="41">
        <v>32</v>
      </c>
    </row>
    <row r="132" spans="1:3" x14ac:dyDescent="0.25">
      <c r="A132" s="171">
        <v>43435</v>
      </c>
      <c r="B132" s="172">
        <v>1.042</v>
      </c>
      <c r="C132" s="41">
        <v>32</v>
      </c>
    </row>
    <row r="133" spans="1:3" x14ac:dyDescent="0.25">
      <c r="A133" s="171">
        <v>43466</v>
      </c>
      <c r="B133" s="172">
        <v>1.048</v>
      </c>
      <c r="C133" s="41">
        <v>32</v>
      </c>
    </row>
    <row r="134" spans="1:3" x14ac:dyDescent="0.25">
      <c r="A134" s="171">
        <v>43497</v>
      </c>
      <c r="B134" s="172">
        <v>1.0529999999999999</v>
      </c>
      <c r="C134" s="41">
        <v>32.200000000000003</v>
      </c>
    </row>
    <row r="135" spans="1:3" x14ac:dyDescent="0.25">
      <c r="A135" s="171">
        <v>43525</v>
      </c>
      <c r="B135" s="172">
        <v>1.0529999999999999</v>
      </c>
      <c r="C135" s="41">
        <v>32.200000000000003</v>
      </c>
    </row>
    <row r="136" spans="1:3" x14ac:dyDescent="0.25">
      <c r="A136" s="171">
        <v>43556</v>
      </c>
      <c r="B136" s="172">
        <v>1.054</v>
      </c>
      <c r="C136" s="41">
        <v>32.200000000000003</v>
      </c>
    </row>
    <row r="137" spans="1:3" x14ac:dyDescent="0.25">
      <c r="A137" s="171">
        <v>43586</v>
      </c>
      <c r="B137" s="172">
        <v>1.052</v>
      </c>
      <c r="C137" s="41">
        <v>32.1</v>
      </c>
    </row>
    <row r="138" spans="1:3" x14ac:dyDescent="0.25">
      <c r="A138" s="171">
        <v>43617</v>
      </c>
      <c r="B138" s="172">
        <v>1.0529999999999999</v>
      </c>
      <c r="C138" s="41">
        <v>32.1</v>
      </c>
    </row>
    <row r="139" spans="1:3" x14ac:dyDescent="0.25">
      <c r="A139" s="171">
        <v>43647</v>
      </c>
      <c r="B139" s="172">
        <v>1.05</v>
      </c>
      <c r="C139" s="41">
        <v>32</v>
      </c>
    </row>
    <row r="140" spans="1:3" x14ac:dyDescent="0.25">
      <c r="A140" s="173">
        <v>43678</v>
      </c>
      <c r="B140" s="174">
        <v>1.0489999999999999</v>
      </c>
      <c r="C140" s="46">
        <v>32.1</v>
      </c>
    </row>
    <row r="141" spans="1:3" x14ac:dyDescent="0.25">
      <c r="A141" s="23" t="s">
        <v>815</v>
      </c>
    </row>
  </sheetData>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888E-F93D-4EAC-A4BE-6B8EC8425BA0}">
  <dimension ref="A1:G73"/>
  <sheetViews>
    <sheetView workbookViewId="0"/>
  </sheetViews>
  <sheetFormatPr defaultColWidth="9.140625" defaultRowHeight="15" x14ac:dyDescent="0.25"/>
  <cols>
    <col min="1" max="1" width="12.140625" style="32" customWidth="1"/>
    <col min="2" max="2" width="18.7109375" style="32" bestFit="1" customWidth="1"/>
    <col min="3" max="3" width="17.7109375" style="32" bestFit="1" customWidth="1"/>
    <col min="4" max="9" width="16.85546875" style="32" bestFit="1" customWidth="1"/>
    <col min="10" max="16384" width="9.140625" style="32"/>
  </cols>
  <sheetData>
    <row r="1" spans="1:7" ht="15.75" x14ac:dyDescent="0.25">
      <c r="A1" s="126" t="s">
        <v>821</v>
      </c>
    </row>
    <row r="2" spans="1:7" ht="30" x14ac:dyDescent="0.25">
      <c r="A2" s="110"/>
      <c r="B2" s="110" t="s">
        <v>818</v>
      </c>
      <c r="C2" s="110" t="s">
        <v>819</v>
      </c>
      <c r="D2" s="175" t="s">
        <v>816</v>
      </c>
      <c r="E2" s="175" t="s">
        <v>817</v>
      </c>
    </row>
    <row r="3" spans="1:7" x14ac:dyDescent="0.25">
      <c r="A3" s="108"/>
      <c r="B3" s="108"/>
      <c r="C3" s="109" t="s">
        <v>748</v>
      </c>
      <c r="D3" s="108"/>
      <c r="E3" s="109" t="s">
        <v>756</v>
      </c>
    </row>
    <row r="4" spans="1:7" x14ac:dyDescent="0.25">
      <c r="A4" s="106" t="s">
        <v>538</v>
      </c>
      <c r="B4" s="107">
        <v>6.7</v>
      </c>
      <c r="C4" s="107">
        <v>10.6</v>
      </c>
      <c r="D4" s="177">
        <v>24.77</v>
      </c>
      <c r="E4" s="177">
        <v>31.38</v>
      </c>
      <c r="F4" s="176"/>
      <c r="G4" s="176"/>
    </row>
    <row r="5" spans="1:7" x14ac:dyDescent="0.25">
      <c r="A5" s="106" t="s">
        <v>539</v>
      </c>
      <c r="B5" s="107">
        <v>6.9</v>
      </c>
      <c r="C5" s="107">
        <v>10.8</v>
      </c>
      <c r="D5" s="177">
        <v>26.44</v>
      </c>
      <c r="E5" s="177">
        <v>32.49</v>
      </c>
      <c r="F5" s="176"/>
      <c r="G5" s="176"/>
    </row>
    <row r="6" spans="1:7" x14ac:dyDescent="0.25">
      <c r="A6" s="106" t="s">
        <v>540</v>
      </c>
      <c r="B6" s="107">
        <v>6.6</v>
      </c>
      <c r="C6" s="107">
        <v>10.7</v>
      </c>
      <c r="D6" s="177">
        <v>23.93</v>
      </c>
      <c r="E6" s="177">
        <v>31.78</v>
      </c>
      <c r="F6" s="176"/>
      <c r="G6" s="176"/>
    </row>
    <row r="7" spans="1:7" x14ac:dyDescent="0.25">
      <c r="A7" s="106" t="s">
        <v>541</v>
      </c>
      <c r="B7" s="107">
        <v>6.7</v>
      </c>
      <c r="C7" s="107">
        <v>10.8</v>
      </c>
      <c r="D7" s="177">
        <v>24.62</v>
      </c>
      <c r="E7" s="177">
        <v>31.92</v>
      </c>
      <c r="F7" s="176"/>
      <c r="G7" s="176"/>
    </row>
    <row r="8" spans="1:7" x14ac:dyDescent="0.25">
      <c r="A8" s="106" t="s">
        <v>542</v>
      </c>
      <c r="B8" s="107">
        <v>6.5</v>
      </c>
      <c r="C8" s="107">
        <v>10.8</v>
      </c>
      <c r="D8" s="177">
        <v>24.72</v>
      </c>
      <c r="E8" s="177">
        <v>31.68</v>
      </c>
      <c r="F8" s="176"/>
      <c r="G8" s="176"/>
    </row>
    <row r="9" spans="1:7" x14ac:dyDescent="0.25">
      <c r="A9" s="106" t="s">
        <v>543</v>
      </c>
      <c r="B9" s="107">
        <v>6.7</v>
      </c>
      <c r="C9" s="107">
        <v>11.3</v>
      </c>
      <c r="D9" s="177">
        <v>25.88</v>
      </c>
      <c r="E9" s="177">
        <v>33.89</v>
      </c>
      <c r="F9" s="176"/>
      <c r="G9" s="176"/>
    </row>
    <row r="10" spans="1:7" x14ac:dyDescent="0.25">
      <c r="A10" s="106" t="s">
        <v>544</v>
      </c>
      <c r="B10" s="107">
        <v>6.6</v>
      </c>
      <c r="C10" s="107">
        <v>11</v>
      </c>
      <c r="D10" s="177">
        <v>24.55</v>
      </c>
      <c r="E10" s="177">
        <v>33.24</v>
      </c>
      <c r="F10" s="176"/>
      <c r="G10" s="176"/>
    </row>
    <row r="11" spans="1:7" x14ac:dyDescent="0.25">
      <c r="A11" s="106" t="s">
        <v>545</v>
      </c>
      <c r="B11" s="107">
        <v>6.5</v>
      </c>
      <c r="C11" s="107">
        <v>10.8</v>
      </c>
      <c r="D11" s="177">
        <v>24.23</v>
      </c>
      <c r="E11" s="177">
        <v>31.83</v>
      </c>
      <c r="F11" s="176"/>
      <c r="G11" s="176"/>
    </row>
    <row r="12" spans="1:7" x14ac:dyDescent="0.25">
      <c r="A12" s="106" t="s">
        <v>546</v>
      </c>
      <c r="B12" s="107">
        <v>6.3</v>
      </c>
      <c r="C12" s="107">
        <v>11</v>
      </c>
      <c r="D12" s="177">
        <v>24.07</v>
      </c>
      <c r="E12" s="177">
        <v>33.090000000000003</v>
      </c>
      <c r="F12" s="176"/>
      <c r="G12" s="176"/>
    </row>
    <row r="13" spans="1:7" x14ac:dyDescent="0.25">
      <c r="A13" s="106" t="s">
        <v>547</v>
      </c>
      <c r="B13" s="107">
        <v>6.5</v>
      </c>
      <c r="C13" s="107">
        <v>10.7</v>
      </c>
      <c r="D13" s="177">
        <v>25.8</v>
      </c>
      <c r="E13" s="177">
        <v>32.54</v>
      </c>
      <c r="F13" s="176"/>
      <c r="G13" s="176"/>
    </row>
    <row r="14" spans="1:7" x14ac:dyDescent="0.25">
      <c r="A14" s="106" t="s">
        <v>548</v>
      </c>
      <c r="B14" s="107">
        <v>6.2</v>
      </c>
      <c r="C14" s="107">
        <v>10.4</v>
      </c>
      <c r="D14" s="177">
        <v>23.89</v>
      </c>
      <c r="E14" s="177">
        <v>31.24</v>
      </c>
      <c r="F14" s="176"/>
      <c r="G14" s="176"/>
    </row>
    <row r="15" spans="1:7" x14ac:dyDescent="0.25">
      <c r="A15" s="106" t="s">
        <v>549</v>
      </c>
      <c r="B15" s="107">
        <v>6.3</v>
      </c>
      <c r="C15" s="107">
        <v>10.3</v>
      </c>
      <c r="D15" s="177">
        <v>24.1</v>
      </c>
      <c r="E15" s="177">
        <v>30.92</v>
      </c>
      <c r="F15" s="176"/>
      <c r="G15" s="176"/>
    </row>
    <row r="16" spans="1:7" x14ac:dyDescent="0.25">
      <c r="A16" s="106" t="s">
        <v>550</v>
      </c>
      <c r="B16" s="107">
        <v>6.4</v>
      </c>
      <c r="C16" s="107">
        <v>9.8000000000000007</v>
      </c>
      <c r="D16" s="177">
        <v>24.87</v>
      </c>
      <c r="E16" s="177">
        <v>29.15</v>
      </c>
      <c r="F16" s="176"/>
      <c r="G16" s="176"/>
    </row>
    <row r="17" spans="1:7" x14ac:dyDescent="0.25">
      <c r="A17" s="106" t="s">
        <v>551</v>
      </c>
      <c r="B17" s="107">
        <v>6.5</v>
      </c>
      <c r="C17" s="107">
        <v>10.1</v>
      </c>
      <c r="D17" s="177">
        <v>25.67</v>
      </c>
      <c r="E17" s="177">
        <v>31.35</v>
      </c>
      <c r="F17" s="176"/>
      <c r="G17" s="176"/>
    </row>
    <row r="18" spans="1:7" x14ac:dyDescent="0.25">
      <c r="A18" s="106" t="s">
        <v>552</v>
      </c>
      <c r="B18" s="107">
        <v>6.5</v>
      </c>
      <c r="C18" s="107">
        <v>10</v>
      </c>
      <c r="D18" s="177">
        <v>25.24</v>
      </c>
      <c r="E18" s="177">
        <v>30.38</v>
      </c>
      <c r="F18" s="176"/>
      <c r="G18" s="176"/>
    </row>
    <row r="19" spans="1:7" x14ac:dyDescent="0.25">
      <c r="A19" s="106" t="s">
        <v>553</v>
      </c>
      <c r="B19" s="107">
        <v>6.7</v>
      </c>
      <c r="C19" s="107">
        <v>9.6999999999999993</v>
      </c>
      <c r="D19" s="177">
        <v>26.3</v>
      </c>
      <c r="E19" s="177">
        <v>30.14</v>
      </c>
      <c r="F19" s="176"/>
      <c r="G19" s="176"/>
    </row>
    <row r="20" spans="1:7" x14ac:dyDescent="0.25">
      <c r="A20" s="106" t="s">
        <v>554</v>
      </c>
      <c r="B20" s="107">
        <v>6.4</v>
      </c>
      <c r="C20" s="107">
        <v>9.6999999999999993</v>
      </c>
      <c r="D20" s="177">
        <v>26.39</v>
      </c>
      <c r="E20" s="177">
        <v>29.42</v>
      </c>
      <c r="F20" s="176"/>
      <c r="G20" s="176"/>
    </row>
    <row r="21" spans="1:7" x14ac:dyDescent="0.25">
      <c r="A21" s="106" t="s">
        <v>555</v>
      </c>
      <c r="B21" s="107">
        <v>6.9</v>
      </c>
      <c r="C21" s="107">
        <v>9.9</v>
      </c>
      <c r="D21" s="177">
        <v>26.3</v>
      </c>
      <c r="E21" s="177">
        <v>30.14</v>
      </c>
      <c r="F21" s="176"/>
      <c r="G21" s="176"/>
    </row>
    <row r="22" spans="1:7" x14ac:dyDescent="0.25">
      <c r="A22" s="106" t="s">
        <v>556</v>
      </c>
      <c r="B22" s="107">
        <v>6.9</v>
      </c>
      <c r="C22" s="107">
        <v>9.9</v>
      </c>
      <c r="D22" s="177">
        <v>27.63</v>
      </c>
      <c r="E22" s="177">
        <v>29.56</v>
      </c>
      <c r="F22" s="176"/>
      <c r="G22" s="176"/>
    </row>
    <row r="23" spans="1:7" x14ac:dyDescent="0.25">
      <c r="A23" s="106" t="s">
        <v>557</v>
      </c>
      <c r="B23" s="107">
        <v>7.1</v>
      </c>
      <c r="C23" s="107">
        <v>9.8000000000000007</v>
      </c>
      <c r="D23" s="177">
        <v>27.75</v>
      </c>
      <c r="E23" s="177">
        <v>29.82</v>
      </c>
      <c r="F23" s="176"/>
      <c r="G23" s="176"/>
    </row>
    <row r="24" spans="1:7" x14ac:dyDescent="0.25">
      <c r="A24" s="106" t="s">
        <v>558</v>
      </c>
      <c r="B24" s="107">
        <v>6.7</v>
      </c>
      <c r="C24" s="107">
        <v>9.9</v>
      </c>
      <c r="D24" s="177">
        <v>27.44</v>
      </c>
      <c r="E24" s="177">
        <v>30.41</v>
      </c>
      <c r="F24" s="176"/>
      <c r="G24" s="176"/>
    </row>
    <row r="25" spans="1:7" x14ac:dyDescent="0.25">
      <c r="A25" s="106" t="s">
        <v>559</v>
      </c>
      <c r="B25" s="107">
        <v>7.2</v>
      </c>
      <c r="C25" s="107">
        <v>10.3</v>
      </c>
      <c r="D25" s="177">
        <v>29.83</v>
      </c>
      <c r="E25" s="177">
        <v>32.049999999999997</v>
      </c>
      <c r="F25" s="176"/>
      <c r="G25" s="176"/>
    </row>
    <row r="26" spans="1:7" x14ac:dyDescent="0.25">
      <c r="A26" s="106" t="s">
        <v>560</v>
      </c>
      <c r="B26" s="107">
        <v>7.1</v>
      </c>
      <c r="C26" s="107">
        <v>10.3</v>
      </c>
      <c r="D26" s="177">
        <v>28.57</v>
      </c>
      <c r="E26" s="177">
        <v>31.87</v>
      </c>
      <c r="F26" s="176"/>
      <c r="G26" s="176"/>
    </row>
    <row r="27" spans="1:7" x14ac:dyDescent="0.25">
      <c r="A27" s="106" t="s">
        <v>561</v>
      </c>
      <c r="B27" s="107">
        <v>7.3</v>
      </c>
      <c r="C27" s="107">
        <v>10</v>
      </c>
      <c r="D27" s="177">
        <v>29.09</v>
      </c>
      <c r="E27" s="177">
        <v>30.95</v>
      </c>
      <c r="F27" s="176"/>
      <c r="G27" s="176"/>
    </row>
    <row r="28" spans="1:7" x14ac:dyDescent="0.25">
      <c r="A28" s="106" t="s">
        <v>562</v>
      </c>
      <c r="B28" s="107">
        <v>7</v>
      </c>
      <c r="C28" s="107">
        <v>9.6</v>
      </c>
      <c r="D28" s="177">
        <v>28.43</v>
      </c>
      <c r="E28" s="177">
        <v>29.22</v>
      </c>
      <c r="F28" s="176"/>
      <c r="G28" s="176"/>
    </row>
    <row r="29" spans="1:7" x14ac:dyDescent="0.25">
      <c r="A29" s="106" t="s">
        <v>563</v>
      </c>
      <c r="B29" s="107">
        <v>7.6</v>
      </c>
      <c r="C29" s="107">
        <v>9.4</v>
      </c>
      <c r="D29" s="177">
        <v>31.91</v>
      </c>
      <c r="E29" s="177">
        <v>29.43</v>
      </c>
      <c r="F29" s="176"/>
      <c r="G29" s="176"/>
    </row>
    <row r="30" spans="1:7" x14ac:dyDescent="0.25">
      <c r="A30" s="106" t="s">
        <v>564</v>
      </c>
      <c r="B30" s="107">
        <v>8</v>
      </c>
      <c r="C30" s="107">
        <v>9.1</v>
      </c>
      <c r="D30" s="177">
        <v>31.92</v>
      </c>
      <c r="E30" s="177">
        <v>27.53</v>
      </c>
      <c r="F30" s="176"/>
      <c r="G30" s="176"/>
    </row>
    <row r="31" spans="1:7" x14ac:dyDescent="0.25">
      <c r="A31" s="106" t="s">
        <v>565</v>
      </c>
      <c r="B31" s="107">
        <v>9</v>
      </c>
      <c r="C31" s="107">
        <v>8.9</v>
      </c>
      <c r="D31" s="177">
        <v>35.01</v>
      </c>
      <c r="E31" s="177">
        <v>26.74</v>
      </c>
      <c r="F31" s="176"/>
      <c r="G31" s="176"/>
    </row>
    <row r="32" spans="1:7" x14ac:dyDescent="0.25">
      <c r="A32" s="106" t="s">
        <v>566</v>
      </c>
      <c r="B32" s="107">
        <v>9.3000000000000007</v>
      </c>
      <c r="C32" s="107">
        <v>8.9</v>
      </c>
      <c r="D32" s="177">
        <v>36.520000000000003</v>
      </c>
      <c r="E32" s="177">
        <v>26.64</v>
      </c>
      <c r="F32" s="176"/>
      <c r="G32" s="176"/>
    </row>
    <row r="33" spans="1:7" x14ac:dyDescent="0.25">
      <c r="A33" s="106" t="s">
        <v>567</v>
      </c>
      <c r="B33" s="107">
        <v>9.8000000000000007</v>
      </c>
      <c r="C33" s="107">
        <v>9.1</v>
      </c>
      <c r="D33" s="177">
        <v>38.68</v>
      </c>
      <c r="E33" s="177">
        <v>28.24</v>
      </c>
      <c r="F33" s="176"/>
      <c r="G33" s="176"/>
    </row>
    <row r="34" spans="1:7" x14ac:dyDescent="0.25">
      <c r="A34" s="106" t="s">
        <v>568</v>
      </c>
      <c r="B34" s="107">
        <v>9.5</v>
      </c>
      <c r="C34" s="107">
        <v>9.3000000000000007</v>
      </c>
      <c r="D34" s="177">
        <v>36.76</v>
      </c>
      <c r="E34" s="177">
        <v>27.62</v>
      </c>
      <c r="F34" s="176"/>
      <c r="G34" s="176"/>
    </row>
    <row r="35" spans="1:7" x14ac:dyDescent="0.25">
      <c r="A35" s="106" t="s">
        <v>569</v>
      </c>
      <c r="B35" s="107">
        <v>9.6999999999999993</v>
      </c>
      <c r="C35" s="107">
        <v>9.6</v>
      </c>
      <c r="D35" s="177">
        <v>38.229999999999997</v>
      </c>
      <c r="E35" s="177">
        <v>28.75</v>
      </c>
      <c r="F35" s="176"/>
      <c r="G35" s="176"/>
    </row>
    <row r="36" spans="1:7" x14ac:dyDescent="0.25">
      <c r="A36" s="106" t="s">
        <v>570</v>
      </c>
      <c r="B36" s="107">
        <v>9.5</v>
      </c>
      <c r="C36" s="107">
        <v>9.9</v>
      </c>
      <c r="D36" s="177">
        <v>38.11</v>
      </c>
      <c r="E36" s="177">
        <v>29.72</v>
      </c>
      <c r="F36" s="176"/>
      <c r="G36" s="176"/>
    </row>
    <row r="37" spans="1:7" x14ac:dyDescent="0.25">
      <c r="A37" s="106" t="s">
        <v>571</v>
      </c>
      <c r="B37" s="107">
        <v>10.199999999999999</v>
      </c>
      <c r="C37" s="107">
        <v>9.6</v>
      </c>
      <c r="D37" s="177">
        <v>42.36</v>
      </c>
      <c r="E37" s="177">
        <v>29.54</v>
      </c>
      <c r="F37" s="176"/>
      <c r="G37" s="176"/>
    </row>
    <row r="38" spans="1:7" x14ac:dyDescent="0.25">
      <c r="A38" s="106" t="s">
        <v>572</v>
      </c>
      <c r="B38" s="107">
        <v>10.199999999999999</v>
      </c>
      <c r="C38" s="107">
        <v>9.4</v>
      </c>
      <c r="D38" s="177">
        <v>40.71</v>
      </c>
      <c r="E38" s="177">
        <v>28.09</v>
      </c>
      <c r="F38" s="176"/>
      <c r="G38" s="176"/>
    </row>
    <row r="39" spans="1:7" x14ac:dyDescent="0.25">
      <c r="A39" s="106" t="s">
        <v>573</v>
      </c>
      <c r="B39" s="107">
        <v>9.9</v>
      </c>
      <c r="C39" s="107">
        <v>9.1999999999999993</v>
      </c>
      <c r="D39" s="177">
        <v>40.71</v>
      </c>
      <c r="E39" s="177">
        <v>27.93</v>
      </c>
      <c r="F39" s="176"/>
      <c r="G39" s="176"/>
    </row>
    <row r="40" spans="1:7" x14ac:dyDescent="0.25">
      <c r="A40" s="106" t="s">
        <v>574</v>
      </c>
      <c r="B40" s="107">
        <v>9.6999999999999993</v>
      </c>
      <c r="C40" s="107">
        <v>8.8000000000000007</v>
      </c>
      <c r="D40" s="177">
        <v>40.25</v>
      </c>
      <c r="E40" s="177">
        <v>26.88</v>
      </c>
      <c r="F40" s="176"/>
      <c r="G40" s="176"/>
    </row>
    <row r="41" spans="1:7" x14ac:dyDescent="0.25">
      <c r="A41" s="106" t="s">
        <v>575</v>
      </c>
      <c r="B41" s="107">
        <v>10.199999999999999</v>
      </c>
      <c r="C41" s="107">
        <v>8.8000000000000007</v>
      </c>
      <c r="D41" s="177">
        <v>42.4</v>
      </c>
      <c r="E41" s="177">
        <v>27.84</v>
      </c>
      <c r="F41" s="176"/>
      <c r="G41" s="176"/>
    </row>
    <row r="42" spans="1:7" x14ac:dyDescent="0.25">
      <c r="A42" s="106" t="s">
        <v>576</v>
      </c>
      <c r="B42" s="107">
        <v>10.4</v>
      </c>
      <c r="C42" s="107">
        <v>9</v>
      </c>
      <c r="D42" s="177">
        <v>41.89</v>
      </c>
      <c r="E42" s="177">
        <v>27.71</v>
      </c>
      <c r="F42" s="176"/>
      <c r="G42" s="176"/>
    </row>
    <row r="43" spans="1:7" x14ac:dyDescent="0.25">
      <c r="A43" s="106" t="s">
        <v>577</v>
      </c>
      <c r="B43" s="107">
        <v>10.3</v>
      </c>
      <c r="C43" s="107">
        <v>8.8000000000000007</v>
      </c>
      <c r="D43" s="177">
        <v>42.8</v>
      </c>
      <c r="E43" s="177">
        <v>27.46</v>
      </c>
      <c r="F43" s="176"/>
      <c r="G43" s="176"/>
    </row>
    <row r="44" spans="1:7" x14ac:dyDescent="0.25">
      <c r="A44" s="106" t="s">
        <v>578</v>
      </c>
      <c r="B44" s="107">
        <v>10.3</v>
      </c>
      <c r="C44" s="107">
        <v>8.6999999999999993</v>
      </c>
      <c r="D44" s="177">
        <v>43.52</v>
      </c>
      <c r="E44" s="177">
        <v>27.77</v>
      </c>
      <c r="F44" s="176"/>
      <c r="G44" s="176"/>
    </row>
    <row r="45" spans="1:7" x14ac:dyDescent="0.25">
      <c r="A45" s="106" t="s">
        <v>579</v>
      </c>
      <c r="B45" s="107">
        <v>10.6</v>
      </c>
      <c r="C45" s="107">
        <v>9.1999999999999993</v>
      </c>
      <c r="D45" s="177">
        <v>44.47</v>
      </c>
      <c r="E45" s="177">
        <v>29.74</v>
      </c>
      <c r="F45" s="176"/>
      <c r="G45" s="176"/>
    </row>
    <row r="46" spans="1:7" x14ac:dyDescent="0.25">
      <c r="A46" s="106" t="s">
        <v>580</v>
      </c>
      <c r="B46" s="107">
        <v>10.4</v>
      </c>
      <c r="C46" s="107">
        <v>9.1</v>
      </c>
      <c r="D46" s="177">
        <v>44.16</v>
      </c>
      <c r="E46" s="177">
        <v>28.53</v>
      </c>
      <c r="F46" s="176"/>
      <c r="G46" s="176"/>
    </row>
    <row r="47" spans="1:7" x14ac:dyDescent="0.25">
      <c r="A47" s="106" t="s">
        <v>581</v>
      </c>
      <c r="B47" s="107">
        <v>10.6</v>
      </c>
      <c r="C47" s="107">
        <v>8.6999999999999993</v>
      </c>
      <c r="D47" s="177">
        <v>44.53</v>
      </c>
      <c r="E47" s="177">
        <v>27.51</v>
      </c>
      <c r="F47" s="176"/>
      <c r="G47" s="176"/>
    </row>
    <row r="48" spans="1:7" x14ac:dyDescent="0.25">
      <c r="A48" s="106" t="s">
        <v>582</v>
      </c>
      <c r="B48" s="107">
        <v>10.3</v>
      </c>
      <c r="C48" s="107">
        <v>8.9</v>
      </c>
      <c r="D48" s="177">
        <v>44.64</v>
      </c>
      <c r="E48" s="177">
        <v>28.36</v>
      </c>
      <c r="F48" s="176"/>
      <c r="G48" s="176"/>
    </row>
    <row r="49" spans="1:7" x14ac:dyDescent="0.25">
      <c r="A49" s="106" t="s">
        <v>583</v>
      </c>
      <c r="B49" s="107">
        <v>10.4</v>
      </c>
      <c r="C49" s="107">
        <v>9.1999999999999993</v>
      </c>
      <c r="D49" s="177">
        <v>45.96</v>
      </c>
      <c r="E49" s="177">
        <v>30.47</v>
      </c>
      <c r="F49" s="176"/>
      <c r="G49" s="176"/>
    </row>
    <row r="50" spans="1:7" x14ac:dyDescent="0.25">
      <c r="A50" s="106" t="s">
        <v>584</v>
      </c>
      <c r="B50" s="107">
        <v>10.3</v>
      </c>
      <c r="C50" s="107">
        <v>9.4</v>
      </c>
      <c r="D50" s="177">
        <v>44.99</v>
      </c>
      <c r="E50" s="177">
        <v>31.09</v>
      </c>
      <c r="F50" s="176"/>
      <c r="G50" s="176"/>
    </row>
    <row r="51" spans="1:7" x14ac:dyDescent="0.25">
      <c r="A51" s="106" t="s">
        <v>585</v>
      </c>
      <c r="B51" s="107">
        <v>10.3</v>
      </c>
      <c r="C51" s="107">
        <v>9.6999999999999993</v>
      </c>
      <c r="D51" s="177">
        <v>44.77</v>
      </c>
      <c r="E51" s="177">
        <v>32.1</v>
      </c>
      <c r="F51" s="176"/>
      <c r="G51" s="176"/>
    </row>
    <row r="52" spans="1:7" x14ac:dyDescent="0.25">
      <c r="A52" s="106" t="s">
        <v>586</v>
      </c>
      <c r="B52" s="107">
        <v>9.6999999999999993</v>
      </c>
      <c r="C52" s="107">
        <v>9.6</v>
      </c>
      <c r="D52" s="177">
        <v>43.02</v>
      </c>
      <c r="E52" s="177">
        <v>31.42</v>
      </c>
      <c r="F52" s="176"/>
      <c r="G52" s="176"/>
    </row>
    <row r="53" spans="1:7" x14ac:dyDescent="0.25">
      <c r="A53" s="106" t="s">
        <v>587</v>
      </c>
      <c r="B53" s="107">
        <v>9.4</v>
      </c>
      <c r="C53" s="107">
        <v>9.6</v>
      </c>
      <c r="D53" s="177">
        <v>43.36</v>
      </c>
      <c r="E53" s="177">
        <v>31.88</v>
      </c>
      <c r="F53" s="176"/>
      <c r="G53" s="176"/>
    </row>
    <row r="54" spans="1:7" x14ac:dyDescent="0.25">
      <c r="A54" s="106" t="s">
        <v>588</v>
      </c>
      <c r="B54" s="107">
        <v>9.3000000000000007</v>
      </c>
      <c r="C54" s="107">
        <v>9.8000000000000007</v>
      </c>
      <c r="D54" s="177">
        <v>41.04</v>
      </c>
      <c r="E54" s="177">
        <v>32.6</v>
      </c>
      <c r="F54" s="176"/>
      <c r="G54" s="176"/>
    </row>
    <row r="55" spans="1:7" x14ac:dyDescent="0.25">
      <c r="A55" s="106" t="s">
        <v>589</v>
      </c>
      <c r="B55" s="107">
        <v>9.5</v>
      </c>
      <c r="C55" s="107">
        <v>9.8000000000000007</v>
      </c>
      <c r="D55" s="177">
        <v>41.92</v>
      </c>
      <c r="E55" s="177">
        <v>31.46</v>
      </c>
      <c r="F55" s="176"/>
      <c r="G55" s="176"/>
    </row>
    <row r="56" spans="1:7" x14ac:dyDescent="0.25">
      <c r="A56" s="106" t="s">
        <v>590</v>
      </c>
      <c r="B56" s="107">
        <v>9</v>
      </c>
      <c r="C56" s="107">
        <v>9.9</v>
      </c>
      <c r="D56" s="177">
        <v>40.19</v>
      </c>
      <c r="E56" s="177">
        <v>31.89</v>
      </c>
      <c r="F56" s="176"/>
      <c r="G56" s="176"/>
    </row>
    <row r="57" spans="1:7" x14ac:dyDescent="0.25">
      <c r="A57" s="106" t="s">
        <v>591</v>
      </c>
      <c r="B57" s="107">
        <v>9.1999999999999993</v>
      </c>
      <c r="C57" s="107">
        <v>10</v>
      </c>
      <c r="D57" s="177">
        <v>40.11</v>
      </c>
      <c r="E57" s="177">
        <v>33.36</v>
      </c>
      <c r="F57" s="176"/>
      <c r="G57" s="176"/>
    </row>
    <row r="58" spans="1:7" x14ac:dyDescent="0.25">
      <c r="A58" s="106" t="s">
        <v>592</v>
      </c>
      <c r="B58" s="107">
        <v>8.9</v>
      </c>
      <c r="C58" s="107">
        <v>10.199999999999999</v>
      </c>
      <c r="D58" s="177">
        <v>39.78</v>
      </c>
      <c r="E58" s="177">
        <v>32.85</v>
      </c>
      <c r="F58" s="176"/>
      <c r="G58" s="176"/>
    </row>
    <row r="59" spans="1:7" x14ac:dyDescent="0.25">
      <c r="A59" s="106" t="s">
        <v>334</v>
      </c>
      <c r="B59" s="107">
        <v>8.9</v>
      </c>
      <c r="C59" s="107">
        <v>10.5</v>
      </c>
      <c r="D59" s="177">
        <v>40.28</v>
      </c>
      <c r="E59" s="177">
        <v>35.14</v>
      </c>
      <c r="F59" s="176"/>
      <c r="G59" s="176"/>
    </row>
    <row r="60" spans="1:7" x14ac:dyDescent="0.25">
      <c r="A60" s="106" t="s">
        <v>335</v>
      </c>
      <c r="B60" s="107">
        <v>8.1999999999999993</v>
      </c>
      <c r="C60" s="107">
        <v>10.3</v>
      </c>
      <c r="D60" s="177">
        <v>39.119999999999997</v>
      </c>
      <c r="E60" s="177">
        <v>33.979999999999997</v>
      </c>
      <c r="F60" s="176"/>
      <c r="G60" s="176"/>
    </row>
    <row r="61" spans="1:7" x14ac:dyDescent="0.25">
      <c r="A61" s="106" t="s">
        <v>336</v>
      </c>
      <c r="B61" s="107">
        <v>8.4</v>
      </c>
      <c r="C61" s="107">
        <v>10.3</v>
      </c>
      <c r="D61" s="177">
        <v>39.35</v>
      </c>
      <c r="E61" s="177">
        <v>35.200000000000003</v>
      </c>
      <c r="F61" s="176"/>
      <c r="G61" s="176"/>
    </row>
    <row r="62" spans="1:7" x14ac:dyDescent="0.25">
      <c r="A62" s="106" t="s">
        <v>337</v>
      </c>
      <c r="B62" s="107">
        <v>8.1</v>
      </c>
      <c r="C62" s="107">
        <v>10.1</v>
      </c>
      <c r="D62" s="177">
        <v>38.03</v>
      </c>
      <c r="E62" s="177">
        <v>34.61</v>
      </c>
      <c r="F62" s="176"/>
      <c r="G62" s="176"/>
    </row>
    <row r="63" spans="1:7" x14ac:dyDescent="0.25">
      <c r="A63" s="106" t="s">
        <v>338</v>
      </c>
      <c r="B63" s="107">
        <v>8.4</v>
      </c>
      <c r="C63" s="107">
        <v>10.4</v>
      </c>
      <c r="D63" s="177">
        <v>39.24</v>
      </c>
      <c r="E63" s="177">
        <v>35.67</v>
      </c>
      <c r="F63" s="176"/>
      <c r="G63" s="176"/>
    </row>
    <row r="64" spans="1:7" x14ac:dyDescent="0.25">
      <c r="A64" s="106" t="s">
        <v>339</v>
      </c>
      <c r="B64" s="107">
        <v>7.7</v>
      </c>
      <c r="C64" s="107">
        <v>10.3</v>
      </c>
      <c r="D64" s="177">
        <v>37.04</v>
      </c>
      <c r="E64" s="177">
        <v>35.53</v>
      </c>
      <c r="F64" s="176"/>
      <c r="G64" s="176"/>
    </row>
    <row r="65" spans="1:7" x14ac:dyDescent="0.25">
      <c r="A65" s="106" t="s">
        <v>340</v>
      </c>
      <c r="B65" s="107">
        <v>8</v>
      </c>
      <c r="C65" s="107">
        <v>10.1</v>
      </c>
      <c r="D65" s="177">
        <v>38.24</v>
      </c>
      <c r="E65" s="177">
        <v>34.89</v>
      </c>
      <c r="F65" s="176"/>
      <c r="G65" s="176"/>
    </row>
    <row r="66" spans="1:7" x14ac:dyDescent="0.25">
      <c r="A66" s="106" t="s">
        <v>341</v>
      </c>
      <c r="B66" s="107">
        <v>7.8</v>
      </c>
      <c r="C66" s="107">
        <v>10.1</v>
      </c>
      <c r="D66" s="177">
        <v>36.090000000000003</v>
      </c>
      <c r="E66" s="177">
        <v>35.11</v>
      </c>
      <c r="F66" s="176"/>
      <c r="G66" s="176"/>
    </row>
    <row r="67" spans="1:7" x14ac:dyDescent="0.25">
      <c r="A67" s="106" t="s">
        <v>342</v>
      </c>
      <c r="B67" s="107">
        <v>7.8</v>
      </c>
      <c r="C67" s="107">
        <v>10.3</v>
      </c>
      <c r="D67" s="177">
        <v>35.299999999999997</v>
      </c>
      <c r="E67" s="177">
        <v>35.17</v>
      </c>
      <c r="F67" s="176"/>
      <c r="G67" s="176"/>
    </row>
    <row r="68" spans="1:7" x14ac:dyDescent="0.25">
      <c r="A68" s="106" t="s">
        <v>343</v>
      </c>
      <c r="B68" s="107">
        <v>7.4</v>
      </c>
      <c r="C68" s="107">
        <v>10</v>
      </c>
      <c r="D68" s="177">
        <v>34.24</v>
      </c>
      <c r="E68" s="177">
        <v>34.08</v>
      </c>
      <c r="F68" s="176"/>
      <c r="G68" s="176"/>
    </row>
    <row r="69" spans="1:7" x14ac:dyDescent="0.25">
      <c r="A69" s="106" t="s">
        <v>344</v>
      </c>
      <c r="B69" s="107">
        <v>7.7</v>
      </c>
      <c r="C69" s="107">
        <v>10</v>
      </c>
      <c r="D69" s="177">
        <v>35.24</v>
      </c>
      <c r="E69" s="177">
        <v>34.01</v>
      </c>
      <c r="F69" s="176"/>
      <c r="G69" s="176"/>
    </row>
    <row r="70" spans="1:7" x14ac:dyDescent="0.25">
      <c r="A70" s="106" t="s">
        <v>345</v>
      </c>
      <c r="B70" s="107">
        <v>7.5</v>
      </c>
      <c r="C70" s="107">
        <v>10.1</v>
      </c>
      <c r="D70" s="177">
        <v>34.07</v>
      </c>
      <c r="E70" s="177">
        <v>33.9</v>
      </c>
      <c r="F70" s="176"/>
      <c r="G70" s="176"/>
    </row>
    <row r="71" spans="1:7" x14ac:dyDescent="0.25">
      <c r="A71" s="106" t="s">
        <v>346</v>
      </c>
      <c r="B71" s="107">
        <v>7.5</v>
      </c>
      <c r="C71" s="107">
        <v>10.1</v>
      </c>
      <c r="D71" s="177">
        <v>34.01</v>
      </c>
      <c r="E71" s="177">
        <v>34.31</v>
      </c>
      <c r="F71" s="176"/>
      <c r="G71" s="176"/>
    </row>
    <row r="72" spans="1:7" x14ac:dyDescent="0.25">
      <c r="A72" s="108" t="s">
        <v>347</v>
      </c>
      <c r="B72" s="111">
        <v>7.6</v>
      </c>
      <c r="C72" s="111">
        <v>10.199999999999999</v>
      </c>
      <c r="D72" s="178">
        <v>34.369999999999997</v>
      </c>
      <c r="E72" s="178">
        <v>35.11</v>
      </c>
      <c r="F72" s="176"/>
      <c r="G72" s="176"/>
    </row>
    <row r="73" spans="1:7" x14ac:dyDescent="0.25">
      <c r="A73" s="23" t="s">
        <v>820</v>
      </c>
      <c r="D73" s="176"/>
      <c r="E73" s="176"/>
      <c r="F73" s="176"/>
      <c r="G73" s="176"/>
    </row>
  </sheetData>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6B7A-647A-4E61-B57C-3DEBB5C56F54}">
  <dimension ref="A1:D78"/>
  <sheetViews>
    <sheetView topLeftCell="A67" workbookViewId="0"/>
  </sheetViews>
  <sheetFormatPr defaultColWidth="9.140625" defaultRowHeight="15" x14ac:dyDescent="0.25"/>
  <cols>
    <col min="1" max="1" width="26.7109375" style="32" customWidth="1"/>
    <col min="2" max="3" width="19.5703125" style="32" customWidth="1"/>
    <col min="4" max="4" width="21.42578125" style="32" customWidth="1"/>
    <col min="5" max="5" width="16.85546875" style="32" bestFit="1" customWidth="1"/>
    <col min="6" max="16384" width="9.140625" style="32"/>
  </cols>
  <sheetData>
    <row r="1" spans="1:4" ht="15.75" x14ac:dyDescent="0.25">
      <c r="A1" s="126" t="s">
        <v>802</v>
      </c>
    </row>
    <row r="2" spans="1:4" s="106" customFormat="1" ht="60" x14ac:dyDescent="0.25">
      <c r="A2" s="110"/>
      <c r="B2" s="189" t="s">
        <v>836</v>
      </c>
      <c r="C2" s="189" t="s">
        <v>823</v>
      </c>
      <c r="D2" s="189" t="s">
        <v>822</v>
      </c>
    </row>
    <row r="3" spans="1:4" s="106" customFormat="1" x14ac:dyDescent="0.25">
      <c r="A3" s="108"/>
      <c r="B3" s="108"/>
      <c r="C3" s="109"/>
      <c r="D3" s="109" t="s">
        <v>748</v>
      </c>
    </row>
    <row r="4" spans="1:4" s="106" customFormat="1" x14ac:dyDescent="0.25">
      <c r="A4" s="179" t="s">
        <v>533</v>
      </c>
      <c r="B4" s="180">
        <v>3.9</v>
      </c>
      <c r="C4" s="180">
        <v>5.0999999999999996</v>
      </c>
    </row>
    <row r="5" spans="1:4" s="106" customFormat="1" x14ac:dyDescent="0.25">
      <c r="A5" s="179" t="s">
        <v>534</v>
      </c>
      <c r="B5" s="180">
        <v>5.0999999999999996</v>
      </c>
      <c r="C5" s="180">
        <v>5</v>
      </c>
    </row>
    <row r="6" spans="1:4" s="106" customFormat="1" x14ac:dyDescent="0.25">
      <c r="A6" s="179" t="s">
        <v>535</v>
      </c>
      <c r="B6" s="180">
        <v>5.2</v>
      </c>
      <c r="C6" s="180">
        <v>5.0999999999999996</v>
      </c>
    </row>
    <row r="7" spans="1:4" s="106" customFormat="1" x14ac:dyDescent="0.25">
      <c r="A7" s="179" t="s">
        <v>536</v>
      </c>
      <c r="B7" s="180">
        <v>4.7</v>
      </c>
      <c r="C7" s="180">
        <v>5.2</v>
      </c>
    </row>
    <row r="8" spans="1:4" s="106" customFormat="1" x14ac:dyDescent="0.25">
      <c r="A8" s="179" t="s">
        <v>537</v>
      </c>
      <c r="B8" s="180">
        <v>4.9000000000000004</v>
      </c>
      <c r="C8" s="180">
        <v>5.2</v>
      </c>
      <c r="D8" s="190">
        <v>11.549334216348491</v>
      </c>
    </row>
    <row r="9" spans="1:4" s="106" customFormat="1" x14ac:dyDescent="0.25">
      <c r="A9" s="179" t="s">
        <v>538</v>
      </c>
      <c r="B9" s="180">
        <v>4.2</v>
      </c>
      <c r="C9" s="180">
        <v>5.2</v>
      </c>
      <c r="D9" s="190">
        <v>11.51292155087638</v>
      </c>
    </row>
    <row r="10" spans="1:4" s="106" customFormat="1" x14ac:dyDescent="0.25">
      <c r="A10" s="179" t="s">
        <v>539</v>
      </c>
      <c r="B10" s="180">
        <v>3.5</v>
      </c>
      <c r="C10" s="180">
        <v>5.3</v>
      </c>
      <c r="D10" s="190">
        <v>11.871906533126918</v>
      </c>
    </row>
    <row r="11" spans="1:4" s="106" customFormat="1" x14ac:dyDescent="0.25">
      <c r="A11" s="179" t="s">
        <v>540</v>
      </c>
      <c r="B11" s="180">
        <v>3</v>
      </c>
      <c r="C11" s="180">
        <v>5.0999999999999996</v>
      </c>
      <c r="D11" s="190">
        <v>11.358621627314808</v>
      </c>
    </row>
    <row r="12" spans="1:4" s="106" customFormat="1" x14ac:dyDescent="0.25">
      <c r="A12" s="179" t="s">
        <v>541</v>
      </c>
      <c r="B12" s="180">
        <v>3</v>
      </c>
      <c r="C12" s="180">
        <v>5.2</v>
      </c>
      <c r="D12" s="190">
        <v>11.468816410317734</v>
      </c>
    </row>
    <row r="13" spans="1:4" s="106" customFormat="1" x14ac:dyDescent="0.25">
      <c r="A13" s="179" t="s">
        <v>542</v>
      </c>
      <c r="B13" s="180">
        <v>3.1</v>
      </c>
      <c r="C13" s="180">
        <v>4.9000000000000004</v>
      </c>
      <c r="D13" s="190">
        <v>11.132395859666284</v>
      </c>
    </row>
    <row r="14" spans="1:4" s="106" customFormat="1" x14ac:dyDescent="0.25">
      <c r="A14" s="179" t="s">
        <v>543</v>
      </c>
      <c r="B14" s="180">
        <v>3.4</v>
      </c>
      <c r="C14" s="180">
        <v>5</v>
      </c>
      <c r="D14" s="190">
        <v>11.464946372434413</v>
      </c>
    </row>
    <row r="15" spans="1:4" s="106" customFormat="1" x14ac:dyDescent="0.25">
      <c r="A15" s="179" t="s">
        <v>544</v>
      </c>
      <c r="B15" s="180">
        <v>3.9</v>
      </c>
      <c r="C15" s="180">
        <v>4.9000000000000004</v>
      </c>
      <c r="D15" s="190">
        <v>11.205465034500845</v>
      </c>
    </row>
    <row r="16" spans="1:4" s="106" customFormat="1" x14ac:dyDescent="0.25">
      <c r="A16" s="179" t="s">
        <v>545</v>
      </c>
      <c r="B16" s="180">
        <v>3.4</v>
      </c>
      <c r="C16" s="180">
        <v>4.8</v>
      </c>
      <c r="D16" s="190">
        <v>11.011073050018748</v>
      </c>
    </row>
    <row r="17" spans="1:4" s="106" customFormat="1" x14ac:dyDescent="0.25">
      <c r="A17" s="179" t="s">
        <v>546</v>
      </c>
      <c r="B17" s="180">
        <v>3.6</v>
      </c>
      <c r="C17" s="180">
        <v>4.8</v>
      </c>
      <c r="D17" s="190">
        <v>10.766489729923153</v>
      </c>
    </row>
    <row r="18" spans="1:4" s="106" customFormat="1" x14ac:dyDescent="0.25">
      <c r="A18" s="179" t="s">
        <v>547</v>
      </c>
      <c r="B18" s="180">
        <v>3.8</v>
      </c>
      <c r="C18" s="180">
        <v>4.7</v>
      </c>
      <c r="D18" s="190">
        <v>10.882216090395925</v>
      </c>
    </row>
    <row r="19" spans="1:4" s="106" customFormat="1" x14ac:dyDescent="0.25">
      <c r="A19" s="179" t="s">
        <v>548</v>
      </c>
      <c r="B19" s="180">
        <v>3.9</v>
      </c>
      <c r="C19" s="180">
        <v>4.7</v>
      </c>
      <c r="D19" s="190">
        <v>10.688331874054487</v>
      </c>
    </row>
    <row r="20" spans="1:4" s="106" customFormat="1" x14ac:dyDescent="0.25">
      <c r="A20" s="179" t="s">
        <v>549</v>
      </c>
      <c r="B20" s="180">
        <v>4.3</v>
      </c>
      <c r="C20" s="180">
        <v>4.7</v>
      </c>
      <c r="D20" s="190">
        <v>10.713843235423774</v>
      </c>
    </row>
    <row r="21" spans="1:4" s="106" customFormat="1" x14ac:dyDescent="0.25">
      <c r="A21" s="179" t="s">
        <v>550</v>
      </c>
      <c r="B21" s="180">
        <v>4.2</v>
      </c>
      <c r="C21" s="180">
        <v>4.8</v>
      </c>
      <c r="D21" s="190">
        <v>10.8450412541797</v>
      </c>
    </row>
    <row r="22" spans="1:4" s="106" customFormat="1" x14ac:dyDescent="0.25">
      <c r="A22" s="179" t="s">
        <v>551</v>
      </c>
      <c r="B22" s="180">
        <v>4.5</v>
      </c>
      <c r="C22" s="180">
        <v>4.7</v>
      </c>
      <c r="D22" s="190">
        <v>10.989423112085028</v>
      </c>
    </row>
    <row r="23" spans="1:4" s="106" customFormat="1" x14ac:dyDescent="0.25">
      <c r="A23" s="179" t="s">
        <v>552</v>
      </c>
      <c r="B23" s="180">
        <v>4</v>
      </c>
      <c r="C23" s="180">
        <v>5.0999999999999996</v>
      </c>
      <c r="D23" s="190">
        <v>11.330202162806891</v>
      </c>
    </row>
    <row r="24" spans="1:4" s="106" customFormat="1" x14ac:dyDescent="0.25">
      <c r="A24" s="179" t="s">
        <v>553</v>
      </c>
      <c r="B24" s="180">
        <v>4</v>
      </c>
      <c r="C24" s="180">
        <v>5.2</v>
      </c>
      <c r="D24" s="190">
        <v>11.548810849438784</v>
      </c>
    </row>
    <row r="25" spans="1:4" s="106" customFormat="1" x14ac:dyDescent="0.25">
      <c r="A25" s="179" t="s">
        <v>554</v>
      </c>
      <c r="B25" s="180">
        <v>4</v>
      </c>
      <c r="C25" s="180">
        <v>5.5</v>
      </c>
      <c r="D25" s="190">
        <v>11.540111711181732</v>
      </c>
    </row>
    <row r="26" spans="1:4" s="106" customFormat="1" x14ac:dyDescent="0.25">
      <c r="A26" s="179" t="s">
        <v>555</v>
      </c>
      <c r="B26" s="180">
        <v>3.5</v>
      </c>
      <c r="C26" s="180">
        <v>5.5</v>
      </c>
      <c r="D26" s="190">
        <v>12.066862641128902</v>
      </c>
    </row>
    <row r="27" spans="1:4" s="106" customFormat="1" x14ac:dyDescent="0.25">
      <c r="A27" s="179" t="s">
        <v>556</v>
      </c>
      <c r="B27" s="180">
        <v>4.0999999999999996</v>
      </c>
      <c r="C27" s="180">
        <v>5.5</v>
      </c>
      <c r="D27" s="190">
        <v>12.008239967577303</v>
      </c>
    </row>
    <row r="28" spans="1:4" s="106" customFormat="1" x14ac:dyDescent="0.25">
      <c r="A28" s="179" t="s">
        <v>557</v>
      </c>
      <c r="B28" s="180">
        <v>3.9</v>
      </c>
      <c r="C28" s="180">
        <v>5.5</v>
      </c>
      <c r="D28" s="190">
        <v>12.243827647684164</v>
      </c>
    </row>
    <row r="29" spans="1:4" s="106" customFormat="1" x14ac:dyDescent="0.25">
      <c r="A29" s="179" t="s">
        <v>558</v>
      </c>
      <c r="B29" s="180">
        <v>4.0999999999999996</v>
      </c>
      <c r="C29" s="180">
        <v>5.4</v>
      </c>
      <c r="D29" s="190">
        <v>11.70332688859974</v>
      </c>
    </row>
    <row r="30" spans="1:4" s="106" customFormat="1" x14ac:dyDescent="0.25">
      <c r="A30" s="179" t="s">
        <v>559</v>
      </c>
      <c r="B30" s="180">
        <v>4.7</v>
      </c>
      <c r="C30" s="180">
        <v>5.3</v>
      </c>
      <c r="D30" s="190">
        <v>12.182831402496978</v>
      </c>
    </row>
    <row r="31" spans="1:4" s="106" customFormat="1" x14ac:dyDescent="0.25">
      <c r="A31" s="179" t="s">
        <v>560</v>
      </c>
      <c r="B31" s="180">
        <v>4</v>
      </c>
      <c r="C31" s="180">
        <v>5.2</v>
      </c>
      <c r="D31" s="190">
        <v>11.863014796171292</v>
      </c>
    </row>
    <row r="32" spans="1:4" s="106" customFormat="1" x14ac:dyDescent="0.25">
      <c r="A32" s="179" t="s">
        <v>561</v>
      </c>
      <c r="B32" s="180">
        <v>4.2</v>
      </c>
      <c r="C32" s="180">
        <v>5.2</v>
      </c>
      <c r="D32" s="190">
        <v>12.058780633235061</v>
      </c>
    </row>
    <row r="33" spans="1:4" s="106" customFormat="1" x14ac:dyDescent="0.25">
      <c r="A33" s="179" t="s">
        <v>562</v>
      </c>
      <c r="B33" s="180">
        <v>4</v>
      </c>
      <c r="C33" s="180">
        <v>5.4</v>
      </c>
      <c r="D33" s="190">
        <v>11.966461730596993</v>
      </c>
    </row>
    <row r="34" spans="1:4" s="106" customFormat="1" x14ac:dyDescent="0.25">
      <c r="A34" s="179" t="s">
        <v>563</v>
      </c>
      <c r="B34" s="180">
        <v>3.3</v>
      </c>
      <c r="C34" s="180">
        <v>5.9</v>
      </c>
      <c r="D34" s="190">
        <v>13.040704839368839</v>
      </c>
    </row>
    <row r="35" spans="1:4" s="106" customFormat="1" x14ac:dyDescent="0.25">
      <c r="A35" s="179" t="s">
        <v>564</v>
      </c>
      <c r="B35" s="180">
        <v>3.3</v>
      </c>
      <c r="C35" s="180">
        <v>6.4</v>
      </c>
      <c r="D35" s="190">
        <v>13.859751124659606</v>
      </c>
    </row>
    <row r="36" spans="1:4" s="106" customFormat="1" x14ac:dyDescent="0.25">
      <c r="A36" s="179" t="s">
        <v>565</v>
      </c>
      <c r="B36" s="180">
        <v>2.5</v>
      </c>
      <c r="C36" s="180">
        <v>7.1</v>
      </c>
      <c r="D36" s="190">
        <v>15.386884909141155</v>
      </c>
    </row>
    <row r="37" spans="1:4" s="106" customFormat="1" x14ac:dyDescent="0.25">
      <c r="A37" s="179" t="s">
        <v>566</v>
      </c>
      <c r="B37" s="180">
        <v>2.1</v>
      </c>
      <c r="C37" s="180">
        <v>7.8</v>
      </c>
      <c r="D37" s="190">
        <v>16.357817917347266</v>
      </c>
    </row>
    <row r="38" spans="1:4" s="106" customFormat="1" x14ac:dyDescent="0.25">
      <c r="A38" s="179" t="s">
        <v>567</v>
      </c>
      <c r="B38" s="180">
        <v>1.4</v>
      </c>
      <c r="C38" s="180">
        <v>7.8</v>
      </c>
      <c r="D38" s="190">
        <v>16.88573605097017</v>
      </c>
    </row>
    <row r="39" spans="1:4" s="106" customFormat="1" x14ac:dyDescent="0.25">
      <c r="A39" s="179" t="s">
        <v>568</v>
      </c>
      <c r="B39" s="180">
        <v>1.1000000000000001</v>
      </c>
      <c r="C39" s="180">
        <v>7.8</v>
      </c>
      <c r="D39" s="190">
        <v>16.572246673145415</v>
      </c>
    </row>
    <row r="40" spans="1:4" s="106" customFormat="1" x14ac:dyDescent="0.25">
      <c r="A40" s="179" t="s">
        <v>569</v>
      </c>
      <c r="B40" s="180">
        <v>1.8</v>
      </c>
      <c r="C40" s="180">
        <v>8</v>
      </c>
      <c r="D40" s="190">
        <v>16.924897937153375</v>
      </c>
    </row>
    <row r="41" spans="1:4" s="106" customFormat="1" x14ac:dyDescent="0.25">
      <c r="A41" s="179" t="s">
        <v>570</v>
      </c>
      <c r="B41" s="180">
        <v>1.3</v>
      </c>
      <c r="C41" s="180">
        <v>7.9</v>
      </c>
      <c r="D41" s="190">
        <v>16.546993887680948</v>
      </c>
    </row>
    <row r="42" spans="1:4" s="106" customFormat="1" x14ac:dyDescent="0.25">
      <c r="A42" s="179" t="s">
        <v>571</v>
      </c>
      <c r="B42" s="180">
        <v>2.2000000000000002</v>
      </c>
      <c r="C42" s="180">
        <v>7.8</v>
      </c>
      <c r="D42" s="190">
        <v>17.214545607225428</v>
      </c>
    </row>
    <row r="43" spans="1:4" s="106" customFormat="1" x14ac:dyDescent="0.25">
      <c r="A43" s="179" t="s">
        <v>572</v>
      </c>
      <c r="B43" s="180">
        <v>2.2000000000000002</v>
      </c>
      <c r="C43" s="180">
        <v>7.9</v>
      </c>
      <c r="D43" s="190">
        <v>17.250479469660483</v>
      </c>
    </row>
    <row r="44" spans="1:4" s="106" customFormat="1" x14ac:dyDescent="0.25">
      <c r="A44" s="179" t="s">
        <v>573</v>
      </c>
      <c r="B44" s="180">
        <v>2</v>
      </c>
      <c r="C44" s="180">
        <v>7.8</v>
      </c>
      <c r="D44" s="190">
        <v>16.919686047812892</v>
      </c>
    </row>
    <row r="45" spans="1:4" s="106" customFormat="1" x14ac:dyDescent="0.25">
      <c r="A45" s="179" t="s">
        <v>574</v>
      </c>
      <c r="B45" s="180">
        <v>2.1</v>
      </c>
      <c r="C45" s="180">
        <v>7.9</v>
      </c>
      <c r="D45" s="190">
        <v>16.820893064849209</v>
      </c>
    </row>
    <row r="46" spans="1:4" s="106" customFormat="1" x14ac:dyDescent="0.25">
      <c r="A46" s="179" t="s">
        <v>575</v>
      </c>
      <c r="B46" s="180">
        <v>1.6</v>
      </c>
      <c r="C46" s="180">
        <v>8.3000000000000007</v>
      </c>
      <c r="D46" s="190">
        <v>17.716446326756266</v>
      </c>
    </row>
    <row r="47" spans="1:4" s="106" customFormat="1" x14ac:dyDescent="0.25">
      <c r="A47" s="179" t="s">
        <v>576</v>
      </c>
      <c r="B47" s="180">
        <v>1.9</v>
      </c>
      <c r="C47" s="180">
        <v>8.4</v>
      </c>
      <c r="D47" s="190">
        <v>17.901281027108709</v>
      </c>
    </row>
    <row r="48" spans="1:4" s="106" customFormat="1" x14ac:dyDescent="0.25">
      <c r="A48" s="179" t="s">
        <v>577</v>
      </c>
      <c r="B48" s="180">
        <v>1.5</v>
      </c>
      <c r="C48" s="180">
        <v>8.1999999999999993</v>
      </c>
      <c r="D48" s="190">
        <v>17.670502242997095</v>
      </c>
    </row>
    <row r="49" spans="1:4" s="106" customFormat="1" x14ac:dyDescent="0.25">
      <c r="A49" s="179" t="s">
        <v>578</v>
      </c>
      <c r="B49" s="180">
        <v>1.8</v>
      </c>
      <c r="C49" s="180">
        <v>8</v>
      </c>
      <c r="D49" s="190">
        <v>17.485731184275586</v>
      </c>
    </row>
    <row r="50" spans="1:4" s="106" customFormat="1" x14ac:dyDescent="0.25">
      <c r="A50" s="179" t="s">
        <v>579</v>
      </c>
      <c r="B50" s="180">
        <v>1.8</v>
      </c>
      <c r="C50" s="180">
        <v>7.9</v>
      </c>
      <c r="D50" s="190">
        <v>17.689428437812012</v>
      </c>
    </row>
    <row r="51" spans="1:4" s="106" customFormat="1" x14ac:dyDescent="0.25">
      <c r="A51" s="179" t="s">
        <v>580</v>
      </c>
      <c r="B51" s="180">
        <v>1.3</v>
      </c>
      <c r="C51" s="180">
        <v>7.8</v>
      </c>
      <c r="D51" s="190">
        <v>17.42284008853289</v>
      </c>
    </row>
    <row r="52" spans="1:4" s="106" customFormat="1" x14ac:dyDescent="0.25">
      <c r="A52" s="179" t="s">
        <v>581</v>
      </c>
      <c r="B52" s="180">
        <v>0.8</v>
      </c>
      <c r="C52" s="180">
        <v>7.8</v>
      </c>
      <c r="D52" s="190">
        <v>17.597315300296231</v>
      </c>
    </row>
    <row r="53" spans="1:4" s="106" customFormat="1" x14ac:dyDescent="0.25">
      <c r="A53" s="179" t="s">
        <v>582</v>
      </c>
      <c r="B53" s="180">
        <v>1</v>
      </c>
      <c r="C53" s="180">
        <v>7.7</v>
      </c>
      <c r="D53" s="190">
        <v>17.269476840899518</v>
      </c>
    </row>
    <row r="54" spans="1:4" s="106" customFormat="1" x14ac:dyDescent="0.25">
      <c r="A54" s="179" t="s">
        <v>583</v>
      </c>
      <c r="B54" s="180">
        <v>0.7</v>
      </c>
      <c r="C54" s="180">
        <v>7.6</v>
      </c>
      <c r="D54" s="190">
        <v>17.250733091064159</v>
      </c>
    </row>
    <row r="55" spans="1:4" s="106" customFormat="1" x14ac:dyDescent="0.25">
      <c r="A55" s="179" t="s">
        <v>584</v>
      </c>
      <c r="B55" s="180">
        <v>0.9</v>
      </c>
      <c r="C55" s="180">
        <v>7.2</v>
      </c>
      <c r="D55" s="190">
        <v>16.815197944898415</v>
      </c>
    </row>
    <row r="56" spans="1:4" s="106" customFormat="1" x14ac:dyDescent="0.25">
      <c r="A56" s="179" t="s">
        <v>585</v>
      </c>
      <c r="B56" s="180">
        <v>1.1000000000000001</v>
      </c>
      <c r="C56" s="180">
        <v>6.8</v>
      </c>
      <c r="D56" s="190">
        <v>16.359511275099045</v>
      </c>
    </row>
    <row r="57" spans="1:4" s="106" customFormat="1" x14ac:dyDescent="0.25">
      <c r="A57" s="181" t="s">
        <v>586</v>
      </c>
      <c r="B57" s="180">
        <v>0.5</v>
      </c>
      <c r="C57" s="180">
        <v>6.3</v>
      </c>
      <c r="D57" s="190">
        <v>15.373747001159558</v>
      </c>
    </row>
    <row r="58" spans="1:4" s="106" customFormat="1" x14ac:dyDescent="0.25">
      <c r="A58" s="179" t="s">
        <v>587</v>
      </c>
      <c r="B58" s="180">
        <v>1.1000000000000001</v>
      </c>
      <c r="C58" s="180">
        <v>6</v>
      </c>
      <c r="D58" s="190">
        <v>14.889405780501052</v>
      </c>
    </row>
    <row r="59" spans="1:4" s="106" customFormat="1" x14ac:dyDescent="0.25">
      <c r="A59" s="179" t="s">
        <v>588</v>
      </c>
      <c r="B59" s="180">
        <v>1.6</v>
      </c>
      <c r="C59" s="180">
        <v>5.7</v>
      </c>
      <c r="D59" s="190">
        <v>14.450141839546149</v>
      </c>
    </row>
    <row r="60" spans="1:4" s="106" customFormat="1" x14ac:dyDescent="0.25">
      <c r="A60" s="179" t="s">
        <v>589</v>
      </c>
      <c r="B60" s="180">
        <v>2.2000000000000002</v>
      </c>
      <c r="C60" s="180">
        <v>5.5</v>
      </c>
      <c r="D60" s="190">
        <v>14.456903424950276</v>
      </c>
    </row>
    <row r="61" spans="1:4" s="106" customFormat="1" x14ac:dyDescent="0.25">
      <c r="A61" s="179" t="s">
        <v>590</v>
      </c>
      <c r="B61" s="180">
        <v>2.7</v>
      </c>
      <c r="C61" s="180">
        <v>5.6</v>
      </c>
      <c r="D61" s="190">
        <v>14.061845588162218</v>
      </c>
    </row>
    <row r="62" spans="1:4" s="106" customFormat="1" x14ac:dyDescent="0.25">
      <c r="A62" s="179" t="s">
        <v>591</v>
      </c>
      <c r="B62" s="180">
        <v>2.4</v>
      </c>
      <c r="C62" s="180">
        <v>5.3</v>
      </c>
      <c r="D62" s="190">
        <v>14.033803176385925</v>
      </c>
    </row>
    <row r="63" spans="1:4" s="106" customFormat="1" x14ac:dyDescent="0.25">
      <c r="A63" s="179" t="s">
        <v>592</v>
      </c>
      <c r="B63" s="180">
        <v>1.9</v>
      </c>
      <c r="C63" s="180">
        <v>5.0999999999999996</v>
      </c>
      <c r="D63" s="190">
        <v>13.519128200030927</v>
      </c>
    </row>
    <row r="64" spans="1:4" s="106" customFormat="1" x14ac:dyDescent="0.25">
      <c r="A64" s="179" t="s">
        <v>334</v>
      </c>
      <c r="B64" s="180">
        <v>2.2999999999999998</v>
      </c>
      <c r="C64" s="180">
        <v>5.0999999999999996</v>
      </c>
      <c r="D64" s="190">
        <v>13.494246685835201</v>
      </c>
    </row>
    <row r="65" spans="1:4" s="106" customFormat="1" x14ac:dyDescent="0.25">
      <c r="A65" s="179" t="s">
        <v>335</v>
      </c>
      <c r="B65" s="180">
        <v>2.2999999999999998</v>
      </c>
      <c r="C65" s="180">
        <v>4.9000000000000004</v>
      </c>
      <c r="D65" s="190">
        <v>12.710858538286463</v>
      </c>
    </row>
    <row r="66" spans="1:4" s="106" customFormat="1" x14ac:dyDescent="0.25">
      <c r="A66" s="179" t="s">
        <v>336</v>
      </c>
      <c r="B66" s="180">
        <v>2.4</v>
      </c>
      <c r="C66" s="180">
        <v>4.8</v>
      </c>
      <c r="D66" s="190">
        <v>12.876361781661918</v>
      </c>
    </row>
    <row r="67" spans="1:4" s="106" customFormat="1" x14ac:dyDescent="0.25">
      <c r="A67" s="179" t="s">
        <v>337</v>
      </c>
      <c r="B67" s="180">
        <v>2.5</v>
      </c>
      <c r="C67" s="180">
        <v>4.7</v>
      </c>
      <c r="D67" s="190">
        <v>12.448084915327055</v>
      </c>
    </row>
    <row r="68" spans="1:4" s="106" customFormat="1" x14ac:dyDescent="0.25">
      <c r="A68" s="179" t="s">
        <v>338</v>
      </c>
      <c r="B68" s="180">
        <v>1.8</v>
      </c>
      <c r="C68" s="180">
        <v>4.5999999999999996</v>
      </c>
      <c r="D68" s="190">
        <v>12.523391004256329</v>
      </c>
    </row>
    <row r="69" spans="1:4" s="106" customFormat="1" x14ac:dyDescent="0.25">
      <c r="A69" s="182" t="s">
        <v>339</v>
      </c>
      <c r="B69" s="180">
        <v>2.1</v>
      </c>
      <c r="C69" s="180">
        <v>4.4000000000000004</v>
      </c>
      <c r="D69" s="190">
        <v>11.756359932216942</v>
      </c>
    </row>
    <row r="70" spans="1:4" s="106" customFormat="1" x14ac:dyDescent="0.25">
      <c r="A70" s="179" t="s">
        <v>340</v>
      </c>
      <c r="B70" s="180">
        <v>2.2000000000000002</v>
      </c>
      <c r="C70" s="180">
        <v>4.3</v>
      </c>
      <c r="D70" s="190">
        <v>11.97201917624899</v>
      </c>
    </row>
    <row r="71" spans="1:4" s="106" customFormat="1" x14ac:dyDescent="0.25">
      <c r="A71" s="179" t="s">
        <v>341</v>
      </c>
      <c r="B71" s="180">
        <v>2.5</v>
      </c>
      <c r="C71" s="180">
        <v>4.4000000000000004</v>
      </c>
      <c r="D71" s="190">
        <v>11.877451980432232</v>
      </c>
    </row>
    <row r="72" spans="1:4" s="106" customFormat="1" x14ac:dyDescent="0.25">
      <c r="A72" s="179" t="s">
        <v>342</v>
      </c>
      <c r="B72" s="180">
        <v>2.9</v>
      </c>
      <c r="C72" s="180">
        <v>4.2</v>
      </c>
      <c r="D72" s="190">
        <v>11.648219538007524</v>
      </c>
    </row>
    <row r="73" spans="1:4" s="106" customFormat="1" x14ac:dyDescent="0.25">
      <c r="A73" s="182" t="s">
        <v>343</v>
      </c>
      <c r="B73" s="180">
        <v>2.7</v>
      </c>
      <c r="C73" s="180">
        <v>4</v>
      </c>
      <c r="D73" s="190">
        <v>11.11888158521851</v>
      </c>
    </row>
    <row r="74" spans="1:4" s="106" customFormat="1" x14ac:dyDescent="0.25">
      <c r="A74" s="179" t="s">
        <v>344</v>
      </c>
      <c r="B74" s="180">
        <v>3.2</v>
      </c>
      <c r="C74" s="180">
        <v>4.0999999999999996</v>
      </c>
      <c r="D74" s="190">
        <v>11.44806729421798</v>
      </c>
    </row>
    <row r="75" spans="1:4" s="106" customFormat="1" x14ac:dyDescent="0.25">
      <c r="A75" s="179" t="s">
        <v>345</v>
      </c>
      <c r="B75" s="180">
        <v>3.4</v>
      </c>
      <c r="C75" s="180">
        <v>4</v>
      </c>
      <c r="D75" s="190">
        <v>11.181234126041794</v>
      </c>
    </row>
    <row r="76" spans="1:4" s="106" customFormat="1" x14ac:dyDescent="0.25">
      <c r="A76" s="179" t="s">
        <v>346</v>
      </c>
      <c r="B76" s="180">
        <v>3.3</v>
      </c>
      <c r="C76" s="180">
        <v>3.8</v>
      </c>
      <c r="D76" s="190">
        <v>11.029780086051053</v>
      </c>
    </row>
    <row r="77" spans="1:4" s="106" customFormat="1" x14ac:dyDescent="0.25">
      <c r="A77" s="183" t="s">
        <v>347</v>
      </c>
      <c r="B77" s="184">
        <v>3.9</v>
      </c>
      <c r="C77" s="184">
        <v>3.9</v>
      </c>
      <c r="D77" s="190">
        <v>11.155098371504417</v>
      </c>
    </row>
    <row r="78" spans="1:4" x14ac:dyDescent="0.25">
      <c r="A78" s="23" t="s">
        <v>824</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40E31-7500-4209-A5B7-9C19AE1A825E}">
  <dimension ref="A1:F221"/>
  <sheetViews>
    <sheetView workbookViewId="0"/>
  </sheetViews>
  <sheetFormatPr defaultColWidth="9.140625" defaultRowHeight="15" x14ac:dyDescent="0.25"/>
  <cols>
    <col min="1" max="1" width="26.7109375" style="32" customWidth="1"/>
    <col min="2" max="9" width="16.85546875" style="32" bestFit="1" customWidth="1"/>
    <col min="10" max="16384" width="9.140625" style="32"/>
  </cols>
  <sheetData>
    <row r="1" spans="1:6" ht="15.75" x14ac:dyDescent="0.25">
      <c r="A1" s="126" t="s">
        <v>803</v>
      </c>
    </row>
    <row r="2" spans="1:6" ht="15.75" x14ac:dyDescent="0.25">
      <c r="A2" s="59"/>
      <c r="B2" s="110" t="s">
        <v>270</v>
      </c>
      <c r="C2" s="110" t="s">
        <v>271</v>
      </c>
      <c r="D2" s="110" t="s">
        <v>825</v>
      </c>
      <c r="E2" s="110" t="s">
        <v>826</v>
      </c>
      <c r="F2" s="110" t="s">
        <v>827</v>
      </c>
    </row>
    <row r="3" spans="1:6" x14ac:dyDescent="0.25">
      <c r="A3" s="36"/>
      <c r="B3" s="36"/>
      <c r="C3" s="36"/>
      <c r="D3" s="36"/>
      <c r="E3" s="36"/>
      <c r="F3" s="109" t="s">
        <v>756</v>
      </c>
    </row>
    <row r="4" spans="1:6" x14ac:dyDescent="0.25">
      <c r="A4" s="136">
        <v>37104</v>
      </c>
      <c r="B4" s="185">
        <v>0.89900000000000002</v>
      </c>
      <c r="C4" s="185">
        <v>0.58299999999999996</v>
      </c>
      <c r="D4" s="185">
        <v>0.90500000000000003</v>
      </c>
      <c r="E4" s="185">
        <v>0.21</v>
      </c>
      <c r="F4" s="185">
        <v>0.36799999999999999</v>
      </c>
    </row>
    <row r="5" spans="1:6" x14ac:dyDescent="0.25">
      <c r="A5" s="136">
        <v>37135</v>
      </c>
      <c r="B5" s="185">
        <v>0.89900000000000002</v>
      </c>
      <c r="C5" s="185">
        <v>0.58799999999999997</v>
      </c>
      <c r="D5" s="185">
        <v>0.90400000000000003</v>
      </c>
      <c r="E5" s="185">
        <v>0.214</v>
      </c>
      <c r="F5" s="185">
        <v>0.36899999999999999</v>
      </c>
    </row>
    <row r="6" spans="1:6" x14ac:dyDescent="0.25">
      <c r="A6" s="136">
        <v>37165</v>
      </c>
      <c r="B6" s="185">
        <v>0.90300000000000002</v>
      </c>
      <c r="C6" s="185">
        <v>0.58399999999999996</v>
      </c>
      <c r="D6" s="185">
        <v>0.91800000000000004</v>
      </c>
      <c r="E6" s="185">
        <v>0.21199999999999999</v>
      </c>
      <c r="F6" s="185">
        <v>0.35799999999999998</v>
      </c>
    </row>
    <row r="7" spans="1:6" x14ac:dyDescent="0.25">
      <c r="A7" s="136">
        <v>37196</v>
      </c>
      <c r="B7" s="185">
        <v>0.90100000000000002</v>
      </c>
      <c r="C7" s="185">
        <v>0.59499999999999997</v>
      </c>
      <c r="D7" s="185">
        <v>0.93500000000000005</v>
      </c>
      <c r="E7" s="185">
        <v>0.20899999999999999</v>
      </c>
      <c r="F7" s="185">
        <v>0.35199999999999998</v>
      </c>
    </row>
    <row r="8" spans="1:6" x14ac:dyDescent="0.25">
      <c r="A8" s="136">
        <v>37226</v>
      </c>
      <c r="B8" s="185">
        <v>0.91300000000000003</v>
      </c>
      <c r="C8" s="185">
        <v>0.60599999999999998</v>
      </c>
      <c r="D8" s="185">
        <v>0.96099999999999997</v>
      </c>
      <c r="E8" s="185">
        <v>0.20899999999999999</v>
      </c>
      <c r="F8" s="185">
        <v>0.35</v>
      </c>
    </row>
    <row r="9" spans="1:6" x14ac:dyDescent="0.25">
      <c r="A9" s="136">
        <v>37257</v>
      </c>
      <c r="B9" s="185">
        <v>0.91500000000000004</v>
      </c>
      <c r="C9" s="185">
        <v>0.60299999999999998</v>
      </c>
      <c r="D9" s="185">
        <v>0.94799999999999995</v>
      </c>
      <c r="E9" s="185">
        <v>0.22</v>
      </c>
      <c r="F9" s="185">
        <v>0.35099999999999998</v>
      </c>
    </row>
    <row r="10" spans="1:6" x14ac:dyDescent="0.25">
      <c r="A10" s="136">
        <v>37288</v>
      </c>
      <c r="B10" s="185">
        <v>0.91200000000000003</v>
      </c>
      <c r="C10" s="185">
        <v>0.59599999999999997</v>
      </c>
      <c r="D10" s="185">
        <v>0.94699999999999995</v>
      </c>
      <c r="E10" s="185">
        <v>0.218</v>
      </c>
      <c r="F10" s="185">
        <v>0.34300000000000003</v>
      </c>
    </row>
    <row r="11" spans="1:6" x14ac:dyDescent="0.25">
      <c r="A11" s="136">
        <v>37316</v>
      </c>
      <c r="B11" s="185">
        <v>0.92200000000000004</v>
      </c>
      <c r="C11" s="185">
        <v>0.59299999999999997</v>
      </c>
      <c r="D11" s="185">
        <v>0.95499999999999996</v>
      </c>
      <c r="E11" s="185">
        <v>0.22500000000000001</v>
      </c>
      <c r="F11" s="185">
        <v>0.33400000000000002</v>
      </c>
    </row>
    <row r="12" spans="1:6" x14ac:dyDescent="0.25">
      <c r="A12" s="136">
        <v>37347</v>
      </c>
      <c r="B12" s="185">
        <v>0.92100000000000004</v>
      </c>
      <c r="C12" s="185">
        <v>0.60099999999999998</v>
      </c>
      <c r="D12" s="185">
        <v>0.96199999999999997</v>
      </c>
      <c r="E12" s="185">
        <v>0.222</v>
      </c>
      <c r="F12" s="185">
        <v>0.33800000000000002</v>
      </c>
    </row>
    <row r="13" spans="1:6" x14ac:dyDescent="0.25">
      <c r="A13" s="136">
        <v>37377</v>
      </c>
      <c r="B13" s="185">
        <v>0.92400000000000004</v>
      </c>
      <c r="C13" s="185">
        <v>0.61799999999999999</v>
      </c>
      <c r="D13" s="185">
        <v>0.97399999999999998</v>
      </c>
      <c r="E13" s="185">
        <v>0.23</v>
      </c>
      <c r="F13" s="185">
        <v>0.33800000000000002</v>
      </c>
    </row>
    <row r="14" spans="1:6" x14ac:dyDescent="0.25">
      <c r="A14" s="136">
        <v>37408</v>
      </c>
      <c r="B14" s="185">
        <v>0.91200000000000003</v>
      </c>
      <c r="C14" s="185">
        <v>0.60699999999999998</v>
      </c>
      <c r="D14" s="185">
        <v>0.97599999999999998</v>
      </c>
      <c r="E14" s="185">
        <v>0.218</v>
      </c>
      <c r="F14" s="185">
        <v>0.32500000000000001</v>
      </c>
    </row>
    <row r="15" spans="1:6" x14ac:dyDescent="0.25">
      <c r="A15" s="136">
        <v>37438</v>
      </c>
      <c r="B15" s="185">
        <v>0.92</v>
      </c>
      <c r="C15" s="185">
        <v>0.60699999999999998</v>
      </c>
      <c r="D15" s="185">
        <v>0.98699999999999999</v>
      </c>
      <c r="E15" s="185">
        <v>0.218</v>
      </c>
      <c r="F15" s="185">
        <v>0.32100000000000001</v>
      </c>
    </row>
    <row r="16" spans="1:6" x14ac:dyDescent="0.25">
      <c r="A16" s="136">
        <v>37469</v>
      </c>
      <c r="B16" s="185">
        <v>0.92200000000000004</v>
      </c>
      <c r="C16" s="185">
        <v>0.61699999999999999</v>
      </c>
      <c r="D16" s="185">
        <v>0.995</v>
      </c>
      <c r="E16" s="185">
        <v>0.218</v>
      </c>
      <c r="F16" s="185">
        <v>0.32700000000000001</v>
      </c>
    </row>
    <row r="17" spans="1:6" x14ac:dyDescent="0.25">
      <c r="A17" s="136">
        <v>37500</v>
      </c>
      <c r="B17" s="185">
        <v>0.94799999999999995</v>
      </c>
      <c r="C17" s="185">
        <v>0.61799999999999999</v>
      </c>
      <c r="D17" s="185">
        <v>1.012</v>
      </c>
      <c r="E17" s="185">
        <v>0.219</v>
      </c>
      <c r="F17" s="185">
        <v>0.33600000000000002</v>
      </c>
    </row>
    <row r="18" spans="1:6" x14ac:dyDescent="0.25">
      <c r="A18" s="136">
        <v>37530</v>
      </c>
      <c r="B18" s="185">
        <v>0.92400000000000004</v>
      </c>
      <c r="C18" s="185">
        <v>0.622</v>
      </c>
      <c r="D18" s="185">
        <v>0.99299999999999999</v>
      </c>
      <c r="E18" s="185">
        <v>0.224</v>
      </c>
      <c r="F18" s="185">
        <v>0.32900000000000001</v>
      </c>
    </row>
    <row r="19" spans="1:6" x14ac:dyDescent="0.25">
      <c r="A19" s="136">
        <v>37561</v>
      </c>
      <c r="B19" s="185">
        <v>0.91300000000000003</v>
      </c>
      <c r="C19" s="185">
        <v>0.61899999999999999</v>
      </c>
      <c r="D19" s="185">
        <v>0.98399999999999999</v>
      </c>
      <c r="E19" s="185">
        <v>0.22900000000000001</v>
      </c>
      <c r="F19" s="185">
        <v>0.318</v>
      </c>
    </row>
    <row r="20" spans="1:6" x14ac:dyDescent="0.25">
      <c r="A20" s="136">
        <v>37591</v>
      </c>
      <c r="B20" s="185">
        <v>0.89400000000000002</v>
      </c>
      <c r="C20" s="185">
        <v>0.622</v>
      </c>
      <c r="D20" s="185">
        <v>0.97299999999999998</v>
      </c>
      <c r="E20" s="185">
        <v>0.23499999999999999</v>
      </c>
      <c r="F20" s="185">
        <v>0.308</v>
      </c>
    </row>
    <row r="21" spans="1:6" x14ac:dyDescent="0.25">
      <c r="A21" s="136">
        <v>37622</v>
      </c>
      <c r="B21" s="185">
        <v>0.874</v>
      </c>
      <c r="C21" s="185">
        <v>0.60599999999999998</v>
      </c>
      <c r="D21" s="185">
        <v>0.96099999999999997</v>
      </c>
      <c r="E21" s="185">
        <v>0.218</v>
      </c>
      <c r="F21" s="185">
        <v>0.30199999999999999</v>
      </c>
    </row>
    <row r="22" spans="1:6" x14ac:dyDescent="0.25">
      <c r="A22" s="136">
        <v>37653</v>
      </c>
      <c r="B22" s="185">
        <v>0.91900000000000004</v>
      </c>
      <c r="C22" s="185">
        <v>0.59799999999999998</v>
      </c>
      <c r="D22" s="185">
        <v>0.98099999999999998</v>
      </c>
      <c r="E22" s="185">
        <v>0.221</v>
      </c>
      <c r="F22" s="185">
        <v>0.315</v>
      </c>
    </row>
    <row r="23" spans="1:6" x14ac:dyDescent="0.25">
      <c r="A23" s="136">
        <v>37681</v>
      </c>
      <c r="B23" s="185">
        <v>0.93100000000000005</v>
      </c>
      <c r="C23" s="185">
        <v>0.6</v>
      </c>
      <c r="D23" s="185">
        <v>0.98899999999999999</v>
      </c>
      <c r="E23" s="185">
        <v>0.215</v>
      </c>
      <c r="F23" s="185">
        <v>0.32700000000000001</v>
      </c>
    </row>
    <row r="24" spans="1:6" x14ac:dyDescent="0.25">
      <c r="A24" s="136">
        <v>37712</v>
      </c>
      <c r="B24" s="185">
        <v>0.92</v>
      </c>
      <c r="C24" s="185">
        <v>0.59799999999999998</v>
      </c>
      <c r="D24" s="185">
        <v>0.98699999999999999</v>
      </c>
      <c r="E24" s="185">
        <v>0.20499999999999999</v>
      </c>
      <c r="F24" s="185">
        <v>0.32500000000000001</v>
      </c>
    </row>
    <row r="25" spans="1:6" x14ac:dyDescent="0.25">
      <c r="A25" s="136">
        <v>37742</v>
      </c>
      <c r="B25" s="185">
        <v>0.90500000000000003</v>
      </c>
      <c r="C25" s="185">
        <v>0.58099999999999996</v>
      </c>
      <c r="D25" s="185">
        <v>0.95799999999999996</v>
      </c>
      <c r="E25" s="185">
        <v>0.20300000000000001</v>
      </c>
      <c r="F25" s="185">
        <v>0.32400000000000001</v>
      </c>
    </row>
    <row r="26" spans="1:6" x14ac:dyDescent="0.25">
      <c r="A26" s="136">
        <v>37773</v>
      </c>
      <c r="B26" s="185">
        <v>0.88600000000000001</v>
      </c>
      <c r="C26" s="185">
        <v>0.57999999999999996</v>
      </c>
      <c r="D26" s="185">
        <v>0.94699999999999995</v>
      </c>
      <c r="E26" s="185">
        <v>0.20499999999999999</v>
      </c>
      <c r="F26" s="185">
        <v>0.314</v>
      </c>
    </row>
    <row r="27" spans="1:6" x14ac:dyDescent="0.25">
      <c r="A27" s="136">
        <v>37803</v>
      </c>
      <c r="B27" s="185">
        <v>0.90600000000000003</v>
      </c>
      <c r="C27" s="185">
        <v>0.60099999999999998</v>
      </c>
      <c r="D27" s="185">
        <v>0.95399999999999996</v>
      </c>
      <c r="E27" s="185">
        <v>0.22900000000000001</v>
      </c>
      <c r="F27" s="185">
        <v>0.32300000000000001</v>
      </c>
    </row>
    <row r="28" spans="1:6" x14ac:dyDescent="0.25">
      <c r="A28" s="136">
        <v>37834</v>
      </c>
      <c r="B28" s="185">
        <v>0.90100000000000002</v>
      </c>
      <c r="C28" s="185">
        <v>0.60199999999999998</v>
      </c>
      <c r="D28" s="185">
        <v>0.96299999999999997</v>
      </c>
      <c r="E28" s="185">
        <v>0.218</v>
      </c>
      <c r="F28" s="185">
        <v>0.32200000000000001</v>
      </c>
    </row>
    <row r="29" spans="1:6" x14ac:dyDescent="0.25">
      <c r="A29" s="136">
        <v>37865</v>
      </c>
      <c r="B29" s="185">
        <v>0.89500000000000002</v>
      </c>
      <c r="C29" s="185">
        <v>0.60799999999999998</v>
      </c>
      <c r="D29" s="185">
        <v>0.96599999999999997</v>
      </c>
      <c r="E29" s="185">
        <v>0.221</v>
      </c>
      <c r="F29" s="185">
        <v>0.315</v>
      </c>
    </row>
    <row r="30" spans="1:6" x14ac:dyDescent="0.25">
      <c r="A30" s="136">
        <v>37895</v>
      </c>
      <c r="B30" s="185">
        <v>0.88500000000000001</v>
      </c>
      <c r="C30" s="185">
        <v>0.58799999999999997</v>
      </c>
      <c r="D30" s="185">
        <v>0.94</v>
      </c>
      <c r="E30" s="185">
        <v>0.21</v>
      </c>
      <c r="F30" s="185">
        <v>0.32300000000000001</v>
      </c>
    </row>
    <row r="31" spans="1:6" x14ac:dyDescent="0.25">
      <c r="A31" s="136">
        <v>37926</v>
      </c>
      <c r="B31" s="185">
        <v>0.875</v>
      </c>
      <c r="C31" s="185">
        <v>0.58599999999999997</v>
      </c>
      <c r="D31" s="185">
        <v>0.92400000000000004</v>
      </c>
      <c r="E31" s="185">
        <v>0.22500000000000001</v>
      </c>
      <c r="F31" s="185">
        <v>0.312</v>
      </c>
    </row>
    <row r="32" spans="1:6" x14ac:dyDescent="0.25">
      <c r="A32" s="136">
        <v>37956</v>
      </c>
      <c r="B32" s="185">
        <v>0.878</v>
      </c>
      <c r="C32" s="185">
        <v>0.57899999999999996</v>
      </c>
      <c r="D32" s="185">
        <v>0.92100000000000004</v>
      </c>
      <c r="E32" s="185">
        <v>0.222</v>
      </c>
      <c r="F32" s="185">
        <v>0.314</v>
      </c>
    </row>
    <row r="33" spans="1:6" x14ac:dyDescent="0.25">
      <c r="A33" s="136">
        <v>37987</v>
      </c>
      <c r="B33" s="185">
        <v>0.86199999999999999</v>
      </c>
      <c r="C33" s="185">
        <v>0.57999999999999996</v>
      </c>
      <c r="D33" s="185">
        <v>0.90400000000000003</v>
      </c>
      <c r="E33" s="185">
        <v>0.22800000000000001</v>
      </c>
      <c r="F33" s="185">
        <v>0.309</v>
      </c>
    </row>
    <row r="34" spans="1:6" x14ac:dyDescent="0.25">
      <c r="A34" s="136">
        <v>38018</v>
      </c>
      <c r="B34" s="185">
        <v>0.85199999999999998</v>
      </c>
      <c r="C34" s="185">
        <v>0.58399999999999996</v>
      </c>
      <c r="D34" s="185">
        <v>0.91400000000000003</v>
      </c>
      <c r="E34" s="185">
        <v>0.214</v>
      </c>
      <c r="F34" s="185">
        <v>0.307</v>
      </c>
    </row>
    <row r="35" spans="1:6" x14ac:dyDescent="0.25">
      <c r="A35" s="136">
        <v>38047</v>
      </c>
      <c r="B35" s="185">
        <v>0.84</v>
      </c>
      <c r="C35" s="185">
        <v>0.59399999999999997</v>
      </c>
      <c r="D35" s="185">
        <v>0.90200000000000002</v>
      </c>
      <c r="E35" s="185">
        <v>0.22500000000000001</v>
      </c>
      <c r="F35" s="185">
        <v>0.307</v>
      </c>
    </row>
    <row r="36" spans="1:6" x14ac:dyDescent="0.25">
      <c r="A36" s="136">
        <v>38078</v>
      </c>
      <c r="B36" s="185">
        <v>0.84099999999999997</v>
      </c>
      <c r="C36" s="185">
        <v>0.59699999999999998</v>
      </c>
      <c r="D36" s="185">
        <v>0.91100000000000003</v>
      </c>
      <c r="E36" s="185">
        <v>0.22700000000000001</v>
      </c>
      <c r="F36" s="185">
        <v>0.29899999999999999</v>
      </c>
    </row>
    <row r="37" spans="1:6" x14ac:dyDescent="0.25">
      <c r="A37" s="136">
        <v>38108</v>
      </c>
      <c r="B37" s="185">
        <v>0.82699999999999996</v>
      </c>
      <c r="C37" s="185">
        <v>0.60799999999999998</v>
      </c>
      <c r="D37" s="185">
        <v>0.91100000000000003</v>
      </c>
      <c r="E37" s="185">
        <v>0.23100000000000001</v>
      </c>
      <c r="F37" s="185">
        <v>0.29299999999999998</v>
      </c>
    </row>
    <row r="38" spans="1:6" x14ac:dyDescent="0.25">
      <c r="A38" s="136">
        <v>38139</v>
      </c>
      <c r="B38" s="185">
        <v>0.84099999999999997</v>
      </c>
      <c r="C38" s="185">
        <v>0.59599999999999997</v>
      </c>
      <c r="D38" s="185">
        <v>0.92500000000000004</v>
      </c>
      <c r="E38" s="185">
        <v>0.22700000000000001</v>
      </c>
      <c r="F38" s="185">
        <v>0.28599999999999998</v>
      </c>
    </row>
    <row r="39" spans="1:6" x14ac:dyDescent="0.25">
      <c r="A39" s="136">
        <v>38169</v>
      </c>
      <c r="B39" s="185">
        <v>0.83</v>
      </c>
      <c r="C39" s="185">
        <v>0.59299999999999997</v>
      </c>
      <c r="D39" s="185">
        <v>0.91600000000000004</v>
      </c>
      <c r="E39" s="185">
        <v>0.219</v>
      </c>
      <c r="F39" s="185">
        <v>0.28699999999999998</v>
      </c>
    </row>
    <row r="40" spans="1:6" x14ac:dyDescent="0.25">
      <c r="A40" s="136">
        <v>38200</v>
      </c>
      <c r="B40" s="185">
        <v>0.82599999999999996</v>
      </c>
      <c r="C40" s="185">
        <v>0.57899999999999996</v>
      </c>
      <c r="D40" s="185">
        <v>0.91600000000000004</v>
      </c>
      <c r="E40" s="185">
        <v>0.216</v>
      </c>
      <c r="F40" s="185">
        <v>0.27300000000000002</v>
      </c>
    </row>
    <row r="41" spans="1:6" x14ac:dyDescent="0.25">
      <c r="A41" s="136">
        <v>38231</v>
      </c>
      <c r="B41" s="185">
        <v>0.81299999999999994</v>
      </c>
      <c r="C41" s="185">
        <v>0.58799999999999997</v>
      </c>
      <c r="D41" s="185">
        <v>0.91500000000000004</v>
      </c>
      <c r="E41" s="185">
        <v>0.20899999999999999</v>
      </c>
      <c r="F41" s="185">
        <v>0.27700000000000002</v>
      </c>
    </row>
    <row r="42" spans="1:6" x14ac:dyDescent="0.25">
      <c r="A42" s="136">
        <v>38261</v>
      </c>
      <c r="B42" s="185">
        <v>0.80300000000000005</v>
      </c>
      <c r="C42" s="185">
        <v>0.59399999999999997</v>
      </c>
      <c r="D42" s="185">
        <v>0.91</v>
      </c>
      <c r="E42" s="185">
        <v>0.21</v>
      </c>
      <c r="F42" s="185">
        <v>0.27600000000000002</v>
      </c>
    </row>
    <row r="43" spans="1:6" x14ac:dyDescent="0.25">
      <c r="A43" s="136">
        <v>38292</v>
      </c>
      <c r="B43" s="185">
        <v>0.82799999999999996</v>
      </c>
      <c r="C43" s="185">
        <v>0.57899999999999996</v>
      </c>
      <c r="D43" s="185">
        <v>0.90500000000000003</v>
      </c>
      <c r="E43" s="185">
        <v>0.214</v>
      </c>
      <c r="F43" s="185">
        <v>0.28699999999999998</v>
      </c>
    </row>
    <row r="44" spans="1:6" x14ac:dyDescent="0.25">
      <c r="A44" s="136">
        <v>38322</v>
      </c>
      <c r="B44" s="185">
        <v>0.83499999999999996</v>
      </c>
      <c r="C44" s="185">
        <v>0.58799999999999997</v>
      </c>
      <c r="D44" s="185">
        <v>0.91900000000000004</v>
      </c>
      <c r="E44" s="185">
        <v>0.22600000000000001</v>
      </c>
      <c r="F44" s="185">
        <v>0.27900000000000003</v>
      </c>
    </row>
    <row r="45" spans="1:6" x14ac:dyDescent="0.25">
      <c r="A45" s="136">
        <v>38353</v>
      </c>
      <c r="B45" s="185">
        <v>0.83899999999999997</v>
      </c>
      <c r="C45" s="185">
        <v>0.58699999999999997</v>
      </c>
      <c r="D45" s="185">
        <v>0.92400000000000004</v>
      </c>
      <c r="E45" s="185">
        <v>0.22</v>
      </c>
      <c r="F45" s="185">
        <v>0.28100000000000003</v>
      </c>
    </row>
    <row r="46" spans="1:6" x14ac:dyDescent="0.25">
      <c r="A46" s="136">
        <v>38384</v>
      </c>
      <c r="B46" s="185">
        <v>0.84199999999999997</v>
      </c>
      <c r="C46" s="185">
        <v>0.60499999999999998</v>
      </c>
      <c r="D46" s="185">
        <v>0.92500000000000004</v>
      </c>
      <c r="E46" s="185">
        <v>0.224</v>
      </c>
      <c r="F46" s="185">
        <v>0.29799999999999999</v>
      </c>
    </row>
    <row r="47" spans="1:6" x14ac:dyDescent="0.25">
      <c r="A47" s="136">
        <v>38412</v>
      </c>
      <c r="B47" s="185">
        <v>0.83199999999999996</v>
      </c>
      <c r="C47" s="185">
        <v>0.58399999999999996</v>
      </c>
      <c r="D47" s="185">
        <v>0.90500000000000003</v>
      </c>
      <c r="E47" s="185">
        <v>0.215</v>
      </c>
      <c r="F47" s="185">
        <v>0.29599999999999999</v>
      </c>
    </row>
    <row r="48" spans="1:6" x14ac:dyDescent="0.25">
      <c r="A48" s="136">
        <v>38443</v>
      </c>
      <c r="B48" s="185">
        <v>0.83099999999999996</v>
      </c>
      <c r="C48" s="185">
        <v>0.58899999999999997</v>
      </c>
      <c r="D48" s="185">
        <v>0.90700000000000003</v>
      </c>
      <c r="E48" s="185">
        <v>0.214</v>
      </c>
      <c r="F48" s="185">
        <v>0.29799999999999999</v>
      </c>
    </row>
    <row r="49" spans="1:6" x14ac:dyDescent="0.25">
      <c r="A49" s="136">
        <v>38473</v>
      </c>
      <c r="B49" s="185">
        <v>0.83699999999999997</v>
      </c>
      <c r="C49" s="185">
        <v>0.59899999999999998</v>
      </c>
      <c r="D49" s="185">
        <v>0.91800000000000004</v>
      </c>
      <c r="E49" s="185">
        <v>0.214</v>
      </c>
      <c r="F49" s="185">
        <v>0.30399999999999999</v>
      </c>
    </row>
    <row r="50" spans="1:6" x14ac:dyDescent="0.25">
      <c r="A50" s="136">
        <v>38504</v>
      </c>
      <c r="B50" s="185">
        <v>0.83199999999999996</v>
      </c>
      <c r="C50" s="185">
        <v>0.60599999999999998</v>
      </c>
      <c r="D50" s="185">
        <v>0.91100000000000003</v>
      </c>
      <c r="E50" s="185">
        <v>0.214</v>
      </c>
      <c r="F50" s="185">
        <v>0.313</v>
      </c>
    </row>
    <row r="51" spans="1:6" x14ac:dyDescent="0.25">
      <c r="A51" s="136">
        <v>38534</v>
      </c>
      <c r="B51" s="185">
        <v>0.83499999999999996</v>
      </c>
      <c r="C51" s="185">
        <v>0.58899999999999997</v>
      </c>
      <c r="D51" s="185">
        <v>0.90100000000000002</v>
      </c>
      <c r="E51" s="185">
        <v>0.217</v>
      </c>
      <c r="F51" s="185">
        <v>0.30599999999999999</v>
      </c>
    </row>
    <row r="52" spans="1:6" x14ac:dyDescent="0.25">
      <c r="A52" s="136">
        <v>38565</v>
      </c>
      <c r="B52" s="185">
        <v>0.84199999999999997</v>
      </c>
      <c r="C52" s="185">
        <v>0.57899999999999996</v>
      </c>
      <c r="D52" s="185">
        <v>0.89100000000000001</v>
      </c>
      <c r="E52" s="185">
        <v>0.23100000000000001</v>
      </c>
      <c r="F52" s="185">
        <v>0.29799999999999999</v>
      </c>
    </row>
    <row r="53" spans="1:6" x14ac:dyDescent="0.25">
      <c r="A53" s="136">
        <v>38596</v>
      </c>
      <c r="B53" s="185">
        <v>0.84199999999999997</v>
      </c>
      <c r="C53" s="185">
        <v>0.59399999999999997</v>
      </c>
      <c r="D53" s="185">
        <v>0.90500000000000003</v>
      </c>
      <c r="E53" s="185">
        <v>0.24199999999999999</v>
      </c>
      <c r="F53" s="185">
        <v>0.28999999999999998</v>
      </c>
    </row>
    <row r="54" spans="1:6" x14ac:dyDescent="0.25">
      <c r="A54" s="136">
        <v>38626</v>
      </c>
      <c r="B54" s="185">
        <v>0.88400000000000001</v>
      </c>
      <c r="C54" s="185">
        <v>0.61599999999999999</v>
      </c>
      <c r="D54" s="185">
        <v>0.94799999999999995</v>
      </c>
      <c r="E54" s="185">
        <v>0.255</v>
      </c>
      <c r="F54" s="185">
        <v>0.29699999999999999</v>
      </c>
    </row>
    <row r="55" spans="1:6" x14ac:dyDescent="0.25">
      <c r="A55" s="136">
        <v>38657</v>
      </c>
      <c r="B55" s="185">
        <v>0.90200000000000002</v>
      </c>
      <c r="C55" s="185">
        <v>0.63600000000000001</v>
      </c>
      <c r="D55" s="185">
        <v>0.96699999999999997</v>
      </c>
      <c r="E55" s="185">
        <v>0.252</v>
      </c>
      <c r="F55" s="185">
        <v>0.31900000000000001</v>
      </c>
    </row>
    <row r="56" spans="1:6" x14ac:dyDescent="0.25">
      <c r="A56" s="136">
        <v>38687</v>
      </c>
      <c r="B56" s="185">
        <v>0.92300000000000004</v>
      </c>
      <c r="C56" s="185">
        <v>0.64300000000000002</v>
      </c>
      <c r="D56" s="185">
        <v>0.98199999999999998</v>
      </c>
      <c r="E56" s="185">
        <v>0.254</v>
      </c>
      <c r="F56" s="185">
        <v>0.33100000000000002</v>
      </c>
    </row>
    <row r="57" spans="1:6" x14ac:dyDescent="0.25">
      <c r="A57" s="136">
        <v>38718</v>
      </c>
      <c r="B57" s="185">
        <v>0.89</v>
      </c>
      <c r="C57" s="185">
        <v>0.66100000000000003</v>
      </c>
      <c r="D57" s="185">
        <v>0.96599999999999997</v>
      </c>
      <c r="E57" s="185">
        <v>0.25800000000000001</v>
      </c>
      <c r="F57" s="185">
        <v>0.32700000000000001</v>
      </c>
    </row>
    <row r="58" spans="1:6" x14ac:dyDescent="0.25">
      <c r="A58" s="136">
        <v>38749</v>
      </c>
      <c r="B58" s="185">
        <v>0.91100000000000003</v>
      </c>
      <c r="C58" s="185">
        <v>0.67300000000000004</v>
      </c>
      <c r="D58" s="185">
        <v>0.98099999999999998</v>
      </c>
      <c r="E58" s="185">
        <v>0.27100000000000002</v>
      </c>
      <c r="F58" s="185">
        <v>0.33200000000000002</v>
      </c>
    </row>
    <row r="59" spans="1:6" x14ac:dyDescent="0.25">
      <c r="A59" s="136">
        <v>38777</v>
      </c>
      <c r="B59" s="185">
        <v>0.93</v>
      </c>
      <c r="C59" s="185">
        <v>0.67400000000000004</v>
      </c>
      <c r="D59" s="185">
        <v>0.98499999999999999</v>
      </c>
      <c r="E59" s="185">
        <v>0.28000000000000003</v>
      </c>
      <c r="F59" s="185">
        <v>0.33900000000000002</v>
      </c>
    </row>
    <row r="60" spans="1:6" x14ac:dyDescent="0.25">
      <c r="A60" s="136">
        <v>38808</v>
      </c>
      <c r="B60" s="185">
        <v>0.94499999999999995</v>
      </c>
      <c r="C60" s="185">
        <v>0.68799999999999994</v>
      </c>
      <c r="D60" s="185">
        <v>1.008</v>
      </c>
      <c r="E60" s="185">
        <v>0.27900000000000003</v>
      </c>
      <c r="F60" s="185">
        <v>0.34699999999999998</v>
      </c>
    </row>
    <row r="61" spans="1:6" x14ac:dyDescent="0.25">
      <c r="A61" s="136">
        <v>38838</v>
      </c>
      <c r="B61" s="185">
        <v>0.96599999999999997</v>
      </c>
      <c r="C61" s="185">
        <v>0.69799999999999995</v>
      </c>
      <c r="D61" s="185">
        <v>1.014</v>
      </c>
      <c r="E61" s="185">
        <v>0.29499999999999998</v>
      </c>
      <c r="F61" s="185">
        <v>0.35499999999999998</v>
      </c>
    </row>
    <row r="62" spans="1:6" x14ac:dyDescent="0.25">
      <c r="A62" s="136">
        <v>38869</v>
      </c>
      <c r="B62" s="185">
        <v>0.96899999999999997</v>
      </c>
      <c r="C62" s="185">
        <v>0.71599999999999997</v>
      </c>
      <c r="D62" s="185">
        <v>1.0229999999999999</v>
      </c>
      <c r="E62" s="185">
        <v>0.3</v>
      </c>
      <c r="F62" s="185">
        <v>0.36099999999999999</v>
      </c>
    </row>
    <row r="63" spans="1:6" x14ac:dyDescent="0.25">
      <c r="A63" s="136">
        <v>38899</v>
      </c>
      <c r="B63" s="185">
        <v>0.97299999999999998</v>
      </c>
      <c r="C63" s="185">
        <v>0.72499999999999998</v>
      </c>
      <c r="D63" s="185">
        <v>1.0209999999999999</v>
      </c>
      <c r="E63" s="185">
        <v>0.30399999999999999</v>
      </c>
      <c r="F63" s="185">
        <v>0.373</v>
      </c>
    </row>
    <row r="64" spans="1:6" x14ac:dyDescent="0.25">
      <c r="A64" s="136">
        <v>38930</v>
      </c>
      <c r="B64" s="185">
        <v>0.96399999999999997</v>
      </c>
      <c r="C64" s="185">
        <v>0.72599999999999998</v>
      </c>
      <c r="D64" s="185">
        <v>1.0229999999999999</v>
      </c>
      <c r="E64" s="185">
        <v>0.30099999999999999</v>
      </c>
      <c r="F64" s="185">
        <v>0.36699999999999999</v>
      </c>
    </row>
    <row r="65" spans="1:6" x14ac:dyDescent="0.25">
      <c r="A65" s="136">
        <v>38961</v>
      </c>
      <c r="B65" s="185">
        <v>0.97499999999999998</v>
      </c>
      <c r="C65" s="185">
        <v>0.71899999999999997</v>
      </c>
      <c r="D65" s="185">
        <v>1.0149999999999999</v>
      </c>
      <c r="E65" s="185">
        <v>0.28799999999999998</v>
      </c>
      <c r="F65" s="185">
        <v>0.39</v>
      </c>
    </row>
    <row r="66" spans="1:6" x14ac:dyDescent="0.25">
      <c r="A66" s="136">
        <v>38991</v>
      </c>
      <c r="B66" s="185">
        <v>0.97499999999999998</v>
      </c>
      <c r="C66" s="185">
        <v>0.71699999999999997</v>
      </c>
      <c r="D66" s="185">
        <v>1.01</v>
      </c>
      <c r="E66" s="185">
        <v>0.29299999999999998</v>
      </c>
      <c r="F66" s="185">
        <v>0.38800000000000001</v>
      </c>
    </row>
    <row r="67" spans="1:6" x14ac:dyDescent="0.25">
      <c r="A67" s="136">
        <v>39022</v>
      </c>
      <c r="B67" s="185">
        <v>0.95099999999999996</v>
      </c>
      <c r="C67" s="185">
        <v>0.72299999999999998</v>
      </c>
      <c r="D67" s="185">
        <v>1</v>
      </c>
      <c r="E67" s="185">
        <v>0.28299999999999997</v>
      </c>
      <c r="F67" s="185">
        <v>0.39100000000000001</v>
      </c>
    </row>
    <row r="68" spans="1:6" x14ac:dyDescent="0.25">
      <c r="A68" s="136">
        <v>39052</v>
      </c>
      <c r="B68" s="185">
        <v>0.96899999999999997</v>
      </c>
      <c r="C68" s="185">
        <v>0.73099999999999998</v>
      </c>
      <c r="D68" s="185">
        <v>1.018</v>
      </c>
      <c r="E68" s="185">
        <v>0.28499999999999998</v>
      </c>
      <c r="F68" s="185">
        <v>0.39700000000000002</v>
      </c>
    </row>
    <row r="69" spans="1:6" x14ac:dyDescent="0.25">
      <c r="A69" s="136">
        <v>39083</v>
      </c>
      <c r="B69" s="185">
        <v>0.96699999999999997</v>
      </c>
      <c r="C69" s="185">
        <v>0.73599999999999999</v>
      </c>
      <c r="D69" s="185">
        <v>1.026</v>
      </c>
      <c r="E69" s="185">
        <v>0.27600000000000002</v>
      </c>
      <c r="F69" s="185">
        <v>0.4</v>
      </c>
    </row>
    <row r="70" spans="1:6" x14ac:dyDescent="0.25">
      <c r="A70" s="136">
        <v>39114</v>
      </c>
      <c r="B70" s="185">
        <v>0.97399999999999998</v>
      </c>
      <c r="C70" s="185">
        <v>0.73399999999999999</v>
      </c>
      <c r="D70" s="185">
        <v>1.0409999999999999</v>
      </c>
      <c r="E70" s="185">
        <v>0.26900000000000002</v>
      </c>
      <c r="F70" s="185">
        <v>0.39800000000000002</v>
      </c>
    </row>
    <row r="71" spans="1:6" x14ac:dyDescent="0.25">
      <c r="A71" s="136">
        <v>39142</v>
      </c>
      <c r="B71" s="185">
        <v>0.97</v>
      </c>
      <c r="C71" s="185">
        <v>0.73299999999999998</v>
      </c>
      <c r="D71" s="185">
        <v>1.0329999999999999</v>
      </c>
      <c r="E71" s="185">
        <v>0.27700000000000002</v>
      </c>
      <c r="F71" s="185">
        <v>0.39300000000000002</v>
      </c>
    </row>
    <row r="72" spans="1:6" x14ac:dyDescent="0.25">
      <c r="A72" s="136">
        <v>39173</v>
      </c>
      <c r="B72" s="185">
        <v>0.96799999999999997</v>
      </c>
      <c r="C72" s="185">
        <v>0.72499999999999998</v>
      </c>
      <c r="D72" s="185">
        <v>1.012</v>
      </c>
      <c r="E72" s="185">
        <v>0.27800000000000002</v>
      </c>
      <c r="F72" s="185">
        <v>0.40200000000000002</v>
      </c>
    </row>
    <row r="73" spans="1:6" x14ac:dyDescent="0.25">
      <c r="A73" s="136">
        <v>39203</v>
      </c>
      <c r="B73" s="185">
        <v>0.95299999999999996</v>
      </c>
      <c r="C73" s="185">
        <v>0.71699999999999997</v>
      </c>
      <c r="D73" s="185">
        <v>0.999</v>
      </c>
      <c r="E73" s="185">
        <v>0.27100000000000002</v>
      </c>
      <c r="F73" s="185">
        <v>0.39900000000000002</v>
      </c>
    </row>
    <row r="74" spans="1:6" x14ac:dyDescent="0.25">
      <c r="A74" s="136">
        <v>39234</v>
      </c>
      <c r="B74" s="185">
        <v>0.94099999999999995</v>
      </c>
      <c r="C74" s="185">
        <v>0.71699999999999997</v>
      </c>
      <c r="D74" s="185">
        <v>0.999</v>
      </c>
      <c r="E74" s="185">
        <v>0.26300000000000001</v>
      </c>
      <c r="F74" s="185">
        <v>0.39600000000000002</v>
      </c>
    </row>
    <row r="75" spans="1:6" x14ac:dyDescent="0.25">
      <c r="A75" s="136">
        <v>39264</v>
      </c>
      <c r="B75" s="185">
        <v>0.93500000000000005</v>
      </c>
      <c r="C75" s="185">
        <v>0.71</v>
      </c>
      <c r="D75" s="185">
        <v>0.98799999999999999</v>
      </c>
      <c r="E75" s="185">
        <v>0.26200000000000001</v>
      </c>
      <c r="F75" s="185">
        <v>0.39400000000000002</v>
      </c>
    </row>
    <row r="76" spans="1:6" x14ac:dyDescent="0.25">
      <c r="A76" s="136">
        <v>39295</v>
      </c>
      <c r="B76" s="185">
        <v>0.93300000000000005</v>
      </c>
      <c r="C76" s="185">
        <v>0.71199999999999997</v>
      </c>
      <c r="D76" s="185">
        <v>0.98599999999999999</v>
      </c>
      <c r="E76" s="185">
        <v>0.26700000000000002</v>
      </c>
      <c r="F76" s="185">
        <v>0.39200000000000002</v>
      </c>
    </row>
    <row r="77" spans="1:6" x14ac:dyDescent="0.25">
      <c r="A77" s="136">
        <v>39326</v>
      </c>
      <c r="B77" s="185">
        <v>0.93500000000000005</v>
      </c>
      <c r="C77" s="185">
        <v>0.71499999999999997</v>
      </c>
      <c r="D77" s="185">
        <v>0.99099999999999999</v>
      </c>
      <c r="E77" s="185">
        <v>0.26800000000000002</v>
      </c>
      <c r="F77" s="185">
        <v>0.39100000000000001</v>
      </c>
    </row>
    <row r="78" spans="1:6" x14ac:dyDescent="0.25">
      <c r="A78" s="136">
        <v>39356</v>
      </c>
      <c r="B78" s="185">
        <v>0.91800000000000004</v>
      </c>
      <c r="C78" s="185">
        <v>0.71199999999999997</v>
      </c>
      <c r="D78" s="185">
        <v>0.98499999999999999</v>
      </c>
      <c r="E78" s="185">
        <v>0.26100000000000001</v>
      </c>
      <c r="F78" s="185">
        <v>0.38400000000000001</v>
      </c>
    </row>
    <row r="79" spans="1:6" x14ac:dyDescent="0.25">
      <c r="A79" s="136">
        <v>39387</v>
      </c>
      <c r="B79" s="185">
        <v>0.92300000000000004</v>
      </c>
      <c r="C79" s="185">
        <v>0.71</v>
      </c>
      <c r="D79" s="185">
        <v>0.98399999999999999</v>
      </c>
      <c r="E79" s="185">
        <v>0.25700000000000001</v>
      </c>
      <c r="F79" s="185">
        <v>0.39100000000000001</v>
      </c>
    </row>
    <row r="80" spans="1:6" x14ac:dyDescent="0.25">
      <c r="A80" s="136">
        <v>39417</v>
      </c>
      <c r="B80" s="185">
        <v>0.90900000000000003</v>
      </c>
      <c r="C80" s="185">
        <v>0.69899999999999995</v>
      </c>
      <c r="D80" s="185">
        <v>0.96899999999999997</v>
      </c>
      <c r="E80" s="185">
        <v>0.25600000000000001</v>
      </c>
      <c r="F80" s="185">
        <v>0.38400000000000001</v>
      </c>
    </row>
    <row r="81" spans="1:6" x14ac:dyDescent="0.25">
      <c r="A81" s="136">
        <v>39448</v>
      </c>
      <c r="B81" s="185">
        <v>0.92600000000000005</v>
      </c>
      <c r="C81" s="185">
        <v>0.69099999999999995</v>
      </c>
      <c r="D81" s="185">
        <v>0.97399999999999998</v>
      </c>
      <c r="E81" s="185">
        <v>0.26200000000000001</v>
      </c>
      <c r="F81" s="185">
        <v>0.38100000000000001</v>
      </c>
    </row>
    <row r="82" spans="1:6" x14ac:dyDescent="0.25">
      <c r="A82" s="136">
        <v>39479</v>
      </c>
      <c r="B82" s="185">
        <v>0.93300000000000005</v>
      </c>
      <c r="C82" s="185">
        <v>0.68899999999999995</v>
      </c>
      <c r="D82" s="185">
        <v>0.96</v>
      </c>
      <c r="E82" s="185">
        <v>0.27300000000000002</v>
      </c>
      <c r="F82" s="185">
        <v>0.38900000000000001</v>
      </c>
    </row>
    <row r="83" spans="1:6" x14ac:dyDescent="0.25">
      <c r="A83" s="136">
        <v>39508</v>
      </c>
      <c r="B83" s="185">
        <v>0.93500000000000005</v>
      </c>
      <c r="C83" s="185">
        <v>0.68799999999999994</v>
      </c>
      <c r="D83" s="185">
        <v>0.95799999999999996</v>
      </c>
      <c r="E83" s="185">
        <v>0.26700000000000002</v>
      </c>
      <c r="F83" s="185">
        <v>0.39800000000000002</v>
      </c>
    </row>
    <row r="84" spans="1:6" x14ac:dyDescent="0.25">
      <c r="A84" s="136">
        <v>39539</v>
      </c>
      <c r="B84" s="185">
        <v>0.94499999999999995</v>
      </c>
      <c r="C84" s="185">
        <v>0.72199999999999998</v>
      </c>
      <c r="D84" s="185">
        <v>0.98899999999999999</v>
      </c>
      <c r="E84" s="185">
        <v>0.26800000000000002</v>
      </c>
      <c r="F84" s="185">
        <v>0.41</v>
      </c>
    </row>
    <row r="85" spans="1:6" x14ac:dyDescent="0.25">
      <c r="A85" s="149">
        <v>39569</v>
      </c>
      <c r="B85" s="185">
        <v>0.93600000000000005</v>
      </c>
      <c r="C85" s="185">
        <v>0.68899999999999995</v>
      </c>
      <c r="D85" s="185">
        <v>0.95399999999999996</v>
      </c>
      <c r="E85" s="185">
        <v>0.26500000000000001</v>
      </c>
      <c r="F85" s="185">
        <v>0.40600000000000003</v>
      </c>
    </row>
    <row r="86" spans="1:6" x14ac:dyDescent="0.25">
      <c r="A86" s="136">
        <v>39600</v>
      </c>
      <c r="B86" s="185">
        <v>0.97799999999999998</v>
      </c>
      <c r="C86" s="185">
        <v>0.70199999999999996</v>
      </c>
      <c r="D86" s="185">
        <v>0.98899999999999999</v>
      </c>
      <c r="E86" s="185">
        <v>0.27500000000000002</v>
      </c>
      <c r="F86" s="185">
        <v>0.41599999999999998</v>
      </c>
    </row>
    <row r="87" spans="1:6" x14ac:dyDescent="0.25">
      <c r="A87" s="136">
        <v>39630</v>
      </c>
      <c r="B87" s="185">
        <v>1.008</v>
      </c>
      <c r="C87" s="185">
        <v>0.71599999999999997</v>
      </c>
      <c r="D87" s="185">
        <v>1.0109999999999999</v>
      </c>
      <c r="E87" s="185">
        <v>0.27800000000000002</v>
      </c>
      <c r="F87" s="185">
        <v>0.435</v>
      </c>
    </row>
    <row r="88" spans="1:6" x14ac:dyDescent="0.25">
      <c r="A88" s="136">
        <v>39661</v>
      </c>
      <c r="B88" s="185">
        <v>1.048</v>
      </c>
      <c r="C88" s="185">
        <v>0.745</v>
      </c>
      <c r="D88" s="185">
        <v>1.075</v>
      </c>
      <c r="E88" s="185">
        <v>0.27700000000000002</v>
      </c>
      <c r="F88" s="185">
        <v>0.442</v>
      </c>
    </row>
    <row r="89" spans="1:6" x14ac:dyDescent="0.25">
      <c r="A89" s="136">
        <v>39692</v>
      </c>
      <c r="B89" s="185">
        <v>1.075</v>
      </c>
      <c r="C89" s="185">
        <v>0.76500000000000001</v>
      </c>
      <c r="D89" s="185">
        <v>1.1120000000000001</v>
      </c>
      <c r="E89" s="185">
        <v>0.28399999999999997</v>
      </c>
      <c r="F89" s="185">
        <v>0.44400000000000001</v>
      </c>
    </row>
    <row r="90" spans="1:6" x14ac:dyDescent="0.25">
      <c r="A90" s="136">
        <v>39722</v>
      </c>
      <c r="B90" s="185">
        <v>1.1000000000000001</v>
      </c>
      <c r="C90" s="185">
        <v>0.77500000000000002</v>
      </c>
      <c r="D90" s="185">
        <v>1.1459999999999999</v>
      </c>
      <c r="E90" s="185">
        <v>0.28899999999999998</v>
      </c>
      <c r="F90" s="185">
        <v>0.44</v>
      </c>
    </row>
    <row r="91" spans="1:6" x14ac:dyDescent="0.25">
      <c r="A91" s="136">
        <v>39753</v>
      </c>
      <c r="B91" s="185">
        <v>1.147</v>
      </c>
      <c r="C91" s="185">
        <v>0.79400000000000004</v>
      </c>
      <c r="D91" s="185">
        <v>1.1890000000000001</v>
      </c>
      <c r="E91" s="185">
        <v>0.313</v>
      </c>
      <c r="F91" s="185">
        <v>0.44</v>
      </c>
    </row>
    <row r="92" spans="1:6" x14ac:dyDescent="0.25">
      <c r="A92" s="136">
        <v>39783</v>
      </c>
      <c r="B92" s="185">
        <v>1.1910000000000001</v>
      </c>
      <c r="C92" s="185">
        <v>0.81200000000000006</v>
      </c>
      <c r="D92" s="185">
        <v>1.2250000000000001</v>
      </c>
      <c r="E92" s="185">
        <v>0.32400000000000001</v>
      </c>
      <c r="F92" s="185">
        <v>0.45400000000000001</v>
      </c>
    </row>
    <row r="93" spans="1:6" x14ac:dyDescent="0.25">
      <c r="A93" s="150">
        <v>39814</v>
      </c>
      <c r="B93" s="185">
        <v>1.2250000000000001</v>
      </c>
      <c r="C93" s="185">
        <v>0.83299999999999996</v>
      </c>
      <c r="D93" s="185">
        <v>1.25</v>
      </c>
      <c r="E93" s="185">
        <v>0.34699999999999998</v>
      </c>
      <c r="F93" s="185">
        <v>0.46</v>
      </c>
    </row>
    <row r="94" spans="1:6" x14ac:dyDescent="0.25">
      <c r="A94" s="136">
        <v>39845</v>
      </c>
      <c r="B94" s="185">
        <v>1.272</v>
      </c>
      <c r="C94" s="185">
        <v>0.85599999999999998</v>
      </c>
      <c r="D94" s="185">
        <v>1.29</v>
      </c>
      <c r="E94" s="185">
        <v>0.35499999999999998</v>
      </c>
      <c r="F94" s="185">
        <v>0.48299999999999998</v>
      </c>
    </row>
    <row r="95" spans="1:6" x14ac:dyDescent="0.25">
      <c r="A95" s="136">
        <v>39873</v>
      </c>
      <c r="B95" s="185">
        <v>1.3380000000000001</v>
      </c>
      <c r="C95" s="185">
        <v>0.89700000000000002</v>
      </c>
      <c r="D95" s="185">
        <v>1.345</v>
      </c>
      <c r="E95" s="185">
        <v>0.38100000000000001</v>
      </c>
      <c r="F95" s="185">
        <v>0.50800000000000001</v>
      </c>
    </row>
    <row r="96" spans="1:6" x14ac:dyDescent="0.25">
      <c r="A96" s="136">
        <v>39904</v>
      </c>
      <c r="B96" s="185">
        <v>1.383</v>
      </c>
      <c r="C96" s="185">
        <v>0.91400000000000003</v>
      </c>
      <c r="D96" s="185">
        <v>1.365</v>
      </c>
      <c r="E96" s="185">
        <v>0.40799999999999997</v>
      </c>
      <c r="F96" s="185">
        <v>0.52300000000000002</v>
      </c>
    </row>
    <row r="97" spans="1:6" x14ac:dyDescent="0.25">
      <c r="A97" s="136">
        <v>39934</v>
      </c>
      <c r="B97" s="185">
        <v>1.45</v>
      </c>
      <c r="C97" s="185">
        <v>0.94399999999999995</v>
      </c>
      <c r="D97" s="185">
        <v>1.417</v>
      </c>
      <c r="E97" s="185">
        <v>0.442</v>
      </c>
      <c r="F97" s="185">
        <v>0.53600000000000003</v>
      </c>
    </row>
    <row r="98" spans="1:6" x14ac:dyDescent="0.25">
      <c r="A98" s="136">
        <v>39965</v>
      </c>
      <c r="B98" s="185">
        <v>1.49</v>
      </c>
      <c r="C98" s="185">
        <v>0.95799999999999996</v>
      </c>
      <c r="D98" s="185">
        <v>1.413</v>
      </c>
      <c r="E98" s="185">
        <v>0.48299999999999998</v>
      </c>
      <c r="F98" s="185">
        <v>0.55200000000000005</v>
      </c>
    </row>
    <row r="99" spans="1:6" x14ac:dyDescent="0.25">
      <c r="A99" s="136">
        <v>39995</v>
      </c>
      <c r="B99" s="185">
        <v>1.5209999999999999</v>
      </c>
      <c r="C99" s="185">
        <v>0.95699999999999996</v>
      </c>
      <c r="D99" s="185">
        <v>1.403</v>
      </c>
      <c r="E99" s="185">
        <v>0.495</v>
      </c>
      <c r="F99" s="185">
        <v>0.58099999999999996</v>
      </c>
    </row>
    <row r="100" spans="1:6" x14ac:dyDescent="0.25">
      <c r="A100" s="136">
        <v>40026</v>
      </c>
      <c r="B100" s="185">
        <v>1.5309999999999999</v>
      </c>
      <c r="C100" s="185">
        <v>0.95299999999999996</v>
      </c>
      <c r="D100" s="185">
        <v>1.357</v>
      </c>
      <c r="E100" s="185">
        <v>0.51600000000000001</v>
      </c>
      <c r="F100" s="185">
        <v>0.61099999999999999</v>
      </c>
    </row>
    <row r="101" spans="1:6" x14ac:dyDescent="0.25">
      <c r="A101" s="136">
        <v>40057</v>
      </c>
      <c r="B101" s="185">
        <v>1.522</v>
      </c>
      <c r="C101" s="185">
        <v>0.95399999999999996</v>
      </c>
      <c r="D101" s="185">
        <v>1.306</v>
      </c>
      <c r="E101" s="185">
        <v>0.53900000000000003</v>
      </c>
      <c r="F101" s="185">
        <v>0.63100000000000001</v>
      </c>
    </row>
    <row r="102" spans="1:6" x14ac:dyDescent="0.25">
      <c r="A102" s="136">
        <v>40087</v>
      </c>
      <c r="B102" s="185">
        <v>1.5229999999999999</v>
      </c>
      <c r="C102" s="185">
        <v>0.96099999999999997</v>
      </c>
      <c r="D102" s="185">
        <v>1.2929999999999999</v>
      </c>
      <c r="E102" s="185">
        <v>0.56699999999999995</v>
      </c>
      <c r="F102" s="185">
        <v>0.624</v>
      </c>
    </row>
    <row r="103" spans="1:6" x14ac:dyDescent="0.25">
      <c r="A103" s="136">
        <v>40118</v>
      </c>
      <c r="B103" s="185">
        <v>1.496</v>
      </c>
      <c r="C103" s="185">
        <v>0.95899999999999996</v>
      </c>
      <c r="D103" s="185">
        <v>1.25</v>
      </c>
      <c r="E103" s="185">
        <v>0.56799999999999995</v>
      </c>
      <c r="F103" s="185">
        <v>0.63700000000000001</v>
      </c>
    </row>
    <row r="104" spans="1:6" x14ac:dyDescent="0.25">
      <c r="A104" s="136">
        <v>40148</v>
      </c>
      <c r="B104" s="185">
        <v>1.4850000000000001</v>
      </c>
      <c r="C104" s="185">
        <v>0.96799999999999997</v>
      </c>
      <c r="D104" s="185">
        <v>1.2509999999999999</v>
      </c>
      <c r="E104" s="185">
        <v>0.53900000000000003</v>
      </c>
      <c r="F104" s="185">
        <v>0.66300000000000003</v>
      </c>
    </row>
    <row r="105" spans="1:6" x14ac:dyDescent="0.25">
      <c r="A105" s="136">
        <v>40179</v>
      </c>
      <c r="B105" s="185">
        <v>1.49</v>
      </c>
      <c r="C105" s="185">
        <v>0.94399999999999995</v>
      </c>
      <c r="D105" s="185">
        <v>1.1990000000000001</v>
      </c>
      <c r="E105" s="185">
        <v>0.55000000000000004</v>
      </c>
      <c r="F105" s="185">
        <v>0.68500000000000005</v>
      </c>
    </row>
    <row r="106" spans="1:6" x14ac:dyDescent="0.25">
      <c r="A106" s="136">
        <v>40210</v>
      </c>
      <c r="B106" s="185">
        <v>1.518</v>
      </c>
      <c r="C106" s="185">
        <v>0.97799999999999998</v>
      </c>
      <c r="D106" s="185">
        <v>1.2090000000000001</v>
      </c>
      <c r="E106" s="185">
        <v>0.55600000000000005</v>
      </c>
      <c r="F106" s="185">
        <v>0.73099999999999998</v>
      </c>
    </row>
    <row r="107" spans="1:6" x14ac:dyDescent="0.25">
      <c r="A107" s="136">
        <v>40238</v>
      </c>
      <c r="B107" s="185">
        <v>1.542</v>
      </c>
      <c r="C107" s="185">
        <v>0.98399999999999999</v>
      </c>
      <c r="D107" s="185">
        <v>1.2130000000000001</v>
      </c>
      <c r="E107" s="185">
        <v>0.54600000000000004</v>
      </c>
      <c r="F107" s="185">
        <v>0.76800000000000002</v>
      </c>
    </row>
    <row r="108" spans="1:6" x14ac:dyDescent="0.25">
      <c r="A108" s="151">
        <v>40269</v>
      </c>
      <c r="B108" s="185">
        <v>1.524</v>
      </c>
      <c r="C108" s="185">
        <v>0.98599999999999999</v>
      </c>
      <c r="D108" s="185">
        <v>1.1910000000000001</v>
      </c>
      <c r="E108" s="185">
        <v>0.53100000000000003</v>
      </c>
      <c r="F108" s="185">
        <v>0.78800000000000003</v>
      </c>
    </row>
    <row r="109" spans="1:6" x14ac:dyDescent="0.25">
      <c r="A109" s="136">
        <v>40299</v>
      </c>
      <c r="B109" s="185">
        <v>1.5</v>
      </c>
      <c r="C109" s="185">
        <v>1.008</v>
      </c>
      <c r="D109" s="185">
        <v>1.1850000000000001</v>
      </c>
      <c r="E109" s="185">
        <v>0.52100000000000002</v>
      </c>
      <c r="F109" s="185">
        <v>0.80100000000000005</v>
      </c>
    </row>
    <row r="110" spans="1:6" x14ac:dyDescent="0.25">
      <c r="A110" s="136">
        <v>40330</v>
      </c>
      <c r="B110" s="185">
        <v>1.476</v>
      </c>
      <c r="C110" s="185">
        <v>1.012</v>
      </c>
      <c r="D110" s="185">
        <v>1.173</v>
      </c>
      <c r="E110" s="185">
        <v>0.51200000000000001</v>
      </c>
      <c r="F110" s="185">
        <v>0.80300000000000005</v>
      </c>
    </row>
    <row r="111" spans="1:6" x14ac:dyDescent="0.25">
      <c r="A111" s="136">
        <v>40360</v>
      </c>
      <c r="B111" s="185">
        <v>1.454</v>
      </c>
      <c r="C111" s="185">
        <v>1.034</v>
      </c>
      <c r="D111" s="185">
        <v>1.198</v>
      </c>
      <c r="E111" s="185">
        <v>0.48599999999999999</v>
      </c>
      <c r="F111" s="185">
        <v>0.80300000000000005</v>
      </c>
    </row>
    <row r="112" spans="1:6" x14ac:dyDescent="0.25">
      <c r="A112" s="136">
        <v>40391</v>
      </c>
      <c r="B112" s="185">
        <v>1.4390000000000001</v>
      </c>
      <c r="C112" s="185">
        <v>1.0369999999999999</v>
      </c>
      <c r="D112" s="185">
        <v>1.181</v>
      </c>
      <c r="E112" s="185">
        <v>0.47199999999999998</v>
      </c>
      <c r="F112" s="185">
        <v>0.82299999999999995</v>
      </c>
    </row>
    <row r="113" spans="1:6" x14ac:dyDescent="0.25">
      <c r="A113" s="136">
        <v>40422</v>
      </c>
      <c r="B113" s="185">
        <v>1.4319999999999999</v>
      </c>
      <c r="C113" s="185">
        <v>1.038</v>
      </c>
      <c r="D113" s="185">
        <v>1.1970000000000001</v>
      </c>
      <c r="E113" s="185">
        <v>0.45</v>
      </c>
      <c r="F113" s="185">
        <v>0.82299999999999995</v>
      </c>
    </row>
    <row r="114" spans="1:6" x14ac:dyDescent="0.25">
      <c r="A114" s="136">
        <v>40452</v>
      </c>
      <c r="B114" s="185">
        <v>1.4550000000000001</v>
      </c>
      <c r="C114" s="185">
        <v>1.0580000000000001</v>
      </c>
      <c r="D114" s="185">
        <v>1.204</v>
      </c>
      <c r="E114" s="185">
        <v>0.46800000000000003</v>
      </c>
      <c r="F114" s="185">
        <v>0.84199999999999997</v>
      </c>
    </row>
    <row r="115" spans="1:6" x14ac:dyDescent="0.25">
      <c r="A115" s="136">
        <v>40483</v>
      </c>
      <c r="B115" s="185">
        <v>1.47</v>
      </c>
      <c r="C115" s="185">
        <v>1.032</v>
      </c>
      <c r="D115" s="185">
        <v>1.214</v>
      </c>
      <c r="E115" s="185">
        <v>0.45200000000000001</v>
      </c>
      <c r="F115" s="185">
        <v>0.83699999999999997</v>
      </c>
    </row>
    <row r="116" spans="1:6" x14ac:dyDescent="0.25">
      <c r="A116" s="136">
        <v>40513</v>
      </c>
      <c r="B116" s="185">
        <v>1.4570000000000001</v>
      </c>
      <c r="C116" s="185">
        <v>1.046</v>
      </c>
      <c r="D116" s="185">
        <v>1.2090000000000001</v>
      </c>
      <c r="E116" s="185">
        <v>0.45600000000000002</v>
      </c>
      <c r="F116" s="185">
        <v>0.83799999999999997</v>
      </c>
    </row>
    <row r="117" spans="1:6" x14ac:dyDescent="0.25">
      <c r="A117" s="136">
        <v>40544</v>
      </c>
      <c r="B117" s="185">
        <v>1.468</v>
      </c>
      <c r="C117" s="185">
        <v>1.056</v>
      </c>
      <c r="D117" s="185">
        <v>1.22</v>
      </c>
      <c r="E117" s="185">
        <v>0.45200000000000001</v>
      </c>
      <c r="F117" s="185">
        <v>0.85199999999999998</v>
      </c>
    </row>
    <row r="118" spans="1:6" x14ac:dyDescent="0.25">
      <c r="A118" s="136">
        <v>40575</v>
      </c>
      <c r="B118" s="185">
        <v>1.4450000000000001</v>
      </c>
      <c r="C118" s="185">
        <v>1.046</v>
      </c>
      <c r="D118" s="185">
        <v>1.194</v>
      </c>
      <c r="E118" s="185">
        <v>0.44400000000000001</v>
      </c>
      <c r="F118" s="185">
        <v>0.85299999999999998</v>
      </c>
    </row>
    <row r="119" spans="1:6" x14ac:dyDescent="0.25">
      <c r="A119" s="136">
        <v>40603</v>
      </c>
      <c r="B119" s="185">
        <v>1.4359999999999999</v>
      </c>
      <c r="C119" s="185">
        <v>1.0469999999999999</v>
      </c>
      <c r="D119" s="185">
        <v>1.1819999999999999</v>
      </c>
      <c r="E119" s="185">
        <v>0.443</v>
      </c>
      <c r="F119" s="185">
        <v>0.85899999999999999</v>
      </c>
    </row>
    <row r="120" spans="1:6" x14ac:dyDescent="0.25">
      <c r="A120" s="136">
        <v>40634</v>
      </c>
      <c r="B120" s="185">
        <v>1.4279999999999999</v>
      </c>
      <c r="C120" s="185">
        <v>1.034</v>
      </c>
      <c r="D120" s="185">
        <v>1.1850000000000001</v>
      </c>
      <c r="E120" s="185">
        <v>0.436</v>
      </c>
      <c r="F120" s="185">
        <v>0.84</v>
      </c>
    </row>
    <row r="121" spans="1:6" x14ac:dyDescent="0.25">
      <c r="A121" s="136">
        <v>40664</v>
      </c>
      <c r="B121" s="185">
        <v>1.4430000000000001</v>
      </c>
      <c r="C121" s="185">
        <v>1.0580000000000001</v>
      </c>
      <c r="D121" s="185">
        <v>1.234</v>
      </c>
      <c r="E121" s="185">
        <v>0.44700000000000001</v>
      </c>
      <c r="F121" s="185">
        <v>0.82</v>
      </c>
    </row>
    <row r="122" spans="1:6" x14ac:dyDescent="0.25">
      <c r="A122" s="136">
        <v>40695</v>
      </c>
      <c r="B122" s="185">
        <v>1.4610000000000001</v>
      </c>
      <c r="C122" s="185">
        <v>1.0780000000000001</v>
      </c>
      <c r="D122" s="185">
        <v>1.2589999999999999</v>
      </c>
      <c r="E122" s="185">
        <v>0.434</v>
      </c>
      <c r="F122" s="185">
        <v>0.84599999999999997</v>
      </c>
    </row>
    <row r="123" spans="1:6" x14ac:dyDescent="0.25">
      <c r="A123" s="136">
        <v>40725</v>
      </c>
      <c r="B123" s="185">
        <v>1.4650000000000001</v>
      </c>
      <c r="C123" s="185">
        <v>1.091</v>
      </c>
      <c r="D123" s="185">
        <v>1.254</v>
      </c>
      <c r="E123" s="185">
        <v>0.442</v>
      </c>
      <c r="F123" s="185">
        <v>0.86</v>
      </c>
    </row>
    <row r="124" spans="1:6" x14ac:dyDescent="0.25">
      <c r="A124" s="136">
        <v>40756</v>
      </c>
      <c r="B124" s="185">
        <v>1.508</v>
      </c>
      <c r="C124" s="185">
        <v>1.1020000000000001</v>
      </c>
      <c r="D124" s="185">
        <v>1.26</v>
      </c>
      <c r="E124" s="185">
        <v>0.47399999999999998</v>
      </c>
      <c r="F124" s="185">
        <v>0.877</v>
      </c>
    </row>
    <row r="125" spans="1:6" x14ac:dyDescent="0.25">
      <c r="A125" s="136">
        <v>40787</v>
      </c>
      <c r="B125" s="185">
        <v>1.544</v>
      </c>
      <c r="C125" s="185">
        <v>1.1180000000000001</v>
      </c>
      <c r="D125" s="185">
        <v>1.282</v>
      </c>
      <c r="E125" s="185">
        <v>0.501</v>
      </c>
      <c r="F125" s="185">
        <v>0.878</v>
      </c>
    </row>
    <row r="126" spans="1:6" x14ac:dyDescent="0.25">
      <c r="A126" s="136">
        <v>40817</v>
      </c>
      <c r="B126" s="185">
        <v>1.544</v>
      </c>
      <c r="C126" s="185">
        <v>1.133</v>
      </c>
      <c r="D126" s="185">
        <v>1.2969999999999999</v>
      </c>
      <c r="E126" s="185">
        <v>0.503</v>
      </c>
      <c r="F126" s="185">
        <v>0.877</v>
      </c>
    </row>
    <row r="127" spans="1:6" x14ac:dyDescent="0.25">
      <c r="A127" s="136">
        <v>40848</v>
      </c>
      <c r="B127" s="185">
        <v>1.5589999999999999</v>
      </c>
      <c r="C127" s="185">
        <v>1.1539999999999999</v>
      </c>
      <c r="D127" s="185">
        <v>1.321</v>
      </c>
      <c r="E127" s="185">
        <v>0.52700000000000002</v>
      </c>
      <c r="F127" s="185">
        <v>0.86499999999999999</v>
      </c>
    </row>
    <row r="128" spans="1:6" x14ac:dyDescent="0.25">
      <c r="A128" s="136">
        <v>40878</v>
      </c>
      <c r="B128" s="185">
        <v>1.5449999999999999</v>
      </c>
      <c r="C128" s="185">
        <v>1.1439999999999999</v>
      </c>
      <c r="D128" s="185">
        <v>1.304</v>
      </c>
      <c r="E128" s="185">
        <v>0.51700000000000002</v>
      </c>
      <c r="F128" s="185">
        <v>0.86699999999999999</v>
      </c>
    </row>
    <row r="129" spans="1:6" x14ac:dyDescent="0.25">
      <c r="A129" s="136">
        <v>40909</v>
      </c>
      <c r="B129" s="185">
        <v>1.53</v>
      </c>
      <c r="C129" s="185">
        <v>1.145</v>
      </c>
      <c r="D129" s="185">
        <v>1.3</v>
      </c>
      <c r="E129" s="185">
        <v>0.51500000000000001</v>
      </c>
      <c r="F129" s="185">
        <v>0.85899999999999999</v>
      </c>
    </row>
    <row r="130" spans="1:6" x14ac:dyDescent="0.25">
      <c r="A130" s="136">
        <v>40940</v>
      </c>
      <c r="B130" s="185">
        <v>1.51</v>
      </c>
      <c r="C130" s="185">
        <v>1.1459999999999999</v>
      </c>
      <c r="D130" s="185">
        <v>1.2569999999999999</v>
      </c>
      <c r="E130" s="185">
        <v>0.51200000000000001</v>
      </c>
      <c r="F130" s="185">
        <v>0.88700000000000001</v>
      </c>
    </row>
    <row r="131" spans="1:6" x14ac:dyDescent="0.25">
      <c r="A131" s="136">
        <v>40969</v>
      </c>
      <c r="B131" s="185">
        <v>1.5009999999999999</v>
      </c>
      <c r="C131" s="185">
        <v>1.133</v>
      </c>
      <c r="D131" s="185">
        <v>1.2250000000000001</v>
      </c>
      <c r="E131" s="185">
        <v>0.52200000000000002</v>
      </c>
      <c r="F131" s="185">
        <v>0.88700000000000001</v>
      </c>
    </row>
    <row r="132" spans="1:6" x14ac:dyDescent="0.25">
      <c r="A132" s="136">
        <v>41000</v>
      </c>
      <c r="B132" s="185">
        <v>1.494</v>
      </c>
      <c r="C132" s="185">
        <v>1.131</v>
      </c>
      <c r="D132" s="185">
        <v>1.2050000000000001</v>
      </c>
      <c r="E132" s="185">
        <v>0.52900000000000003</v>
      </c>
      <c r="F132" s="185">
        <v>0.89100000000000001</v>
      </c>
    </row>
    <row r="133" spans="1:6" x14ac:dyDescent="0.25">
      <c r="A133" s="136">
        <v>41030</v>
      </c>
      <c r="B133" s="185">
        <v>1.4810000000000001</v>
      </c>
      <c r="C133" s="185">
        <v>1.1180000000000001</v>
      </c>
      <c r="D133" s="185">
        <v>1.1950000000000001</v>
      </c>
      <c r="E133" s="185">
        <v>0.51400000000000001</v>
      </c>
      <c r="F133" s="185">
        <v>0.89</v>
      </c>
    </row>
    <row r="134" spans="1:6" x14ac:dyDescent="0.25">
      <c r="A134" s="151">
        <v>41061</v>
      </c>
      <c r="B134" s="185">
        <v>1.4630000000000001</v>
      </c>
      <c r="C134" s="185">
        <v>1.1140000000000001</v>
      </c>
      <c r="D134" s="185">
        <v>1.1870000000000001</v>
      </c>
      <c r="E134" s="185">
        <v>0.502</v>
      </c>
      <c r="F134" s="185">
        <v>0.88800000000000001</v>
      </c>
    </row>
    <row r="135" spans="1:6" x14ac:dyDescent="0.25">
      <c r="A135" s="136">
        <v>41091</v>
      </c>
      <c r="B135" s="185">
        <v>1.4790000000000001</v>
      </c>
      <c r="C135" s="185">
        <v>1.121</v>
      </c>
      <c r="D135" s="185">
        <v>1.196</v>
      </c>
      <c r="E135" s="185">
        <v>0.495</v>
      </c>
      <c r="F135" s="185">
        <v>0.90900000000000003</v>
      </c>
    </row>
    <row r="136" spans="1:6" x14ac:dyDescent="0.25">
      <c r="A136" s="136">
        <v>41122</v>
      </c>
      <c r="B136" s="185">
        <v>1.446</v>
      </c>
      <c r="C136" s="185">
        <v>1.1040000000000001</v>
      </c>
      <c r="D136" s="185">
        <v>1.1839999999999999</v>
      </c>
      <c r="E136" s="185">
        <v>0.46400000000000002</v>
      </c>
      <c r="F136" s="185">
        <v>0.90300000000000002</v>
      </c>
    </row>
    <row r="137" spans="1:6" x14ac:dyDescent="0.25">
      <c r="A137" s="136">
        <v>41153</v>
      </c>
      <c r="B137" s="185">
        <v>1.43</v>
      </c>
      <c r="C137" s="185">
        <v>1.1080000000000001</v>
      </c>
      <c r="D137" s="185">
        <v>1.1910000000000001</v>
      </c>
      <c r="E137" s="185">
        <v>0.44500000000000001</v>
      </c>
      <c r="F137" s="185">
        <v>0.90200000000000002</v>
      </c>
    </row>
    <row r="138" spans="1:6" x14ac:dyDescent="0.25">
      <c r="A138" s="136">
        <v>41183</v>
      </c>
      <c r="B138" s="185">
        <v>1.4319999999999999</v>
      </c>
      <c r="C138" s="185">
        <v>1.103</v>
      </c>
      <c r="D138" s="185">
        <v>1.1830000000000001</v>
      </c>
      <c r="E138" s="185">
        <v>0.44</v>
      </c>
      <c r="F138" s="185">
        <v>0.91200000000000003</v>
      </c>
    </row>
    <row r="139" spans="1:6" x14ac:dyDescent="0.25">
      <c r="A139" s="136">
        <v>41214</v>
      </c>
      <c r="B139" s="185">
        <v>1.4179999999999999</v>
      </c>
      <c r="C139" s="185">
        <v>1.1140000000000001</v>
      </c>
      <c r="D139" s="185">
        <v>1.1990000000000001</v>
      </c>
      <c r="E139" s="185">
        <v>0.435</v>
      </c>
      <c r="F139" s="185">
        <v>0.89800000000000002</v>
      </c>
    </row>
    <row r="140" spans="1:6" x14ac:dyDescent="0.25">
      <c r="A140" s="136">
        <v>41244</v>
      </c>
      <c r="B140" s="185">
        <v>1.42</v>
      </c>
      <c r="C140" s="185">
        <v>1.115</v>
      </c>
      <c r="D140" s="185">
        <v>1.2050000000000001</v>
      </c>
      <c r="E140" s="185">
        <v>0.44500000000000001</v>
      </c>
      <c r="F140" s="185">
        <v>0.88500000000000001</v>
      </c>
    </row>
    <row r="141" spans="1:6" x14ac:dyDescent="0.25">
      <c r="A141" s="136">
        <v>41275</v>
      </c>
      <c r="B141" s="185">
        <v>1.4350000000000001</v>
      </c>
      <c r="C141" s="185">
        <v>1.1020000000000001</v>
      </c>
      <c r="D141" s="185">
        <v>1.194</v>
      </c>
      <c r="E141" s="185">
        <v>0.45200000000000001</v>
      </c>
      <c r="F141" s="185">
        <v>0.89</v>
      </c>
    </row>
    <row r="142" spans="1:6" x14ac:dyDescent="0.25">
      <c r="A142" s="136">
        <v>41306</v>
      </c>
      <c r="B142" s="185">
        <v>1.4470000000000001</v>
      </c>
      <c r="C142" s="185">
        <v>1.137</v>
      </c>
      <c r="D142" s="185">
        <v>1.212</v>
      </c>
      <c r="E142" s="185">
        <v>0.46700000000000003</v>
      </c>
      <c r="F142" s="185">
        <v>0.90500000000000003</v>
      </c>
    </row>
    <row r="143" spans="1:6" x14ac:dyDescent="0.25">
      <c r="A143" s="136">
        <v>41334</v>
      </c>
      <c r="B143" s="185">
        <v>1.4370000000000001</v>
      </c>
      <c r="C143" s="185">
        <v>1.103</v>
      </c>
      <c r="D143" s="185">
        <v>1.1950000000000001</v>
      </c>
      <c r="E143" s="185">
        <v>0.437</v>
      </c>
      <c r="F143" s="185">
        <v>0.90700000000000003</v>
      </c>
    </row>
    <row r="144" spans="1:6" x14ac:dyDescent="0.25">
      <c r="A144" s="136">
        <v>41365</v>
      </c>
      <c r="B144" s="185">
        <v>1.423</v>
      </c>
      <c r="C144" s="185">
        <v>1.1020000000000001</v>
      </c>
      <c r="D144" s="185">
        <v>1.206</v>
      </c>
      <c r="E144" s="185">
        <v>0.41699999999999998</v>
      </c>
      <c r="F144" s="185">
        <v>0.90200000000000002</v>
      </c>
    </row>
    <row r="145" spans="1:6" x14ac:dyDescent="0.25">
      <c r="A145" s="136">
        <v>41395</v>
      </c>
      <c r="B145" s="185">
        <v>1.429</v>
      </c>
      <c r="C145" s="185">
        <v>1.0820000000000001</v>
      </c>
      <c r="D145" s="185">
        <v>1.173</v>
      </c>
      <c r="E145" s="185">
        <v>0.41899999999999998</v>
      </c>
      <c r="F145" s="185">
        <v>0.91900000000000004</v>
      </c>
    </row>
    <row r="146" spans="1:6" x14ac:dyDescent="0.25">
      <c r="A146" s="136">
        <v>41426</v>
      </c>
      <c r="B146" s="185">
        <v>1.4370000000000001</v>
      </c>
      <c r="C146" s="185">
        <v>1.0780000000000001</v>
      </c>
      <c r="D146" s="185">
        <v>1.173</v>
      </c>
      <c r="E146" s="185">
        <v>0.42799999999999999</v>
      </c>
      <c r="F146" s="185">
        <v>0.91300000000000003</v>
      </c>
    </row>
    <row r="147" spans="1:6" x14ac:dyDescent="0.25">
      <c r="A147" s="136">
        <v>41456</v>
      </c>
      <c r="B147" s="185">
        <v>1.421</v>
      </c>
      <c r="C147" s="185">
        <v>1.071</v>
      </c>
      <c r="D147" s="185">
        <v>1.1459999999999999</v>
      </c>
      <c r="E147" s="185">
        <v>0.44500000000000001</v>
      </c>
      <c r="F147" s="185">
        <v>0.90100000000000002</v>
      </c>
    </row>
    <row r="148" spans="1:6" x14ac:dyDescent="0.25">
      <c r="A148" s="136">
        <v>41487</v>
      </c>
      <c r="B148" s="185">
        <v>1.419</v>
      </c>
      <c r="C148" s="185">
        <v>1.085</v>
      </c>
      <c r="D148" s="185">
        <v>1.155</v>
      </c>
      <c r="E148" s="185">
        <v>0.44500000000000001</v>
      </c>
      <c r="F148" s="185">
        <v>0.90400000000000003</v>
      </c>
    </row>
    <row r="149" spans="1:6" x14ac:dyDescent="0.25">
      <c r="A149" s="136">
        <v>41518</v>
      </c>
      <c r="B149" s="185">
        <v>1.387</v>
      </c>
      <c r="C149" s="185">
        <v>1.095</v>
      </c>
      <c r="D149" s="185">
        <v>1.1639999999999999</v>
      </c>
      <c r="E149" s="185">
        <v>0.42499999999999999</v>
      </c>
      <c r="F149" s="185">
        <v>0.89300000000000002</v>
      </c>
    </row>
    <row r="150" spans="1:6" x14ac:dyDescent="0.25">
      <c r="A150" s="136">
        <v>41548</v>
      </c>
      <c r="B150" s="185">
        <v>1.3480000000000001</v>
      </c>
      <c r="C150" s="185">
        <v>1.0569999999999999</v>
      </c>
      <c r="D150" s="185">
        <v>1.1319999999999999</v>
      </c>
      <c r="E150" s="185">
        <v>0.39900000000000002</v>
      </c>
      <c r="F150" s="185">
        <v>0.873</v>
      </c>
    </row>
    <row r="151" spans="1:6" x14ac:dyDescent="0.25">
      <c r="A151" s="136">
        <v>41579</v>
      </c>
      <c r="B151" s="185">
        <v>1.3109999999999999</v>
      </c>
      <c r="C151" s="185">
        <v>1.0289999999999999</v>
      </c>
      <c r="D151" s="185">
        <v>1.103</v>
      </c>
      <c r="E151" s="185">
        <v>0.39700000000000002</v>
      </c>
      <c r="F151" s="185">
        <v>0.84099999999999997</v>
      </c>
    </row>
    <row r="152" spans="1:6" x14ac:dyDescent="0.25">
      <c r="A152" s="136">
        <v>41609</v>
      </c>
      <c r="B152" s="185">
        <v>1.3220000000000001</v>
      </c>
      <c r="C152" s="185">
        <v>1.036</v>
      </c>
      <c r="D152" s="185">
        <v>1.111</v>
      </c>
      <c r="E152" s="185">
        <v>0.39900000000000002</v>
      </c>
      <c r="F152" s="185">
        <v>0.84699999999999998</v>
      </c>
    </row>
    <row r="153" spans="1:6" x14ac:dyDescent="0.25">
      <c r="A153" s="136">
        <v>41640</v>
      </c>
      <c r="B153" s="185">
        <v>1.29</v>
      </c>
      <c r="C153" s="185">
        <v>1.05</v>
      </c>
      <c r="D153" s="185">
        <v>1.117</v>
      </c>
      <c r="E153" s="185">
        <v>0.39300000000000002</v>
      </c>
      <c r="F153" s="185">
        <v>0.82899999999999996</v>
      </c>
    </row>
    <row r="154" spans="1:6" x14ac:dyDescent="0.25">
      <c r="A154" s="136">
        <v>41671</v>
      </c>
      <c r="B154" s="185">
        <v>1.262</v>
      </c>
      <c r="C154" s="185">
        <v>0.995</v>
      </c>
      <c r="D154" s="185">
        <v>1.073</v>
      </c>
      <c r="E154" s="185">
        <v>0.373</v>
      </c>
      <c r="F154" s="185">
        <v>0.81</v>
      </c>
    </row>
    <row r="155" spans="1:6" x14ac:dyDescent="0.25">
      <c r="A155" s="136">
        <v>41699</v>
      </c>
      <c r="B155" s="185">
        <v>1.23</v>
      </c>
      <c r="C155" s="185">
        <v>0.98099999999999998</v>
      </c>
      <c r="D155" s="185">
        <v>1.042</v>
      </c>
      <c r="E155" s="185">
        <v>0.35299999999999998</v>
      </c>
      <c r="F155" s="185">
        <v>0.81699999999999995</v>
      </c>
    </row>
    <row r="156" spans="1:6" x14ac:dyDescent="0.25">
      <c r="A156" s="136">
        <v>41730</v>
      </c>
      <c r="B156" s="185">
        <v>1.2050000000000001</v>
      </c>
      <c r="C156" s="185">
        <v>0.95599999999999996</v>
      </c>
      <c r="D156" s="185">
        <v>1.0269999999999999</v>
      </c>
      <c r="E156" s="185">
        <v>0.34100000000000003</v>
      </c>
      <c r="F156" s="185">
        <v>0.79300000000000004</v>
      </c>
    </row>
    <row r="157" spans="1:6" x14ac:dyDescent="0.25">
      <c r="A157" s="136">
        <v>41760</v>
      </c>
      <c r="B157" s="185">
        <v>1.159</v>
      </c>
      <c r="C157" s="185">
        <v>0.95299999999999996</v>
      </c>
      <c r="D157" s="185">
        <v>1.012</v>
      </c>
      <c r="E157" s="185">
        <v>0.34699999999999998</v>
      </c>
      <c r="F157" s="185">
        <v>0.753</v>
      </c>
    </row>
    <row r="158" spans="1:6" x14ac:dyDescent="0.25">
      <c r="A158" s="136">
        <v>41791</v>
      </c>
      <c r="B158" s="185">
        <v>1.139</v>
      </c>
      <c r="C158" s="185">
        <v>0.92200000000000004</v>
      </c>
      <c r="D158" s="185">
        <v>0.99</v>
      </c>
      <c r="E158" s="185">
        <v>0.33100000000000002</v>
      </c>
      <c r="F158" s="185">
        <v>0.74</v>
      </c>
    </row>
    <row r="159" spans="1:6" x14ac:dyDescent="0.25">
      <c r="A159" s="136">
        <v>41821</v>
      </c>
      <c r="B159" s="185">
        <v>1.117</v>
      </c>
      <c r="C159" s="185">
        <v>0.89200000000000002</v>
      </c>
      <c r="D159" s="185">
        <v>0.96799999999999997</v>
      </c>
      <c r="E159" s="185">
        <v>0.318</v>
      </c>
      <c r="F159" s="185">
        <v>0.72299999999999998</v>
      </c>
    </row>
    <row r="160" spans="1:6" x14ac:dyDescent="0.25">
      <c r="A160" s="136">
        <v>41852</v>
      </c>
      <c r="B160" s="185">
        <v>1.0960000000000001</v>
      </c>
      <c r="C160" s="185">
        <v>0.875</v>
      </c>
      <c r="D160" s="185">
        <v>0.94599999999999995</v>
      </c>
      <c r="E160" s="185">
        <v>0.313</v>
      </c>
      <c r="F160" s="185">
        <v>0.71299999999999997</v>
      </c>
    </row>
    <row r="161" spans="1:6" x14ac:dyDescent="0.25">
      <c r="A161" s="136">
        <v>41883</v>
      </c>
      <c r="B161" s="185">
        <v>1.0880000000000001</v>
      </c>
      <c r="C161" s="185">
        <v>0.874</v>
      </c>
      <c r="D161" s="185">
        <v>0.95399999999999996</v>
      </c>
      <c r="E161" s="185">
        <v>0.317</v>
      </c>
      <c r="F161" s="185">
        <v>0.69</v>
      </c>
    </row>
    <row r="162" spans="1:6" x14ac:dyDescent="0.25">
      <c r="A162" s="136">
        <v>41913</v>
      </c>
      <c r="B162" s="185">
        <v>1.0860000000000001</v>
      </c>
      <c r="C162" s="185">
        <v>0.86699999999999999</v>
      </c>
      <c r="D162" s="185">
        <v>0.93700000000000006</v>
      </c>
      <c r="E162" s="185">
        <v>0.33200000000000002</v>
      </c>
      <c r="F162" s="185">
        <v>0.68500000000000005</v>
      </c>
    </row>
    <row r="163" spans="1:6" x14ac:dyDescent="0.25">
      <c r="A163" s="136">
        <v>41944</v>
      </c>
      <c r="B163" s="185">
        <v>1.069</v>
      </c>
      <c r="C163" s="185">
        <v>0.85499999999999998</v>
      </c>
      <c r="D163" s="185">
        <v>0.95</v>
      </c>
      <c r="E163" s="185">
        <v>0.317</v>
      </c>
      <c r="F163" s="185">
        <v>0.65700000000000003</v>
      </c>
    </row>
    <row r="164" spans="1:6" x14ac:dyDescent="0.25">
      <c r="A164" s="136">
        <v>41974</v>
      </c>
      <c r="B164" s="185">
        <v>1.0409999999999999</v>
      </c>
      <c r="C164" s="185">
        <v>0.82899999999999996</v>
      </c>
      <c r="D164" s="185">
        <v>0.93</v>
      </c>
      <c r="E164" s="185">
        <v>0.30199999999999999</v>
      </c>
      <c r="F164" s="185">
        <v>0.63800000000000001</v>
      </c>
    </row>
    <row r="165" spans="1:6" x14ac:dyDescent="0.25">
      <c r="A165" s="136">
        <v>42005</v>
      </c>
      <c r="B165" s="185">
        <v>1.0249999999999999</v>
      </c>
      <c r="C165" s="185">
        <v>0.83299999999999996</v>
      </c>
      <c r="D165" s="185">
        <v>0.94499999999999995</v>
      </c>
      <c r="E165" s="185">
        <v>0.28499999999999998</v>
      </c>
      <c r="F165" s="185">
        <v>0.628</v>
      </c>
    </row>
    <row r="166" spans="1:6" x14ac:dyDescent="0.25">
      <c r="A166" s="136">
        <v>42036</v>
      </c>
      <c r="B166" s="185">
        <v>1.014</v>
      </c>
      <c r="C166" s="185">
        <v>0.82599999999999996</v>
      </c>
      <c r="D166" s="185">
        <v>0.93400000000000005</v>
      </c>
      <c r="E166" s="185">
        <v>0.28299999999999997</v>
      </c>
      <c r="F166" s="185">
        <v>0.623</v>
      </c>
    </row>
    <row r="167" spans="1:6" x14ac:dyDescent="0.25">
      <c r="A167" s="136">
        <v>42064</v>
      </c>
      <c r="B167" s="185">
        <v>1.004</v>
      </c>
      <c r="C167" s="185">
        <v>0.82199999999999995</v>
      </c>
      <c r="D167" s="185">
        <v>0.95399999999999996</v>
      </c>
      <c r="E167" s="185">
        <v>0.28299999999999997</v>
      </c>
      <c r="F167" s="185">
        <v>0.58899999999999997</v>
      </c>
    </row>
    <row r="168" spans="1:6" x14ac:dyDescent="0.25">
      <c r="A168" s="136">
        <v>42095</v>
      </c>
      <c r="B168" s="185">
        <v>1.0069999999999999</v>
      </c>
      <c r="C168" s="185">
        <v>0.80600000000000005</v>
      </c>
      <c r="D168" s="185">
        <v>0.94899999999999995</v>
      </c>
      <c r="E168" s="185">
        <v>0.28999999999999998</v>
      </c>
      <c r="F168" s="185">
        <v>0.57399999999999995</v>
      </c>
    </row>
    <row r="169" spans="1:6" x14ac:dyDescent="0.25">
      <c r="A169" s="136">
        <v>42125</v>
      </c>
      <c r="B169" s="185">
        <v>1.0069999999999999</v>
      </c>
      <c r="C169" s="185">
        <v>0.84099999999999997</v>
      </c>
      <c r="D169" s="185">
        <v>0.97399999999999998</v>
      </c>
      <c r="E169" s="185">
        <v>0.30399999999999999</v>
      </c>
      <c r="F169" s="185">
        <v>0.56999999999999995</v>
      </c>
    </row>
    <row r="170" spans="1:6" x14ac:dyDescent="0.25">
      <c r="A170" s="145">
        <v>42156</v>
      </c>
      <c r="B170" s="185">
        <v>1.014</v>
      </c>
      <c r="C170" s="185">
        <v>0.83499999999999996</v>
      </c>
      <c r="D170" s="185">
        <v>0.96699999999999997</v>
      </c>
      <c r="E170" s="185">
        <v>0.30399999999999999</v>
      </c>
      <c r="F170" s="185">
        <v>0.57699999999999996</v>
      </c>
    </row>
    <row r="171" spans="1:6" x14ac:dyDescent="0.25">
      <c r="A171" s="136">
        <v>42186</v>
      </c>
      <c r="B171" s="185">
        <v>0.98799999999999999</v>
      </c>
      <c r="C171" s="185">
        <v>0.83399999999999996</v>
      </c>
      <c r="D171" s="185">
        <v>0.98099999999999998</v>
      </c>
      <c r="E171" s="185">
        <v>0.29499999999999998</v>
      </c>
      <c r="F171" s="185">
        <v>0.54600000000000004</v>
      </c>
    </row>
    <row r="172" spans="1:6" x14ac:dyDescent="0.25">
      <c r="A172" s="136">
        <v>42217</v>
      </c>
      <c r="B172" s="185">
        <v>0.97599999999999998</v>
      </c>
      <c r="C172" s="185">
        <v>0.80400000000000005</v>
      </c>
      <c r="D172" s="185">
        <v>0.96099999999999997</v>
      </c>
      <c r="E172" s="185">
        <v>0.28999999999999998</v>
      </c>
      <c r="F172" s="185">
        <v>0.52900000000000003</v>
      </c>
    </row>
    <row r="173" spans="1:6" x14ac:dyDescent="0.25">
      <c r="A173" s="136">
        <v>42248</v>
      </c>
      <c r="B173" s="185">
        <v>0.96199999999999997</v>
      </c>
      <c r="C173" s="185">
        <v>0.79800000000000004</v>
      </c>
      <c r="D173" s="185">
        <v>0.96499999999999997</v>
      </c>
      <c r="E173" s="185">
        <v>0.27900000000000003</v>
      </c>
      <c r="F173" s="185">
        <v>0.51600000000000001</v>
      </c>
    </row>
    <row r="174" spans="1:6" x14ac:dyDescent="0.25">
      <c r="A174" s="136">
        <v>42278</v>
      </c>
      <c r="B174" s="185">
        <v>0.93700000000000006</v>
      </c>
      <c r="C174" s="185">
        <v>0.77900000000000003</v>
      </c>
      <c r="D174" s="185">
        <v>0.93799999999999994</v>
      </c>
      <c r="E174" s="185">
        <v>0.26500000000000001</v>
      </c>
      <c r="F174" s="185">
        <v>0.51200000000000001</v>
      </c>
    </row>
    <row r="175" spans="1:6" x14ac:dyDescent="0.25">
      <c r="A175" s="136">
        <v>42309</v>
      </c>
      <c r="B175" s="185">
        <v>0.92400000000000004</v>
      </c>
      <c r="C175" s="185">
        <v>0.76300000000000001</v>
      </c>
      <c r="D175" s="185">
        <v>0.93799999999999994</v>
      </c>
      <c r="E175" s="185">
        <v>0.25800000000000001</v>
      </c>
      <c r="F175" s="185">
        <v>0.49099999999999999</v>
      </c>
    </row>
    <row r="176" spans="1:6" x14ac:dyDescent="0.25">
      <c r="A176" s="136">
        <v>42339</v>
      </c>
      <c r="B176" s="185">
        <v>0.92100000000000004</v>
      </c>
      <c r="C176" s="185">
        <v>0.76600000000000001</v>
      </c>
      <c r="D176" s="185">
        <v>0.94599999999999995</v>
      </c>
      <c r="E176" s="185">
        <v>0.252</v>
      </c>
      <c r="F176" s="185">
        <v>0.49</v>
      </c>
    </row>
    <row r="177" spans="1:6" x14ac:dyDescent="0.25">
      <c r="A177" s="136">
        <v>42370</v>
      </c>
      <c r="B177" s="185">
        <v>0.92200000000000004</v>
      </c>
      <c r="C177" s="185">
        <v>0.76200000000000001</v>
      </c>
      <c r="D177" s="185">
        <v>0.94599999999999995</v>
      </c>
      <c r="E177" s="185">
        <v>0.25700000000000001</v>
      </c>
      <c r="F177" s="185">
        <v>0.48099999999999998</v>
      </c>
    </row>
    <row r="178" spans="1:6" x14ac:dyDescent="0.25">
      <c r="A178" s="136">
        <v>42401</v>
      </c>
      <c r="B178" s="185">
        <v>0.93300000000000005</v>
      </c>
      <c r="C178" s="185">
        <v>0.76700000000000002</v>
      </c>
      <c r="D178" s="185">
        <v>0.96599999999999997</v>
      </c>
      <c r="E178" s="185">
        <v>0.26400000000000001</v>
      </c>
      <c r="F178" s="185">
        <v>0.47099999999999997</v>
      </c>
    </row>
    <row r="179" spans="1:6" x14ac:dyDescent="0.25">
      <c r="A179" s="136">
        <v>42430</v>
      </c>
      <c r="B179" s="185">
        <v>0.91500000000000004</v>
      </c>
      <c r="C179" s="185">
        <v>0.77200000000000002</v>
      </c>
      <c r="D179" s="185">
        <v>0.94899999999999995</v>
      </c>
      <c r="E179" s="185">
        <v>0.27</v>
      </c>
      <c r="F179" s="185">
        <v>0.46800000000000003</v>
      </c>
    </row>
    <row r="180" spans="1:6" x14ac:dyDescent="0.25">
      <c r="A180" s="136">
        <v>42461</v>
      </c>
      <c r="B180" s="185">
        <v>0.89600000000000002</v>
      </c>
      <c r="C180" s="185">
        <v>0.77</v>
      </c>
      <c r="D180" s="185">
        <v>0.95099999999999996</v>
      </c>
      <c r="E180" s="185">
        <v>0.254</v>
      </c>
      <c r="F180" s="185">
        <v>0.46100000000000002</v>
      </c>
    </row>
    <row r="181" spans="1:6" x14ac:dyDescent="0.25">
      <c r="A181" s="136">
        <v>42491</v>
      </c>
      <c r="B181" s="185">
        <v>0.89800000000000002</v>
      </c>
      <c r="C181" s="185">
        <v>0.749</v>
      </c>
      <c r="D181" s="185">
        <v>0.95</v>
      </c>
      <c r="E181" s="185">
        <v>0.23499999999999999</v>
      </c>
      <c r="F181" s="185">
        <v>0.46200000000000002</v>
      </c>
    </row>
    <row r="182" spans="1:6" x14ac:dyDescent="0.25">
      <c r="A182" s="136">
        <v>42522</v>
      </c>
      <c r="B182" s="185">
        <v>0.89100000000000001</v>
      </c>
      <c r="C182" s="185">
        <v>0.752</v>
      </c>
      <c r="D182" s="185">
        <v>0.95899999999999996</v>
      </c>
      <c r="E182" s="185">
        <v>0.23699999999999999</v>
      </c>
      <c r="F182" s="185">
        <v>0.44700000000000001</v>
      </c>
    </row>
    <row r="183" spans="1:6" x14ac:dyDescent="0.25">
      <c r="A183" s="136">
        <v>42552</v>
      </c>
      <c r="B183" s="185">
        <v>0.90500000000000003</v>
      </c>
      <c r="C183" s="185">
        <v>0.73099999999999998</v>
      </c>
      <c r="D183" s="185">
        <v>0.95699999999999996</v>
      </c>
      <c r="E183" s="185">
        <v>0.23</v>
      </c>
      <c r="F183" s="185">
        <v>0.44800000000000001</v>
      </c>
    </row>
    <row r="184" spans="1:6" x14ac:dyDescent="0.25">
      <c r="A184" s="136">
        <v>42583</v>
      </c>
      <c r="B184" s="185">
        <v>0.90100000000000002</v>
      </c>
      <c r="C184" s="185">
        <v>0.76800000000000002</v>
      </c>
      <c r="D184" s="185">
        <v>0.96799999999999997</v>
      </c>
      <c r="E184" s="185">
        <v>0.25600000000000001</v>
      </c>
      <c r="F184" s="185">
        <v>0.44500000000000001</v>
      </c>
    </row>
    <row r="185" spans="1:6" x14ac:dyDescent="0.25">
      <c r="A185" s="136">
        <v>42614</v>
      </c>
      <c r="B185" s="185">
        <v>0.88400000000000001</v>
      </c>
      <c r="C185" s="185">
        <v>0.73399999999999999</v>
      </c>
      <c r="D185" s="185">
        <v>0.94499999999999995</v>
      </c>
      <c r="E185" s="185">
        <v>0.23899999999999999</v>
      </c>
      <c r="F185" s="185">
        <v>0.434</v>
      </c>
    </row>
    <row r="186" spans="1:6" x14ac:dyDescent="0.25">
      <c r="A186" s="136">
        <v>42644</v>
      </c>
      <c r="B186" s="185">
        <v>0.88500000000000001</v>
      </c>
      <c r="C186" s="185">
        <v>0.72799999999999998</v>
      </c>
      <c r="D186" s="185">
        <v>0.95099999999999996</v>
      </c>
      <c r="E186" s="185">
        <v>0.245</v>
      </c>
      <c r="F186" s="185">
        <v>0.41799999999999998</v>
      </c>
    </row>
    <row r="187" spans="1:6" x14ac:dyDescent="0.25">
      <c r="A187" s="136">
        <v>42675</v>
      </c>
      <c r="B187" s="185">
        <v>0.88300000000000001</v>
      </c>
      <c r="C187" s="185">
        <v>0.71899999999999997</v>
      </c>
      <c r="D187" s="185">
        <v>0.95799999999999996</v>
      </c>
      <c r="E187" s="185">
        <v>0.23699999999999999</v>
      </c>
      <c r="F187" s="185">
        <v>0.40699999999999997</v>
      </c>
    </row>
    <row r="188" spans="1:6" x14ac:dyDescent="0.25">
      <c r="A188" s="136">
        <v>42705</v>
      </c>
      <c r="B188" s="185">
        <v>0.873</v>
      </c>
      <c r="C188" s="185">
        <v>0.71299999999999997</v>
      </c>
      <c r="D188" s="185">
        <v>0.93700000000000006</v>
      </c>
      <c r="E188" s="185">
        <v>0.24399999999999999</v>
      </c>
      <c r="F188" s="185">
        <v>0.40400000000000003</v>
      </c>
    </row>
    <row r="189" spans="1:6" x14ac:dyDescent="0.25">
      <c r="A189" s="136">
        <v>42736</v>
      </c>
      <c r="B189" s="185">
        <v>0.86399999999999999</v>
      </c>
      <c r="C189" s="185">
        <v>0.70899999999999996</v>
      </c>
      <c r="D189" s="185">
        <v>0.93500000000000005</v>
      </c>
      <c r="E189" s="185">
        <v>0.24399999999999999</v>
      </c>
      <c r="F189" s="185">
        <v>0.39500000000000002</v>
      </c>
    </row>
    <row r="190" spans="1:6" x14ac:dyDescent="0.25">
      <c r="A190" s="136">
        <v>42767</v>
      </c>
      <c r="B190" s="185">
        <v>0.85099999999999998</v>
      </c>
      <c r="C190" s="185">
        <v>0.7</v>
      </c>
      <c r="D190" s="185">
        <v>0.91200000000000003</v>
      </c>
      <c r="E190" s="185">
        <v>0.247</v>
      </c>
      <c r="F190" s="185">
        <v>0.39100000000000001</v>
      </c>
    </row>
    <row r="191" spans="1:6" x14ac:dyDescent="0.25">
      <c r="A191" s="136">
        <v>42795</v>
      </c>
      <c r="B191" s="185">
        <v>0.84399999999999997</v>
      </c>
      <c r="C191" s="185">
        <v>0.68300000000000005</v>
      </c>
      <c r="D191" s="185">
        <v>0.89600000000000002</v>
      </c>
      <c r="E191" s="185">
        <v>0.247</v>
      </c>
      <c r="F191" s="185">
        <v>0.38500000000000001</v>
      </c>
    </row>
    <row r="192" spans="1:6" x14ac:dyDescent="0.25">
      <c r="A192" s="136">
        <v>42826</v>
      </c>
      <c r="B192" s="185">
        <v>0.83399999999999996</v>
      </c>
      <c r="C192" s="185">
        <v>0.68600000000000005</v>
      </c>
      <c r="D192" s="185">
        <v>0.89</v>
      </c>
      <c r="E192" s="185">
        <v>0.247</v>
      </c>
      <c r="F192" s="185">
        <v>0.38300000000000001</v>
      </c>
    </row>
    <row r="193" spans="1:6" x14ac:dyDescent="0.25">
      <c r="A193" s="136">
        <v>42856</v>
      </c>
      <c r="B193" s="185">
        <v>0.82299999999999995</v>
      </c>
      <c r="C193" s="185">
        <v>0.66600000000000004</v>
      </c>
      <c r="D193" s="185">
        <v>0.86899999999999999</v>
      </c>
      <c r="E193" s="185">
        <v>0.23899999999999999</v>
      </c>
      <c r="F193" s="185">
        <v>0.38100000000000001</v>
      </c>
    </row>
    <row r="194" spans="1:6" x14ac:dyDescent="0.25">
      <c r="A194" s="136">
        <v>42887</v>
      </c>
      <c r="B194" s="185">
        <v>0.81499999999999995</v>
      </c>
      <c r="C194" s="185">
        <v>0.67</v>
      </c>
      <c r="D194" s="185">
        <v>0.876</v>
      </c>
      <c r="E194" s="185">
        <v>0.23599999999999999</v>
      </c>
      <c r="F194" s="185">
        <v>0.373</v>
      </c>
    </row>
    <row r="195" spans="1:6" x14ac:dyDescent="0.25">
      <c r="A195" s="136">
        <v>42917</v>
      </c>
      <c r="B195" s="185">
        <v>0.79100000000000004</v>
      </c>
      <c r="C195" s="185">
        <v>0.66600000000000004</v>
      </c>
      <c r="D195" s="185">
        <v>0.83699999999999997</v>
      </c>
      <c r="E195" s="185">
        <v>0.23899999999999999</v>
      </c>
      <c r="F195" s="185">
        <v>0.38200000000000001</v>
      </c>
    </row>
    <row r="196" spans="1:6" x14ac:dyDescent="0.25">
      <c r="A196" s="136">
        <v>42948</v>
      </c>
      <c r="B196" s="185">
        <v>0.78</v>
      </c>
      <c r="C196" s="185">
        <v>0.67200000000000004</v>
      </c>
      <c r="D196" s="185">
        <v>0.84099999999999997</v>
      </c>
      <c r="E196" s="185">
        <v>0.22900000000000001</v>
      </c>
      <c r="F196" s="185">
        <v>0.38200000000000001</v>
      </c>
    </row>
    <row r="197" spans="1:6" x14ac:dyDescent="0.25">
      <c r="A197" s="136">
        <v>42979</v>
      </c>
      <c r="B197" s="185">
        <v>0.77</v>
      </c>
      <c r="C197" s="185">
        <v>0.65900000000000003</v>
      </c>
      <c r="D197" s="185">
        <v>0.82199999999999995</v>
      </c>
      <c r="E197" s="185">
        <v>0.216</v>
      </c>
      <c r="F197" s="185">
        <v>0.39100000000000001</v>
      </c>
    </row>
    <row r="198" spans="1:6" x14ac:dyDescent="0.25">
      <c r="A198" s="136">
        <v>43009</v>
      </c>
      <c r="B198" s="185">
        <v>0.77700000000000002</v>
      </c>
      <c r="C198" s="185">
        <v>0.64500000000000002</v>
      </c>
      <c r="D198" s="185">
        <v>0.83099999999999996</v>
      </c>
      <c r="E198" s="185">
        <v>0.215</v>
      </c>
      <c r="F198" s="185">
        <v>0.376</v>
      </c>
    </row>
    <row r="199" spans="1:6" x14ac:dyDescent="0.25">
      <c r="A199" s="136">
        <v>43040</v>
      </c>
      <c r="B199" s="185">
        <v>0.76900000000000002</v>
      </c>
      <c r="C199" s="185">
        <v>0.66800000000000004</v>
      </c>
      <c r="D199" s="185">
        <v>0.83099999999999996</v>
      </c>
      <c r="E199" s="185">
        <v>0.223</v>
      </c>
      <c r="F199" s="185">
        <v>0.38300000000000001</v>
      </c>
    </row>
    <row r="200" spans="1:6" x14ac:dyDescent="0.25">
      <c r="A200" s="136">
        <v>43070</v>
      </c>
      <c r="B200" s="185">
        <v>0.77800000000000002</v>
      </c>
      <c r="C200" s="185">
        <v>0.68500000000000005</v>
      </c>
      <c r="D200" s="185">
        <v>0.85499999999999998</v>
      </c>
      <c r="E200" s="185">
        <v>0.24</v>
      </c>
      <c r="F200" s="185">
        <v>0.36799999999999999</v>
      </c>
    </row>
    <row r="201" spans="1:6" x14ac:dyDescent="0.25">
      <c r="A201" s="136">
        <v>43101</v>
      </c>
      <c r="B201" s="185">
        <v>0.755</v>
      </c>
      <c r="C201" s="185">
        <v>0.69599999999999995</v>
      </c>
      <c r="D201" s="185">
        <v>0.83899999999999997</v>
      </c>
      <c r="E201" s="185">
        <v>0.247</v>
      </c>
      <c r="F201" s="185">
        <v>0.36399999999999999</v>
      </c>
    </row>
    <row r="202" spans="1:6" x14ac:dyDescent="0.25">
      <c r="A202" s="136">
        <v>43132</v>
      </c>
      <c r="B202" s="185">
        <v>0.749</v>
      </c>
      <c r="C202" s="185">
        <v>0.67</v>
      </c>
      <c r="D202" s="185">
        <v>0.83899999999999997</v>
      </c>
      <c r="E202" s="185">
        <v>0.22700000000000001</v>
      </c>
      <c r="F202" s="185">
        <v>0.35199999999999998</v>
      </c>
    </row>
    <row r="203" spans="1:6" x14ac:dyDescent="0.25">
      <c r="A203" s="136">
        <v>43160</v>
      </c>
      <c r="B203" s="185">
        <v>0.751</v>
      </c>
      <c r="C203" s="185">
        <v>0.66700000000000004</v>
      </c>
      <c r="D203" s="185">
        <v>0.83899999999999997</v>
      </c>
      <c r="E203" s="185">
        <v>0.22</v>
      </c>
      <c r="F203" s="185">
        <v>0.35799999999999998</v>
      </c>
    </row>
    <row r="204" spans="1:6" x14ac:dyDescent="0.25">
      <c r="A204" s="136">
        <v>43191</v>
      </c>
      <c r="B204" s="185">
        <v>0.76700000000000002</v>
      </c>
      <c r="C204" s="185">
        <v>0.64900000000000002</v>
      </c>
      <c r="D204" s="185">
        <v>0.83399999999999996</v>
      </c>
      <c r="E204" s="185">
        <v>0.21299999999999999</v>
      </c>
      <c r="F204" s="185">
        <v>0.37</v>
      </c>
    </row>
    <row r="205" spans="1:6" x14ac:dyDescent="0.25">
      <c r="A205" s="136">
        <v>43221</v>
      </c>
      <c r="B205" s="185">
        <v>0.754</v>
      </c>
      <c r="C205" s="185">
        <v>0.65400000000000003</v>
      </c>
      <c r="D205" s="185">
        <v>0.82099999999999995</v>
      </c>
      <c r="E205" s="185">
        <v>0.223</v>
      </c>
      <c r="F205" s="185">
        <v>0.36399999999999999</v>
      </c>
    </row>
    <row r="206" spans="1:6" x14ac:dyDescent="0.25">
      <c r="A206" s="136">
        <v>43252</v>
      </c>
      <c r="B206" s="185">
        <v>0.72299999999999998</v>
      </c>
      <c r="C206" s="185">
        <v>0.63900000000000001</v>
      </c>
      <c r="D206" s="185">
        <v>0.79700000000000004</v>
      </c>
      <c r="E206" s="185">
        <v>0.21099999999999999</v>
      </c>
      <c r="F206" s="185">
        <v>0.35399999999999998</v>
      </c>
    </row>
    <row r="207" spans="1:6" x14ac:dyDescent="0.25">
      <c r="A207" s="136">
        <v>43282</v>
      </c>
      <c r="B207" s="185">
        <v>0.71799999999999997</v>
      </c>
      <c r="C207" s="185">
        <v>0.64</v>
      </c>
      <c r="D207" s="185">
        <v>0.79500000000000004</v>
      </c>
      <c r="E207" s="185">
        <v>0.20699999999999999</v>
      </c>
      <c r="F207" s="185">
        <v>0.35599999999999998</v>
      </c>
    </row>
    <row r="208" spans="1:6" x14ac:dyDescent="0.25">
      <c r="A208" s="136">
        <v>43313</v>
      </c>
      <c r="B208" s="185">
        <v>0.73299999999999998</v>
      </c>
      <c r="C208" s="185">
        <v>0.629</v>
      </c>
      <c r="D208" s="185">
        <v>0.8</v>
      </c>
      <c r="E208" s="185">
        <v>0.20799999999999999</v>
      </c>
      <c r="F208" s="185">
        <v>0.35499999999999998</v>
      </c>
    </row>
    <row r="209" spans="1:6" x14ac:dyDescent="0.25">
      <c r="A209" s="136">
        <v>43344</v>
      </c>
      <c r="B209" s="185">
        <v>0.748</v>
      </c>
      <c r="C209" s="185">
        <v>0.629</v>
      </c>
      <c r="D209" s="185">
        <v>0.79600000000000004</v>
      </c>
      <c r="E209" s="185">
        <v>0.214</v>
      </c>
      <c r="F209" s="185">
        <v>0.36799999999999999</v>
      </c>
    </row>
    <row r="210" spans="1:6" x14ac:dyDescent="0.25">
      <c r="A210" s="136">
        <v>43374</v>
      </c>
      <c r="B210" s="185">
        <v>0.74399999999999999</v>
      </c>
      <c r="C210" s="185">
        <v>0.629</v>
      </c>
      <c r="D210" s="185">
        <v>0.80200000000000005</v>
      </c>
      <c r="E210" s="185">
        <v>0.219</v>
      </c>
      <c r="F210" s="185">
        <v>0.35199999999999998</v>
      </c>
    </row>
    <row r="211" spans="1:6" x14ac:dyDescent="0.25">
      <c r="A211" s="136">
        <v>43405</v>
      </c>
      <c r="B211" s="185">
        <v>0.73899999999999999</v>
      </c>
      <c r="C211" s="185">
        <v>0.63100000000000001</v>
      </c>
      <c r="D211" s="185">
        <v>0.80700000000000005</v>
      </c>
      <c r="E211" s="185">
        <v>0.216</v>
      </c>
      <c r="F211" s="185">
        <v>0.34699999999999998</v>
      </c>
    </row>
    <row r="212" spans="1:6" x14ac:dyDescent="0.25">
      <c r="A212" s="136">
        <v>43435</v>
      </c>
      <c r="B212" s="185">
        <v>0.746</v>
      </c>
      <c r="C212" s="185">
        <v>0.61699999999999999</v>
      </c>
      <c r="D212" s="185">
        <v>0.80500000000000005</v>
      </c>
      <c r="E212" s="185">
        <v>0.20799999999999999</v>
      </c>
      <c r="F212" s="185">
        <v>0.35</v>
      </c>
    </row>
    <row r="213" spans="1:6" x14ac:dyDescent="0.25">
      <c r="A213" s="136">
        <v>43466</v>
      </c>
      <c r="B213" s="185">
        <v>0.72799999999999998</v>
      </c>
      <c r="C213" s="185">
        <v>0.61099999999999999</v>
      </c>
      <c r="D213" s="185">
        <v>0.78600000000000003</v>
      </c>
      <c r="E213" s="185">
        <v>0.20499999999999999</v>
      </c>
      <c r="F213" s="185">
        <v>0.34699999999999998</v>
      </c>
    </row>
    <row r="214" spans="1:6" x14ac:dyDescent="0.25">
      <c r="A214" s="136">
        <v>43497</v>
      </c>
      <c r="B214" s="185">
        <v>0.73099999999999998</v>
      </c>
      <c r="C214" s="185">
        <v>0.61099999999999999</v>
      </c>
      <c r="D214" s="185">
        <v>0.79600000000000004</v>
      </c>
      <c r="E214" s="185">
        <v>0.2</v>
      </c>
      <c r="F214" s="185">
        <v>0.34699999999999998</v>
      </c>
    </row>
    <row r="215" spans="1:6" x14ac:dyDescent="0.25">
      <c r="A215" s="136">
        <v>43525</v>
      </c>
      <c r="B215" s="185">
        <v>0.70099999999999996</v>
      </c>
      <c r="C215" s="185">
        <v>0.59699999999999998</v>
      </c>
      <c r="D215" s="185">
        <v>0.77100000000000002</v>
      </c>
      <c r="E215" s="185">
        <v>0.18</v>
      </c>
      <c r="F215" s="185">
        <v>0.34599999999999997</v>
      </c>
    </row>
    <row r="216" spans="1:6" x14ac:dyDescent="0.25">
      <c r="A216" s="136">
        <v>43556</v>
      </c>
      <c r="B216" s="185">
        <v>0.71899999999999997</v>
      </c>
      <c r="C216" s="185">
        <v>0.58599999999999997</v>
      </c>
      <c r="D216" s="185">
        <v>0.77900000000000003</v>
      </c>
      <c r="E216" s="185">
        <v>0.17799999999999999</v>
      </c>
      <c r="F216" s="185">
        <v>0.34699999999999998</v>
      </c>
    </row>
    <row r="217" spans="1:6" x14ac:dyDescent="0.25">
      <c r="A217" s="136">
        <v>43586</v>
      </c>
      <c r="B217" s="185">
        <v>0.71199999999999997</v>
      </c>
      <c r="C217" s="185">
        <v>0.57999999999999996</v>
      </c>
      <c r="D217" s="185">
        <v>0.76600000000000001</v>
      </c>
      <c r="E217" s="185">
        <v>0.187</v>
      </c>
      <c r="F217" s="185">
        <v>0.34</v>
      </c>
    </row>
    <row r="218" spans="1:6" x14ac:dyDescent="0.25">
      <c r="A218" s="136">
        <v>43617</v>
      </c>
      <c r="B218" s="185">
        <v>0.74</v>
      </c>
      <c r="C218" s="185">
        <v>0.58899999999999997</v>
      </c>
      <c r="D218" s="185">
        <v>0.79300000000000004</v>
      </c>
      <c r="E218" s="185">
        <v>0.19400000000000001</v>
      </c>
      <c r="F218" s="185">
        <v>0.34200000000000003</v>
      </c>
    </row>
    <row r="219" spans="1:6" x14ac:dyDescent="0.25">
      <c r="A219" s="136">
        <v>43647</v>
      </c>
      <c r="B219" s="185">
        <v>0.71</v>
      </c>
      <c r="C219" s="185">
        <v>0.58299999999999996</v>
      </c>
      <c r="D219" s="185">
        <v>0.78600000000000003</v>
      </c>
      <c r="E219" s="185">
        <v>0.18</v>
      </c>
      <c r="F219" s="185">
        <v>0.32700000000000001</v>
      </c>
    </row>
    <row r="220" spans="1:6" x14ac:dyDescent="0.25">
      <c r="A220" s="138">
        <v>43678</v>
      </c>
      <c r="B220" s="186">
        <v>0.72699999999999998</v>
      </c>
      <c r="C220" s="186">
        <v>0.58599999999999997</v>
      </c>
      <c r="D220" s="186">
        <v>0.80800000000000005</v>
      </c>
      <c r="E220" s="186">
        <v>0.17299999999999999</v>
      </c>
      <c r="F220" s="186">
        <v>0.33300000000000002</v>
      </c>
    </row>
    <row r="221" spans="1:6" x14ac:dyDescent="0.25">
      <c r="A221" s="187" t="s">
        <v>828</v>
      </c>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3555E-5ECD-48FC-92DD-0BCB9EE51905}">
  <dimension ref="A1:I234"/>
  <sheetViews>
    <sheetView workbookViewId="0"/>
  </sheetViews>
  <sheetFormatPr defaultColWidth="9.140625" defaultRowHeight="15" x14ac:dyDescent="0.25"/>
  <cols>
    <col min="1" max="1" width="14" style="32" customWidth="1"/>
    <col min="2" max="9" width="15.5703125" style="32" customWidth="1"/>
    <col min="10" max="16384" width="9.140625" style="32"/>
  </cols>
  <sheetData>
    <row r="1" spans="1:9" ht="15.75" x14ac:dyDescent="0.25">
      <c r="A1" s="47" t="s">
        <v>797</v>
      </c>
    </row>
    <row r="2" spans="1:9" x14ac:dyDescent="0.25">
      <c r="A2" s="24"/>
      <c r="B2" s="250" t="s">
        <v>833</v>
      </c>
      <c r="C2" s="250"/>
      <c r="D2" s="250"/>
      <c r="E2" s="250"/>
      <c r="F2" s="250" t="s">
        <v>834</v>
      </c>
      <c r="G2" s="250"/>
      <c r="H2" s="250"/>
      <c r="I2" s="250"/>
    </row>
    <row r="3" spans="1:9" ht="30" x14ac:dyDescent="0.25">
      <c r="A3" s="112"/>
      <c r="B3" s="230" t="s">
        <v>829</v>
      </c>
      <c r="C3" s="230" t="s">
        <v>830</v>
      </c>
      <c r="D3" s="230" t="s">
        <v>831</v>
      </c>
      <c r="E3" s="230" t="s">
        <v>832</v>
      </c>
      <c r="F3" s="230" t="s">
        <v>829</v>
      </c>
      <c r="G3" s="230" t="s">
        <v>830</v>
      </c>
      <c r="H3" s="230" t="s">
        <v>831</v>
      </c>
      <c r="I3" s="230" t="s">
        <v>832</v>
      </c>
    </row>
    <row r="4" spans="1:9" x14ac:dyDescent="0.25">
      <c r="A4" s="108"/>
      <c r="B4" s="108"/>
      <c r="C4" s="108"/>
      <c r="D4" s="108"/>
      <c r="E4" s="109"/>
      <c r="F4" s="108"/>
      <c r="G4" s="108"/>
      <c r="H4" s="108"/>
      <c r="I4" s="109" t="s">
        <v>750</v>
      </c>
    </row>
    <row r="5" spans="1:9" x14ac:dyDescent="0.25">
      <c r="A5" s="231">
        <v>36739</v>
      </c>
      <c r="B5" s="112">
        <v>-5</v>
      </c>
      <c r="C5" s="112">
        <v>6</v>
      </c>
      <c r="D5" s="112">
        <v>-6</v>
      </c>
      <c r="E5" s="112">
        <v>24</v>
      </c>
      <c r="F5" s="112">
        <v>-22</v>
      </c>
      <c r="G5" s="112">
        <v>-1</v>
      </c>
      <c r="H5" s="112">
        <v>-84</v>
      </c>
      <c r="I5" s="112">
        <v>10</v>
      </c>
    </row>
    <row r="6" spans="1:9" x14ac:dyDescent="0.25">
      <c r="A6" s="231">
        <v>36770</v>
      </c>
      <c r="B6" s="112">
        <v>-14</v>
      </c>
      <c r="C6" s="112">
        <v>18</v>
      </c>
      <c r="D6" s="112">
        <v>-3</v>
      </c>
      <c r="E6" s="112">
        <v>16</v>
      </c>
      <c r="F6" s="112">
        <v>-15</v>
      </c>
      <c r="G6" s="112">
        <v>4</v>
      </c>
      <c r="H6" s="112">
        <v>-89</v>
      </c>
      <c r="I6" s="112">
        <v>2</v>
      </c>
    </row>
    <row r="7" spans="1:9" x14ac:dyDescent="0.25">
      <c r="A7" s="231">
        <v>36800</v>
      </c>
      <c r="B7" s="112">
        <v>6</v>
      </c>
      <c r="C7" s="112">
        <v>33</v>
      </c>
      <c r="D7" s="112">
        <v>-11</v>
      </c>
      <c r="E7" s="112">
        <v>-10</v>
      </c>
      <c r="F7" s="112">
        <v>-11</v>
      </c>
      <c r="G7" s="112">
        <v>-2</v>
      </c>
      <c r="H7" s="112">
        <v>-74</v>
      </c>
      <c r="I7" s="112">
        <v>-15</v>
      </c>
    </row>
    <row r="8" spans="1:9" x14ac:dyDescent="0.25">
      <c r="A8" s="231">
        <v>36831</v>
      </c>
      <c r="B8" s="112">
        <v>48</v>
      </c>
      <c r="C8" s="112">
        <v>37</v>
      </c>
      <c r="D8" s="112">
        <v>-16</v>
      </c>
      <c r="E8" s="112">
        <v>-7</v>
      </c>
      <c r="F8" s="112">
        <v>2</v>
      </c>
      <c r="G8" s="112">
        <v>35</v>
      </c>
      <c r="H8" s="112">
        <v>-33</v>
      </c>
      <c r="I8" s="112">
        <v>-21</v>
      </c>
    </row>
    <row r="9" spans="1:9" x14ac:dyDescent="0.25">
      <c r="A9" s="231">
        <v>36861</v>
      </c>
      <c r="B9" s="112">
        <v>55</v>
      </c>
      <c r="C9" s="112">
        <v>35</v>
      </c>
      <c r="D9" s="112">
        <v>-4</v>
      </c>
      <c r="E9" s="112">
        <v>-7</v>
      </c>
      <c r="F9" s="112">
        <v>0</v>
      </c>
      <c r="G9" s="112">
        <v>61</v>
      </c>
      <c r="H9" s="112">
        <v>-41</v>
      </c>
      <c r="I9" s="112">
        <v>2</v>
      </c>
    </row>
    <row r="10" spans="1:9" x14ac:dyDescent="0.25">
      <c r="A10" s="231">
        <v>36892</v>
      </c>
      <c r="B10" s="112">
        <v>55</v>
      </c>
      <c r="C10" s="112">
        <v>15</v>
      </c>
      <c r="D10" s="112">
        <v>-1</v>
      </c>
      <c r="E10" s="112">
        <v>-2</v>
      </c>
      <c r="F10" s="112">
        <v>-10</v>
      </c>
      <c r="G10" s="112">
        <v>56</v>
      </c>
      <c r="H10" s="112">
        <v>-51</v>
      </c>
      <c r="I10" s="112">
        <v>2</v>
      </c>
    </row>
    <row r="11" spans="1:9" x14ac:dyDescent="0.25">
      <c r="A11" s="231">
        <v>36923</v>
      </c>
      <c r="B11" s="112">
        <v>41</v>
      </c>
      <c r="C11" s="112">
        <v>2</v>
      </c>
      <c r="D11" s="112">
        <v>3</v>
      </c>
      <c r="E11" s="112">
        <v>-11</v>
      </c>
      <c r="F11" s="112">
        <v>2</v>
      </c>
      <c r="G11" s="112">
        <v>70</v>
      </c>
      <c r="H11" s="112">
        <v>-41</v>
      </c>
      <c r="I11" s="112">
        <v>6</v>
      </c>
    </row>
    <row r="12" spans="1:9" x14ac:dyDescent="0.25">
      <c r="A12" s="231">
        <v>36951</v>
      </c>
      <c r="B12" s="112">
        <v>40</v>
      </c>
      <c r="C12" s="112">
        <v>17</v>
      </c>
      <c r="D12" s="112">
        <v>2</v>
      </c>
      <c r="E12" s="112">
        <v>-1</v>
      </c>
      <c r="F12" s="112">
        <v>-4</v>
      </c>
      <c r="G12" s="112">
        <v>89</v>
      </c>
      <c r="H12" s="112">
        <v>-8</v>
      </c>
      <c r="I12" s="112">
        <v>30</v>
      </c>
    </row>
    <row r="13" spans="1:9" x14ac:dyDescent="0.25">
      <c r="A13" s="231">
        <v>36982</v>
      </c>
      <c r="B13" s="112">
        <v>33</v>
      </c>
      <c r="C13" s="112">
        <v>46</v>
      </c>
      <c r="D13" s="112">
        <v>11</v>
      </c>
      <c r="E13" s="112">
        <v>5</v>
      </c>
      <c r="F13" s="112">
        <v>-4</v>
      </c>
      <c r="G13" s="112">
        <v>69</v>
      </c>
      <c r="H13" s="112">
        <v>-19</v>
      </c>
      <c r="I13" s="112">
        <v>39</v>
      </c>
    </row>
    <row r="14" spans="1:9" x14ac:dyDescent="0.25">
      <c r="A14" s="231">
        <v>37012</v>
      </c>
      <c r="B14" s="112">
        <v>35</v>
      </c>
      <c r="C14" s="112">
        <v>50</v>
      </c>
      <c r="D14" s="112">
        <v>13</v>
      </c>
      <c r="E14" s="112">
        <v>19</v>
      </c>
      <c r="F14" s="112">
        <v>12</v>
      </c>
      <c r="G14" s="112">
        <v>62</v>
      </c>
      <c r="H14" s="112">
        <v>-16</v>
      </c>
      <c r="I14" s="112">
        <v>44</v>
      </c>
    </row>
    <row r="15" spans="1:9" x14ac:dyDescent="0.25">
      <c r="A15" s="231">
        <v>37043</v>
      </c>
      <c r="B15" s="112">
        <v>41</v>
      </c>
      <c r="C15" s="112">
        <v>26</v>
      </c>
      <c r="D15" s="112">
        <v>16</v>
      </c>
      <c r="E15" s="112">
        <v>22</v>
      </c>
      <c r="F15" s="112">
        <v>8</v>
      </c>
      <c r="G15" s="112">
        <v>46</v>
      </c>
      <c r="H15" s="112">
        <v>-11</v>
      </c>
      <c r="I15" s="112">
        <v>44</v>
      </c>
    </row>
    <row r="16" spans="1:9" x14ac:dyDescent="0.25">
      <c r="A16" s="231">
        <v>37073</v>
      </c>
      <c r="B16" s="112">
        <v>54</v>
      </c>
      <c r="C16" s="112">
        <v>4</v>
      </c>
      <c r="D16" s="112">
        <v>13</v>
      </c>
      <c r="E16" s="112">
        <v>12</v>
      </c>
      <c r="F16" s="112">
        <v>21</v>
      </c>
      <c r="G16" s="112">
        <v>63</v>
      </c>
      <c r="H16" s="112">
        <v>20</v>
      </c>
      <c r="I16" s="112">
        <v>29</v>
      </c>
    </row>
    <row r="17" spans="1:9" x14ac:dyDescent="0.25">
      <c r="A17" s="231">
        <v>37104</v>
      </c>
      <c r="B17" s="112">
        <v>27</v>
      </c>
      <c r="C17" s="112">
        <v>4</v>
      </c>
      <c r="D17" s="112">
        <v>14</v>
      </c>
      <c r="E17" s="112">
        <v>9</v>
      </c>
      <c r="F17" s="112">
        <v>34</v>
      </c>
      <c r="G17" s="112">
        <v>65</v>
      </c>
      <c r="H17" s="112">
        <v>23</v>
      </c>
      <c r="I17" s="112">
        <v>28</v>
      </c>
    </row>
    <row r="18" spans="1:9" x14ac:dyDescent="0.25">
      <c r="A18" s="231">
        <v>37135</v>
      </c>
      <c r="B18" s="112">
        <v>29</v>
      </c>
      <c r="C18" s="112">
        <v>30</v>
      </c>
      <c r="D18" s="112">
        <v>10</v>
      </c>
      <c r="E18" s="112">
        <v>13</v>
      </c>
      <c r="F18" s="112">
        <v>31</v>
      </c>
      <c r="G18" s="112">
        <v>51</v>
      </c>
      <c r="H18" s="112">
        <v>37</v>
      </c>
      <c r="I18" s="112">
        <v>40</v>
      </c>
    </row>
    <row r="19" spans="1:9" x14ac:dyDescent="0.25">
      <c r="A19" s="231">
        <v>37165</v>
      </c>
      <c r="B19" s="112">
        <v>28</v>
      </c>
      <c r="C19" s="112">
        <v>24</v>
      </c>
      <c r="D19" s="112">
        <v>12</v>
      </c>
      <c r="E19" s="112">
        <v>34</v>
      </c>
      <c r="F19" s="112">
        <v>45</v>
      </c>
      <c r="G19" s="112">
        <v>26</v>
      </c>
      <c r="H19" s="112">
        <v>30</v>
      </c>
      <c r="I19" s="112">
        <v>46</v>
      </c>
    </row>
    <row r="20" spans="1:9" x14ac:dyDescent="0.25">
      <c r="A20" s="231">
        <v>37196</v>
      </c>
      <c r="B20" s="112">
        <v>2</v>
      </c>
      <c r="C20" s="112">
        <v>15</v>
      </c>
      <c r="D20" s="112">
        <v>24</v>
      </c>
      <c r="E20" s="112">
        <v>24</v>
      </c>
      <c r="F20" s="112">
        <v>30</v>
      </c>
      <c r="G20" s="112">
        <v>-6</v>
      </c>
      <c r="H20" s="112">
        <v>6</v>
      </c>
      <c r="I20" s="112">
        <v>43</v>
      </c>
    </row>
    <row r="21" spans="1:9" x14ac:dyDescent="0.25">
      <c r="A21" s="231">
        <v>37226</v>
      </c>
      <c r="B21" s="112">
        <v>14</v>
      </c>
      <c r="C21" s="112">
        <v>5</v>
      </c>
      <c r="D21" s="112">
        <v>9</v>
      </c>
      <c r="E21" s="112">
        <v>24</v>
      </c>
      <c r="F21" s="112">
        <v>28</v>
      </c>
      <c r="G21" s="112">
        <v>-1</v>
      </c>
      <c r="H21" s="112">
        <v>13</v>
      </c>
      <c r="I21" s="112">
        <v>12</v>
      </c>
    </row>
    <row r="22" spans="1:9" x14ac:dyDescent="0.25">
      <c r="A22" s="231">
        <v>37257</v>
      </c>
      <c r="B22" s="112">
        <v>15</v>
      </c>
      <c r="C22" s="112">
        <v>25</v>
      </c>
      <c r="D22" s="112">
        <v>19</v>
      </c>
      <c r="E22" s="112">
        <v>20</v>
      </c>
      <c r="F22" s="112">
        <v>35</v>
      </c>
      <c r="G22" s="112">
        <v>12</v>
      </c>
      <c r="H22" s="112">
        <v>18</v>
      </c>
      <c r="I22" s="112">
        <v>33</v>
      </c>
    </row>
    <row r="23" spans="1:9" x14ac:dyDescent="0.25">
      <c r="A23" s="231">
        <v>37288</v>
      </c>
      <c r="B23" s="112">
        <v>20</v>
      </c>
      <c r="C23" s="112">
        <v>38</v>
      </c>
      <c r="D23" s="112">
        <v>17</v>
      </c>
      <c r="E23" s="112">
        <v>22</v>
      </c>
      <c r="F23" s="112">
        <v>25</v>
      </c>
      <c r="G23" s="112">
        <v>18</v>
      </c>
      <c r="H23" s="112">
        <v>13</v>
      </c>
      <c r="I23" s="112">
        <v>35</v>
      </c>
    </row>
    <row r="24" spans="1:9" x14ac:dyDescent="0.25">
      <c r="A24" s="231">
        <v>37316</v>
      </c>
      <c r="B24" s="112">
        <v>14</v>
      </c>
      <c r="C24" s="112">
        <v>35</v>
      </c>
      <c r="D24" s="112">
        <v>19</v>
      </c>
      <c r="E24" s="112">
        <v>24</v>
      </c>
      <c r="F24" s="112">
        <v>28</v>
      </c>
      <c r="G24" s="112">
        <v>-2</v>
      </c>
      <c r="H24" s="112">
        <v>-11</v>
      </c>
      <c r="I24" s="112">
        <v>23</v>
      </c>
    </row>
    <row r="25" spans="1:9" x14ac:dyDescent="0.25">
      <c r="A25" s="231">
        <v>37347</v>
      </c>
      <c r="B25" s="112">
        <v>10</v>
      </c>
      <c r="C25" s="112">
        <v>18</v>
      </c>
      <c r="D25" s="112">
        <v>6</v>
      </c>
      <c r="E25" s="112">
        <v>26</v>
      </c>
      <c r="F25" s="112">
        <v>11</v>
      </c>
      <c r="G25" s="112">
        <v>10</v>
      </c>
      <c r="H25" s="112">
        <v>-18</v>
      </c>
      <c r="I25" s="112">
        <v>10</v>
      </c>
    </row>
    <row r="26" spans="1:9" x14ac:dyDescent="0.25">
      <c r="A26" s="231">
        <v>37377</v>
      </c>
      <c r="B26" s="112">
        <v>12</v>
      </c>
      <c r="C26" s="112">
        <v>5</v>
      </c>
      <c r="D26" s="112">
        <v>6</v>
      </c>
      <c r="E26" s="112">
        <v>3</v>
      </c>
      <c r="F26" s="112">
        <v>8</v>
      </c>
      <c r="G26" s="112">
        <v>-13</v>
      </c>
      <c r="H26" s="112">
        <v>-7</v>
      </c>
      <c r="I26" s="112">
        <v>6</v>
      </c>
    </row>
    <row r="27" spans="1:9" x14ac:dyDescent="0.25">
      <c r="A27" s="231">
        <v>37408</v>
      </c>
      <c r="B27" s="112">
        <v>5</v>
      </c>
      <c r="C27" s="112">
        <v>11</v>
      </c>
      <c r="D27" s="112">
        <v>3</v>
      </c>
      <c r="E27" s="112">
        <v>-8</v>
      </c>
      <c r="F27" s="112">
        <v>17</v>
      </c>
      <c r="G27" s="112">
        <v>-10</v>
      </c>
      <c r="H27" s="112">
        <v>-7</v>
      </c>
      <c r="I27" s="112">
        <v>1</v>
      </c>
    </row>
    <row r="28" spans="1:9" x14ac:dyDescent="0.25">
      <c r="A28" s="231">
        <v>37438</v>
      </c>
      <c r="B28" s="112">
        <v>0</v>
      </c>
      <c r="C28" s="112">
        <v>27</v>
      </c>
      <c r="D28" s="112">
        <v>-1</v>
      </c>
      <c r="E28" s="112">
        <v>-4</v>
      </c>
      <c r="F28" s="112">
        <v>-3</v>
      </c>
      <c r="G28" s="112">
        <v>-15</v>
      </c>
      <c r="H28" s="112">
        <v>17</v>
      </c>
      <c r="I28" s="112">
        <v>4</v>
      </c>
    </row>
    <row r="29" spans="1:9" x14ac:dyDescent="0.25">
      <c r="A29" s="231">
        <v>37469</v>
      </c>
      <c r="B29" s="112">
        <v>-11</v>
      </c>
      <c r="C29" s="112">
        <v>46</v>
      </c>
      <c r="D29" s="112">
        <v>-11</v>
      </c>
      <c r="E29" s="112">
        <v>11</v>
      </c>
      <c r="F29" s="112">
        <v>-37</v>
      </c>
      <c r="G29" s="112">
        <v>-17</v>
      </c>
      <c r="H29" s="112">
        <v>1</v>
      </c>
      <c r="I29" s="112">
        <v>-3</v>
      </c>
    </row>
    <row r="30" spans="1:9" x14ac:dyDescent="0.25">
      <c r="A30" s="231">
        <v>37500</v>
      </c>
      <c r="B30" s="112">
        <v>-13</v>
      </c>
      <c r="C30" s="112">
        <v>38</v>
      </c>
      <c r="D30" s="112">
        <v>-7</v>
      </c>
      <c r="E30" s="112">
        <v>-4</v>
      </c>
      <c r="F30" s="112">
        <v>-51</v>
      </c>
      <c r="G30" s="112">
        <v>-3</v>
      </c>
      <c r="H30" s="112">
        <v>5</v>
      </c>
      <c r="I30" s="112">
        <v>-10</v>
      </c>
    </row>
    <row r="31" spans="1:9" x14ac:dyDescent="0.25">
      <c r="A31" s="231">
        <v>37530</v>
      </c>
      <c r="B31" s="112">
        <v>-36</v>
      </c>
      <c r="C31" s="112">
        <v>18</v>
      </c>
      <c r="D31" s="112">
        <v>-9</v>
      </c>
      <c r="E31" s="112">
        <v>-14</v>
      </c>
      <c r="F31" s="112">
        <v>-62</v>
      </c>
      <c r="G31" s="112">
        <v>9</v>
      </c>
      <c r="H31" s="112">
        <v>-12</v>
      </c>
      <c r="I31" s="112">
        <v>-3</v>
      </c>
    </row>
    <row r="32" spans="1:9" x14ac:dyDescent="0.25">
      <c r="A32" s="231">
        <v>37561</v>
      </c>
      <c r="B32" s="112">
        <v>-44</v>
      </c>
      <c r="C32" s="112">
        <v>33</v>
      </c>
      <c r="D32" s="112">
        <v>-11</v>
      </c>
      <c r="E32" s="112">
        <v>0</v>
      </c>
      <c r="F32" s="112">
        <v>-52</v>
      </c>
      <c r="G32" s="112">
        <v>19</v>
      </c>
      <c r="H32" s="112">
        <v>-17</v>
      </c>
      <c r="I32" s="112">
        <v>7</v>
      </c>
    </row>
    <row r="33" spans="1:9" x14ac:dyDescent="0.25">
      <c r="A33" s="231">
        <v>37591</v>
      </c>
      <c r="B33" s="112">
        <v>-64</v>
      </c>
      <c r="C33" s="112">
        <v>42</v>
      </c>
      <c r="D33" s="112">
        <v>-2</v>
      </c>
      <c r="E33" s="112">
        <v>0</v>
      </c>
      <c r="F33" s="112">
        <v>-36</v>
      </c>
      <c r="G33" s="112">
        <v>15</v>
      </c>
      <c r="H33" s="112">
        <v>0</v>
      </c>
      <c r="I33" s="112">
        <v>7</v>
      </c>
    </row>
    <row r="34" spans="1:9" x14ac:dyDescent="0.25">
      <c r="A34" s="231">
        <v>37622</v>
      </c>
      <c r="B34" s="112">
        <v>-54</v>
      </c>
      <c r="C34" s="112">
        <v>48</v>
      </c>
      <c r="D34" s="112">
        <v>0</v>
      </c>
      <c r="E34" s="112">
        <v>7</v>
      </c>
      <c r="F34" s="112">
        <v>-17</v>
      </c>
      <c r="G34" s="112">
        <v>34</v>
      </c>
      <c r="H34" s="112">
        <v>11</v>
      </c>
      <c r="I34" s="112">
        <v>-4</v>
      </c>
    </row>
    <row r="35" spans="1:9" x14ac:dyDescent="0.25">
      <c r="A35" s="231">
        <v>37653</v>
      </c>
      <c r="B35" s="112">
        <v>-43</v>
      </c>
      <c r="C35" s="112">
        <v>33</v>
      </c>
      <c r="D35" s="112">
        <v>-1</v>
      </c>
      <c r="E35" s="112">
        <v>2</v>
      </c>
      <c r="F35" s="112">
        <v>-16</v>
      </c>
      <c r="G35" s="112">
        <v>14</v>
      </c>
      <c r="H35" s="112">
        <v>18</v>
      </c>
      <c r="I35" s="112">
        <v>-1</v>
      </c>
    </row>
    <row r="36" spans="1:9" x14ac:dyDescent="0.25">
      <c r="A36" s="231">
        <v>37681</v>
      </c>
      <c r="B36" s="112">
        <v>-52</v>
      </c>
      <c r="C36" s="112">
        <v>41</v>
      </c>
      <c r="D36" s="112">
        <v>-6</v>
      </c>
      <c r="E36" s="112">
        <v>2</v>
      </c>
      <c r="F36" s="112">
        <v>-25</v>
      </c>
      <c r="G36" s="112">
        <v>18</v>
      </c>
      <c r="H36" s="112">
        <v>-6</v>
      </c>
      <c r="I36" s="112">
        <v>5</v>
      </c>
    </row>
    <row r="37" spans="1:9" x14ac:dyDescent="0.25">
      <c r="A37" s="231">
        <v>37712</v>
      </c>
      <c r="B37" s="112">
        <v>-61</v>
      </c>
      <c r="C37" s="112">
        <v>56</v>
      </c>
      <c r="D37" s="112">
        <v>-5</v>
      </c>
      <c r="E37" s="112">
        <v>-9</v>
      </c>
      <c r="F37" s="112">
        <v>-17</v>
      </c>
      <c r="G37" s="112">
        <v>26</v>
      </c>
      <c r="H37" s="112">
        <v>23</v>
      </c>
      <c r="I37" s="112">
        <v>1</v>
      </c>
    </row>
    <row r="38" spans="1:9" x14ac:dyDescent="0.25">
      <c r="A38" s="231">
        <v>37742</v>
      </c>
      <c r="B38" s="112">
        <v>-78</v>
      </c>
      <c r="C38" s="112">
        <v>73</v>
      </c>
      <c r="D38" s="112">
        <v>-4</v>
      </c>
      <c r="E38" s="112">
        <v>-7</v>
      </c>
      <c r="F38" s="112">
        <v>-20</v>
      </c>
      <c r="G38" s="112">
        <v>38</v>
      </c>
      <c r="H38" s="112">
        <v>22</v>
      </c>
      <c r="I38" s="112">
        <v>-3</v>
      </c>
    </row>
    <row r="39" spans="1:9" x14ac:dyDescent="0.25">
      <c r="A39" s="231">
        <v>37773</v>
      </c>
      <c r="B39" s="112">
        <v>-93</v>
      </c>
      <c r="C39" s="112">
        <v>72</v>
      </c>
      <c r="D39" s="112">
        <v>-2</v>
      </c>
      <c r="E39" s="112">
        <v>-7</v>
      </c>
      <c r="F39" s="112">
        <v>-8</v>
      </c>
      <c r="G39" s="112">
        <v>65</v>
      </c>
      <c r="H39" s="112">
        <v>13</v>
      </c>
      <c r="I39" s="112">
        <v>0</v>
      </c>
    </row>
    <row r="40" spans="1:9" x14ac:dyDescent="0.25">
      <c r="A40" s="231">
        <v>37803</v>
      </c>
      <c r="B40" s="112">
        <v>-88</v>
      </c>
      <c r="C40" s="112">
        <v>61</v>
      </c>
      <c r="D40" s="112">
        <v>4</v>
      </c>
      <c r="E40" s="112">
        <v>-10</v>
      </c>
      <c r="F40" s="112">
        <v>-9</v>
      </c>
      <c r="G40" s="112">
        <v>45</v>
      </c>
      <c r="H40" s="112">
        <v>-24</v>
      </c>
      <c r="I40" s="112">
        <v>-2</v>
      </c>
    </row>
    <row r="41" spans="1:9" x14ac:dyDescent="0.25">
      <c r="A41" s="231">
        <v>37834</v>
      </c>
      <c r="B41" s="112">
        <v>-71</v>
      </c>
      <c r="C41" s="112">
        <v>51</v>
      </c>
      <c r="D41" s="112">
        <v>18</v>
      </c>
      <c r="E41" s="112">
        <v>-4</v>
      </c>
      <c r="F41" s="112">
        <v>13</v>
      </c>
      <c r="G41" s="112">
        <v>65</v>
      </c>
      <c r="H41" s="112">
        <v>1</v>
      </c>
      <c r="I41" s="112">
        <v>3</v>
      </c>
    </row>
    <row r="42" spans="1:9" x14ac:dyDescent="0.25">
      <c r="A42" s="231">
        <v>37865</v>
      </c>
      <c r="B42" s="112">
        <v>-63</v>
      </c>
      <c r="C42" s="112">
        <v>44</v>
      </c>
      <c r="D42" s="112">
        <v>16</v>
      </c>
      <c r="E42" s="112">
        <v>5</v>
      </c>
      <c r="F42" s="112">
        <v>22</v>
      </c>
      <c r="G42" s="112">
        <v>69</v>
      </c>
      <c r="H42" s="112">
        <v>-24</v>
      </c>
      <c r="I42" s="112">
        <v>3</v>
      </c>
    </row>
    <row r="43" spans="1:9" x14ac:dyDescent="0.25">
      <c r="A43" s="231">
        <v>37895</v>
      </c>
      <c r="B43" s="112">
        <v>-28</v>
      </c>
      <c r="C43" s="112">
        <v>62</v>
      </c>
      <c r="D43" s="112">
        <v>15</v>
      </c>
      <c r="E43" s="112">
        <v>13</v>
      </c>
      <c r="F43" s="112">
        <v>27</v>
      </c>
      <c r="G43" s="112">
        <v>73</v>
      </c>
      <c r="H43" s="112">
        <v>-25</v>
      </c>
      <c r="I43" s="112">
        <v>-6</v>
      </c>
    </row>
    <row r="44" spans="1:9" x14ac:dyDescent="0.25">
      <c r="A44" s="231">
        <v>37926</v>
      </c>
      <c r="B44" s="112">
        <v>-19</v>
      </c>
      <c r="C44" s="112">
        <v>72</v>
      </c>
      <c r="D44" s="112">
        <v>18</v>
      </c>
      <c r="E44" s="112">
        <v>1</v>
      </c>
      <c r="F44" s="112">
        <v>27</v>
      </c>
      <c r="G44" s="112">
        <v>54</v>
      </c>
      <c r="H44" s="112">
        <v>-13</v>
      </c>
      <c r="I44" s="112">
        <v>-9</v>
      </c>
    </row>
    <row r="45" spans="1:9" x14ac:dyDescent="0.25">
      <c r="A45" s="231">
        <v>37956</v>
      </c>
      <c r="B45" s="112">
        <v>-11</v>
      </c>
      <c r="C45" s="112">
        <v>84</v>
      </c>
      <c r="D45" s="112">
        <v>16</v>
      </c>
      <c r="E45" s="112">
        <v>1</v>
      </c>
      <c r="F45" s="112">
        <v>29</v>
      </c>
      <c r="G45" s="112">
        <v>47</v>
      </c>
      <c r="H45" s="112">
        <v>-38</v>
      </c>
      <c r="I45" s="112">
        <v>15</v>
      </c>
    </row>
    <row r="46" spans="1:9" x14ac:dyDescent="0.25">
      <c r="A46" s="231">
        <v>37987</v>
      </c>
      <c r="B46" s="112">
        <v>-36</v>
      </c>
      <c r="C46" s="112">
        <v>63</v>
      </c>
      <c r="D46" s="112">
        <v>6</v>
      </c>
      <c r="E46" s="112">
        <v>-4</v>
      </c>
      <c r="F46" s="112">
        <v>-6</v>
      </c>
      <c r="G46" s="112">
        <v>24</v>
      </c>
      <c r="H46" s="112">
        <v>-60</v>
      </c>
      <c r="I46" s="112">
        <v>16</v>
      </c>
    </row>
    <row r="47" spans="1:9" x14ac:dyDescent="0.25">
      <c r="A47" s="231">
        <v>38018</v>
      </c>
      <c r="B47" s="112">
        <v>-55</v>
      </c>
      <c r="C47" s="112">
        <v>71</v>
      </c>
      <c r="D47" s="112">
        <v>5</v>
      </c>
      <c r="E47" s="112">
        <v>-2</v>
      </c>
      <c r="F47" s="112">
        <v>5</v>
      </c>
      <c r="G47" s="112">
        <v>21</v>
      </c>
      <c r="H47" s="112">
        <v>-62</v>
      </c>
      <c r="I47" s="112">
        <v>-9</v>
      </c>
    </row>
    <row r="48" spans="1:9" x14ac:dyDescent="0.25">
      <c r="A48" s="231">
        <v>38047</v>
      </c>
      <c r="B48" s="112">
        <v>-38</v>
      </c>
      <c r="C48" s="112">
        <v>65</v>
      </c>
      <c r="D48" s="112">
        <v>5</v>
      </c>
      <c r="E48" s="112">
        <v>1</v>
      </c>
      <c r="F48" s="112">
        <v>10</v>
      </c>
      <c r="G48" s="112">
        <v>9</v>
      </c>
      <c r="H48" s="112">
        <v>-36</v>
      </c>
      <c r="I48" s="112">
        <v>-23</v>
      </c>
    </row>
    <row r="49" spans="1:9" x14ac:dyDescent="0.25">
      <c r="A49" s="231">
        <v>38078</v>
      </c>
      <c r="B49" s="112">
        <v>-9</v>
      </c>
      <c r="C49" s="112">
        <v>53</v>
      </c>
      <c r="D49" s="112">
        <v>10</v>
      </c>
      <c r="E49" s="112">
        <v>3</v>
      </c>
      <c r="F49" s="112">
        <v>28</v>
      </c>
      <c r="G49" s="112">
        <v>-4</v>
      </c>
      <c r="H49" s="112">
        <v>-53</v>
      </c>
      <c r="I49" s="112">
        <v>-16</v>
      </c>
    </row>
    <row r="50" spans="1:9" x14ac:dyDescent="0.25">
      <c r="A50" s="231">
        <v>38108</v>
      </c>
      <c r="B50" s="112">
        <v>9</v>
      </c>
      <c r="C50" s="112">
        <v>36</v>
      </c>
      <c r="D50" s="112">
        <v>13</v>
      </c>
      <c r="E50" s="112">
        <v>22</v>
      </c>
      <c r="F50" s="112">
        <v>29</v>
      </c>
      <c r="G50" s="112">
        <v>8</v>
      </c>
      <c r="H50" s="112">
        <v>-70</v>
      </c>
      <c r="I50" s="112">
        <v>-1</v>
      </c>
    </row>
    <row r="51" spans="1:9" x14ac:dyDescent="0.25">
      <c r="A51" s="231">
        <v>38139</v>
      </c>
      <c r="B51" s="112">
        <v>32</v>
      </c>
      <c r="C51" s="112">
        <v>37</v>
      </c>
      <c r="D51" s="112">
        <v>7</v>
      </c>
      <c r="E51" s="112">
        <v>22</v>
      </c>
      <c r="F51" s="112">
        <v>21</v>
      </c>
      <c r="G51" s="112">
        <v>13</v>
      </c>
      <c r="H51" s="112">
        <v>-71</v>
      </c>
      <c r="I51" s="112">
        <v>6</v>
      </c>
    </row>
    <row r="52" spans="1:9" x14ac:dyDescent="0.25">
      <c r="A52" s="231">
        <v>38169</v>
      </c>
      <c r="B52" s="112">
        <v>35</v>
      </c>
      <c r="C52" s="112">
        <v>45</v>
      </c>
      <c r="D52" s="112">
        <v>8</v>
      </c>
      <c r="E52" s="112">
        <v>27</v>
      </c>
      <c r="F52" s="112">
        <v>22</v>
      </c>
      <c r="G52" s="112">
        <v>24</v>
      </c>
      <c r="H52" s="112">
        <v>-63</v>
      </c>
      <c r="I52" s="112">
        <v>11</v>
      </c>
    </row>
    <row r="53" spans="1:9" x14ac:dyDescent="0.25">
      <c r="A53" s="231">
        <v>38200</v>
      </c>
      <c r="B53" s="112">
        <v>52</v>
      </c>
      <c r="C53" s="112">
        <v>35</v>
      </c>
      <c r="D53" s="112">
        <v>1</v>
      </c>
      <c r="E53" s="112">
        <v>15</v>
      </c>
      <c r="F53" s="112">
        <v>28</v>
      </c>
      <c r="G53" s="112">
        <v>11</v>
      </c>
      <c r="H53" s="112">
        <v>-59</v>
      </c>
      <c r="I53" s="112">
        <v>23</v>
      </c>
    </row>
    <row r="54" spans="1:9" x14ac:dyDescent="0.25">
      <c r="A54" s="231">
        <v>38231</v>
      </c>
      <c r="B54" s="112">
        <v>40</v>
      </c>
      <c r="C54" s="112">
        <v>49</v>
      </c>
      <c r="D54" s="112">
        <v>11</v>
      </c>
      <c r="E54" s="112">
        <v>2</v>
      </c>
      <c r="F54" s="112">
        <v>34</v>
      </c>
      <c r="G54" s="112">
        <v>7</v>
      </c>
      <c r="H54" s="112">
        <v>-40</v>
      </c>
      <c r="I54" s="112">
        <v>7</v>
      </c>
    </row>
    <row r="55" spans="1:9" x14ac:dyDescent="0.25">
      <c r="A55" s="231">
        <v>38261</v>
      </c>
      <c r="B55" s="112">
        <v>13</v>
      </c>
      <c r="C55" s="112">
        <v>54</v>
      </c>
      <c r="D55" s="112">
        <v>6</v>
      </c>
      <c r="E55" s="112">
        <v>12</v>
      </c>
      <c r="F55" s="112">
        <v>19</v>
      </c>
      <c r="G55" s="112">
        <v>15</v>
      </c>
      <c r="H55" s="112">
        <v>-15</v>
      </c>
      <c r="I55" s="112">
        <v>15</v>
      </c>
    </row>
    <row r="56" spans="1:9" x14ac:dyDescent="0.25">
      <c r="A56" s="231">
        <v>38292</v>
      </c>
      <c r="B56" s="112">
        <v>1</v>
      </c>
      <c r="C56" s="112">
        <v>39</v>
      </c>
      <c r="D56" s="112">
        <v>-8</v>
      </c>
      <c r="E56" s="112">
        <v>10</v>
      </c>
      <c r="F56" s="112">
        <v>13</v>
      </c>
      <c r="G56" s="112">
        <v>49</v>
      </c>
      <c r="H56" s="112">
        <v>-41</v>
      </c>
      <c r="I56" s="112">
        <v>6</v>
      </c>
    </row>
    <row r="57" spans="1:9" x14ac:dyDescent="0.25">
      <c r="A57" s="231">
        <v>38322</v>
      </c>
      <c r="B57" s="112">
        <v>9</v>
      </c>
      <c r="C57" s="112">
        <v>6</v>
      </c>
      <c r="D57" s="112">
        <v>-9</v>
      </c>
      <c r="E57" s="112">
        <v>21</v>
      </c>
      <c r="F57" s="112">
        <v>-3</v>
      </c>
      <c r="G57" s="112">
        <v>39</v>
      </c>
      <c r="H57" s="112">
        <v>-27</v>
      </c>
      <c r="I57" s="112">
        <v>-4</v>
      </c>
    </row>
    <row r="58" spans="1:9" x14ac:dyDescent="0.25">
      <c r="A58" s="231">
        <v>38353</v>
      </c>
      <c r="B58" s="112">
        <v>15</v>
      </c>
      <c r="C58" s="112">
        <v>5</v>
      </c>
      <c r="D58" s="112">
        <v>-6</v>
      </c>
      <c r="E58" s="112">
        <v>10</v>
      </c>
      <c r="F58" s="112">
        <v>4</v>
      </c>
      <c r="G58" s="112">
        <v>51</v>
      </c>
      <c r="H58" s="112">
        <v>-49</v>
      </c>
      <c r="I58" s="112">
        <v>-4</v>
      </c>
    </row>
    <row r="59" spans="1:9" x14ac:dyDescent="0.25">
      <c r="A59" s="231">
        <v>38384</v>
      </c>
      <c r="B59" s="112">
        <v>20</v>
      </c>
      <c r="C59" s="112">
        <v>6</v>
      </c>
      <c r="D59" s="112">
        <v>0</v>
      </c>
      <c r="E59" s="112">
        <v>9</v>
      </c>
      <c r="F59" s="112">
        <v>-10</v>
      </c>
      <c r="G59" s="112">
        <v>45</v>
      </c>
      <c r="H59" s="112">
        <v>-66</v>
      </c>
      <c r="I59" s="112">
        <v>8</v>
      </c>
    </row>
    <row r="60" spans="1:9" x14ac:dyDescent="0.25">
      <c r="A60" s="231">
        <v>38412</v>
      </c>
      <c r="B60" s="112">
        <v>23</v>
      </c>
      <c r="C60" s="112">
        <v>8</v>
      </c>
      <c r="D60" s="112">
        <v>4</v>
      </c>
      <c r="E60" s="112">
        <v>3</v>
      </c>
      <c r="F60" s="112">
        <v>-17</v>
      </c>
      <c r="G60" s="112">
        <v>73</v>
      </c>
      <c r="H60" s="112">
        <v>-23</v>
      </c>
      <c r="I60" s="112">
        <v>18</v>
      </c>
    </row>
    <row r="61" spans="1:9" x14ac:dyDescent="0.25">
      <c r="A61" s="231">
        <v>38443</v>
      </c>
      <c r="B61" s="112">
        <v>37</v>
      </c>
      <c r="C61" s="112">
        <v>21</v>
      </c>
      <c r="D61" s="112">
        <v>3</v>
      </c>
      <c r="E61" s="112">
        <v>5</v>
      </c>
      <c r="F61" s="112">
        <v>-13</v>
      </c>
      <c r="G61" s="112">
        <v>80</v>
      </c>
      <c r="H61" s="112">
        <v>-6</v>
      </c>
      <c r="I61" s="112">
        <v>33</v>
      </c>
    </row>
    <row r="62" spans="1:9" x14ac:dyDescent="0.25">
      <c r="A62" s="231">
        <v>38473</v>
      </c>
      <c r="B62" s="112">
        <v>35</v>
      </c>
      <c r="C62" s="112">
        <v>31</v>
      </c>
      <c r="D62" s="112">
        <v>-3</v>
      </c>
      <c r="E62" s="112">
        <v>1</v>
      </c>
      <c r="F62" s="112">
        <v>-33</v>
      </c>
      <c r="G62" s="112">
        <v>87</v>
      </c>
      <c r="H62" s="112">
        <v>0</v>
      </c>
      <c r="I62" s="112">
        <v>23</v>
      </c>
    </row>
    <row r="63" spans="1:9" x14ac:dyDescent="0.25">
      <c r="A63" s="231">
        <v>38504</v>
      </c>
      <c r="B63" s="112">
        <v>10</v>
      </c>
      <c r="C63" s="112">
        <v>26</v>
      </c>
      <c r="D63" s="112">
        <v>5</v>
      </c>
      <c r="E63" s="112">
        <v>17</v>
      </c>
      <c r="F63" s="112">
        <v>-28</v>
      </c>
      <c r="G63" s="112">
        <v>65</v>
      </c>
      <c r="H63" s="112">
        <v>11</v>
      </c>
      <c r="I63" s="112">
        <v>29</v>
      </c>
    </row>
    <row r="64" spans="1:9" x14ac:dyDescent="0.25">
      <c r="A64" s="231">
        <v>38534</v>
      </c>
      <c r="B64" s="112">
        <v>-10</v>
      </c>
      <c r="C64" s="112">
        <v>32</v>
      </c>
      <c r="D64" s="112">
        <v>2</v>
      </c>
      <c r="E64" s="112">
        <v>14</v>
      </c>
      <c r="F64" s="112">
        <v>-44</v>
      </c>
      <c r="G64" s="112">
        <v>69</v>
      </c>
      <c r="H64" s="112">
        <v>3</v>
      </c>
      <c r="I64" s="112">
        <v>25</v>
      </c>
    </row>
    <row r="65" spans="1:9" x14ac:dyDescent="0.25">
      <c r="A65" s="231">
        <v>38565</v>
      </c>
      <c r="B65" s="112">
        <v>-28</v>
      </c>
      <c r="C65" s="112">
        <v>60</v>
      </c>
      <c r="D65" s="112">
        <v>2</v>
      </c>
      <c r="E65" s="112">
        <v>8</v>
      </c>
      <c r="F65" s="112">
        <v>-54</v>
      </c>
      <c r="G65" s="112">
        <v>80</v>
      </c>
      <c r="H65" s="112">
        <v>-16</v>
      </c>
      <c r="I65" s="112">
        <v>20</v>
      </c>
    </row>
    <row r="66" spans="1:9" x14ac:dyDescent="0.25">
      <c r="A66" s="231">
        <v>38596</v>
      </c>
      <c r="B66" s="112">
        <v>-32</v>
      </c>
      <c r="C66" s="112">
        <v>59</v>
      </c>
      <c r="D66" s="112">
        <v>-9</v>
      </c>
      <c r="E66" s="112">
        <v>18</v>
      </c>
      <c r="F66" s="112">
        <v>-59</v>
      </c>
      <c r="G66" s="112">
        <v>94</v>
      </c>
      <c r="H66" s="112">
        <v>-35</v>
      </c>
      <c r="I66" s="112">
        <v>33</v>
      </c>
    </row>
    <row r="67" spans="1:9" x14ac:dyDescent="0.25">
      <c r="A67" s="231">
        <v>38626</v>
      </c>
      <c r="B67" s="112">
        <v>-32</v>
      </c>
      <c r="C67" s="112">
        <v>36</v>
      </c>
      <c r="D67" s="112">
        <v>3</v>
      </c>
      <c r="E67" s="112">
        <v>1</v>
      </c>
      <c r="F67" s="112">
        <v>-27</v>
      </c>
      <c r="G67" s="112">
        <v>85</v>
      </c>
      <c r="H67" s="112">
        <v>-29</v>
      </c>
      <c r="I67" s="112">
        <v>20</v>
      </c>
    </row>
    <row r="68" spans="1:9" x14ac:dyDescent="0.25">
      <c r="A68" s="231">
        <v>38657</v>
      </c>
      <c r="B68" s="112">
        <v>-28</v>
      </c>
      <c r="C68" s="112">
        <v>36</v>
      </c>
      <c r="D68" s="112">
        <v>15</v>
      </c>
      <c r="E68" s="112">
        <v>2</v>
      </c>
      <c r="F68" s="112">
        <v>-21</v>
      </c>
      <c r="G68" s="112">
        <v>75</v>
      </c>
      <c r="H68" s="112">
        <v>16</v>
      </c>
      <c r="I68" s="112">
        <v>4</v>
      </c>
    </row>
    <row r="69" spans="1:9" x14ac:dyDescent="0.25">
      <c r="A69" s="231">
        <v>38687</v>
      </c>
      <c r="B69" s="112">
        <v>-34</v>
      </c>
      <c r="C69" s="112">
        <v>54</v>
      </c>
      <c r="D69" s="112">
        <v>15</v>
      </c>
      <c r="E69" s="112">
        <v>-4</v>
      </c>
      <c r="F69" s="112">
        <v>-17</v>
      </c>
      <c r="G69" s="112">
        <v>87</v>
      </c>
      <c r="H69" s="112">
        <v>27</v>
      </c>
      <c r="I69" s="112">
        <v>-11</v>
      </c>
    </row>
    <row r="70" spans="1:9" x14ac:dyDescent="0.25">
      <c r="A70" s="231">
        <v>38718</v>
      </c>
      <c r="B70" s="112">
        <v>-24</v>
      </c>
      <c r="C70" s="112">
        <v>73</v>
      </c>
      <c r="D70" s="112">
        <v>10</v>
      </c>
      <c r="E70" s="112">
        <v>15</v>
      </c>
      <c r="F70" s="112">
        <v>-20</v>
      </c>
      <c r="G70" s="112">
        <v>63</v>
      </c>
      <c r="H70" s="112">
        <v>66</v>
      </c>
      <c r="I70" s="112">
        <v>-18</v>
      </c>
    </row>
    <row r="71" spans="1:9" x14ac:dyDescent="0.25">
      <c r="A71" s="231">
        <v>38749</v>
      </c>
      <c r="B71" s="112">
        <v>-23</v>
      </c>
      <c r="C71" s="112">
        <v>47</v>
      </c>
      <c r="D71" s="112">
        <v>7</v>
      </c>
      <c r="E71" s="112">
        <v>30</v>
      </c>
      <c r="F71" s="112">
        <v>-30</v>
      </c>
      <c r="G71" s="112">
        <v>65</v>
      </c>
      <c r="H71" s="112">
        <v>72</v>
      </c>
      <c r="I71" s="112">
        <v>-13</v>
      </c>
    </row>
    <row r="72" spans="1:9" x14ac:dyDescent="0.25">
      <c r="A72" s="231">
        <v>38777</v>
      </c>
      <c r="B72" s="112">
        <v>-34</v>
      </c>
      <c r="C72" s="112">
        <v>52</v>
      </c>
      <c r="D72" s="112">
        <v>7</v>
      </c>
      <c r="E72" s="112">
        <v>29</v>
      </c>
      <c r="F72" s="112">
        <v>-28</v>
      </c>
      <c r="G72" s="112">
        <v>40</v>
      </c>
      <c r="H72" s="112">
        <v>-5</v>
      </c>
      <c r="I72" s="112">
        <v>-12</v>
      </c>
    </row>
    <row r="73" spans="1:9" x14ac:dyDescent="0.25">
      <c r="A73" s="231">
        <v>38808</v>
      </c>
      <c r="B73" s="112">
        <v>-78</v>
      </c>
      <c r="C73" s="112">
        <v>21</v>
      </c>
      <c r="D73" s="112">
        <v>6</v>
      </c>
      <c r="E73" s="112">
        <v>27</v>
      </c>
      <c r="F73" s="112">
        <v>-38</v>
      </c>
      <c r="G73" s="112">
        <v>40</v>
      </c>
      <c r="H73" s="112">
        <v>-11</v>
      </c>
      <c r="I73" s="112">
        <v>-31</v>
      </c>
    </row>
    <row r="74" spans="1:9" x14ac:dyDescent="0.25">
      <c r="A74" s="231">
        <v>38838</v>
      </c>
      <c r="B74" s="112">
        <v>-81</v>
      </c>
      <c r="C74" s="112">
        <v>17</v>
      </c>
      <c r="D74" s="112">
        <v>7</v>
      </c>
      <c r="E74" s="112">
        <v>12</v>
      </c>
      <c r="F74" s="112">
        <v>4</v>
      </c>
      <c r="G74" s="112">
        <v>28</v>
      </c>
      <c r="H74" s="112">
        <v>-26</v>
      </c>
      <c r="I74" s="112">
        <v>-26</v>
      </c>
    </row>
    <row r="75" spans="1:9" x14ac:dyDescent="0.25">
      <c r="A75" s="231">
        <v>38869</v>
      </c>
      <c r="B75" s="112">
        <v>-49</v>
      </c>
      <c r="C75" s="112">
        <v>7</v>
      </c>
      <c r="D75" s="112">
        <v>3</v>
      </c>
      <c r="E75" s="112">
        <v>9</v>
      </c>
      <c r="F75" s="112">
        <v>-5</v>
      </c>
      <c r="G75" s="112">
        <v>8</v>
      </c>
      <c r="H75" s="112">
        <v>-36</v>
      </c>
      <c r="I75" s="112">
        <v>-45</v>
      </c>
    </row>
    <row r="76" spans="1:9" x14ac:dyDescent="0.25">
      <c r="A76" s="231">
        <v>38899</v>
      </c>
      <c r="B76" s="112">
        <v>-42</v>
      </c>
      <c r="C76" s="112">
        <v>-19</v>
      </c>
      <c r="D76" s="112">
        <v>3</v>
      </c>
      <c r="E76" s="112">
        <v>7</v>
      </c>
      <c r="F76" s="112">
        <v>3</v>
      </c>
      <c r="G76" s="112">
        <v>10</v>
      </c>
      <c r="H76" s="112">
        <v>-30</v>
      </c>
      <c r="I76" s="112">
        <v>-46</v>
      </c>
    </row>
    <row r="77" spans="1:9" x14ac:dyDescent="0.25">
      <c r="A77" s="231">
        <v>38930</v>
      </c>
      <c r="B77" s="112">
        <v>-48</v>
      </c>
      <c r="C77" s="112">
        <v>-27</v>
      </c>
      <c r="D77" s="112">
        <v>5</v>
      </c>
      <c r="E77" s="112">
        <v>9</v>
      </c>
      <c r="F77" s="112">
        <v>-10</v>
      </c>
      <c r="G77" s="112">
        <v>-20</v>
      </c>
      <c r="H77" s="112">
        <v>-13</v>
      </c>
      <c r="I77" s="112">
        <v>-56</v>
      </c>
    </row>
    <row r="78" spans="1:9" x14ac:dyDescent="0.25">
      <c r="A78" s="231">
        <v>38961</v>
      </c>
      <c r="B78" s="112">
        <v>-40</v>
      </c>
      <c r="C78" s="112">
        <v>-47</v>
      </c>
      <c r="D78" s="112">
        <v>7</v>
      </c>
      <c r="E78" s="112">
        <v>13</v>
      </c>
      <c r="F78" s="112">
        <v>-14</v>
      </c>
      <c r="G78" s="112">
        <v>-26</v>
      </c>
      <c r="H78" s="112">
        <v>56</v>
      </c>
      <c r="I78" s="112">
        <v>-39</v>
      </c>
    </row>
    <row r="79" spans="1:9" x14ac:dyDescent="0.25">
      <c r="A79" s="231">
        <v>38991</v>
      </c>
      <c r="B79" s="112">
        <v>-34</v>
      </c>
      <c r="C79" s="112">
        <v>-7</v>
      </c>
      <c r="D79" s="112">
        <v>-6</v>
      </c>
      <c r="E79" s="112">
        <v>17</v>
      </c>
      <c r="F79" s="112">
        <v>-17</v>
      </c>
      <c r="G79" s="112">
        <v>-30</v>
      </c>
      <c r="H79" s="112">
        <v>20</v>
      </c>
      <c r="I79" s="112">
        <v>-30</v>
      </c>
    </row>
    <row r="80" spans="1:9" x14ac:dyDescent="0.25">
      <c r="A80" s="231">
        <v>39022</v>
      </c>
      <c r="B80" s="112">
        <v>-9</v>
      </c>
      <c r="C80" s="112">
        <v>9</v>
      </c>
      <c r="D80" s="112">
        <v>-7</v>
      </c>
      <c r="E80" s="112">
        <v>21</v>
      </c>
      <c r="F80" s="112">
        <v>-26</v>
      </c>
      <c r="G80" s="112">
        <v>-40</v>
      </c>
      <c r="H80" s="112">
        <v>-15</v>
      </c>
      <c r="I80" s="112">
        <v>6</v>
      </c>
    </row>
    <row r="81" spans="1:9" x14ac:dyDescent="0.25">
      <c r="A81" s="231">
        <v>39052</v>
      </c>
      <c r="B81" s="112">
        <v>-18</v>
      </c>
      <c r="C81" s="112">
        <v>3</v>
      </c>
      <c r="D81" s="112">
        <v>-9</v>
      </c>
      <c r="E81" s="112">
        <v>30</v>
      </c>
      <c r="F81" s="112">
        <v>-10</v>
      </c>
      <c r="G81" s="112">
        <v>-40</v>
      </c>
      <c r="H81" s="112">
        <v>-41</v>
      </c>
      <c r="I81" s="112">
        <v>19</v>
      </c>
    </row>
    <row r="82" spans="1:9" x14ac:dyDescent="0.25">
      <c r="A82" s="231">
        <v>39083</v>
      </c>
      <c r="B82" s="112">
        <v>-20</v>
      </c>
      <c r="C82" s="112">
        <v>-8</v>
      </c>
      <c r="D82" s="112">
        <v>-2</v>
      </c>
      <c r="E82" s="112">
        <v>14</v>
      </c>
      <c r="F82" s="112">
        <v>-13</v>
      </c>
      <c r="G82" s="112">
        <v>-9</v>
      </c>
      <c r="H82" s="112">
        <v>-24</v>
      </c>
      <c r="I82" s="112">
        <v>34</v>
      </c>
    </row>
    <row r="83" spans="1:9" x14ac:dyDescent="0.25">
      <c r="A83" s="231">
        <v>39114</v>
      </c>
      <c r="B83" s="112">
        <v>-16</v>
      </c>
      <c r="C83" s="112">
        <v>22</v>
      </c>
      <c r="D83" s="112">
        <v>-1</v>
      </c>
      <c r="E83" s="112">
        <v>-1</v>
      </c>
      <c r="F83" s="112">
        <v>32</v>
      </c>
      <c r="G83" s="112">
        <v>9</v>
      </c>
      <c r="H83" s="112">
        <v>-25</v>
      </c>
      <c r="I83" s="112">
        <v>47</v>
      </c>
    </row>
    <row r="84" spans="1:9" x14ac:dyDescent="0.25">
      <c r="A84" s="231">
        <v>39142</v>
      </c>
      <c r="B84" s="112">
        <v>-16</v>
      </c>
      <c r="C84" s="112">
        <v>17</v>
      </c>
      <c r="D84" s="112">
        <v>4</v>
      </c>
      <c r="E84" s="112">
        <v>8</v>
      </c>
      <c r="F84" s="112">
        <v>35</v>
      </c>
      <c r="G84" s="112">
        <v>17</v>
      </c>
      <c r="H84" s="112">
        <v>3</v>
      </c>
      <c r="I84" s="112">
        <v>47</v>
      </c>
    </row>
    <row r="85" spans="1:9" x14ac:dyDescent="0.25">
      <c r="A85" s="231">
        <v>39173</v>
      </c>
      <c r="B85" s="112">
        <v>18</v>
      </c>
      <c r="C85" s="112">
        <v>21</v>
      </c>
      <c r="D85" s="112">
        <v>6</v>
      </c>
      <c r="E85" s="112">
        <v>9</v>
      </c>
      <c r="F85" s="112">
        <v>18</v>
      </c>
      <c r="G85" s="112">
        <v>18</v>
      </c>
      <c r="H85" s="112">
        <v>13</v>
      </c>
      <c r="I85" s="112">
        <v>48</v>
      </c>
    </row>
    <row r="86" spans="1:9" x14ac:dyDescent="0.25">
      <c r="A86" s="231">
        <v>39203</v>
      </c>
      <c r="B86" s="112">
        <v>2</v>
      </c>
      <c r="C86" s="112">
        <v>24</v>
      </c>
      <c r="D86" s="112">
        <v>8</v>
      </c>
      <c r="E86" s="112">
        <v>15</v>
      </c>
      <c r="F86" s="112">
        <v>-26</v>
      </c>
      <c r="G86" s="112">
        <v>19</v>
      </c>
      <c r="H86" s="112">
        <v>24</v>
      </c>
      <c r="I86" s="112">
        <v>47</v>
      </c>
    </row>
    <row r="87" spans="1:9" x14ac:dyDescent="0.25">
      <c r="A87" s="231">
        <v>39234</v>
      </c>
      <c r="B87" s="112">
        <v>-2</v>
      </c>
      <c r="C87" s="112">
        <v>57</v>
      </c>
      <c r="D87" s="112">
        <v>11</v>
      </c>
      <c r="E87" s="112">
        <v>14</v>
      </c>
      <c r="F87" s="112">
        <v>-31</v>
      </c>
      <c r="G87" s="112">
        <v>44</v>
      </c>
      <c r="H87" s="112">
        <v>30</v>
      </c>
      <c r="I87" s="112">
        <v>66</v>
      </c>
    </row>
    <row r="88" spans="1:9" x14ac:dyDescent="0.25">
      <c r="A88" s="231">
        <v>39264</v>
      </c>
      <c r="B88" s="112">
        <v>2</v>
      </c>
      <c r="C88" s="112">
        <v>88</v>
      </c>
      <c r="D88" s="112">
        <v>1</v>
      </c>
      <c r="E88" s="112">
        <v>23</v>
      </c>
      <c r="F88" s="112">
        <v>-12</v>
      </c>
      <c r="G88" s="112">
        <v>15</v>
      </c>
      <c r="H88" s="112">
        <v>32</v>
      </c>
      <c r="I88" s="112">
        <v>76</v>
      </c>
    </row>
    <row r="89" spans="1:9" x14ac:dyDescent="0.25">
      <c r="A89" s="231">
        <v>39295</v>
      </c>
      <c r="B89" s="112">
        <v>8</v>
      </c>
      <c r="C89" s="112">
        <v>66</v>
      </c>
      <c r="D89" s="112">
        <v>-5</v>
      </c>
      <c r="E89" s="112">
        <v>44</v>
      </c>
      <c r="F89" s="112">
        <v>8</v>
      </c>
      <c r="G89" s="112">
        <v>63</v>
      </c>
      <c r="H89" s="112">
        <v>12</v>
      </c>
      <c r="I89" s="112">
        <v>82</v>
      </c>
    </row>
    <row r="90" spans="1:9" x14ac:dyDescent="0.25">
      <c r="A90" s="231">
        <v>39326</v>
      </c>
      <c r="B90" s="112">
        <v>-3</v>
      </c>
      <c r="C90" s="112">
        <v>74</v>
      </c>
      <c r="D90" s="112">
        <v>-8</v>
      </c>
      <c r="E90" s="112">
        <v>21</v>
      </c>
      <c r="F90" s="112">
        <v>9</v>
      </c>
      <c r="G90" s="112">
        <v>47</v>
      </c>
      <c r="H90" s="112">
        <v>-41</v>
      </c>
      <c r="I90" s="112">
        <v>58</v>
      </c>
    </row>
    <row r="91" spans="1:9" x14ac:dyDescent="0.25">
      <c r="A91" s="231">
        <v>39356</v>
      </c>
      <c r="B91" s="112">
        <v>-4</v>
      </c>
      <c r="C91" s="112">
        <v>58</v>
      </c>
      <c r="D91" s="112">
        <v>6</v>
      </c>
      <c r="E91" s="112">
        <v>18</v>
      </c>
      <c r="F91" s="112">
        <v>-8</v>
      </c>
      <c r="G91" s="112">
        <v>51</v>
      </c>
      <c r="H91" s="112">
        <v>-35</v>
      </c>
      <c r="I91" s="112">
        <v>58</v>
      </c>
    </row>
    <row r="92" spans="1:9" x14ac:dyDescent="0.25">
      <c r="A92" s="231">
        <v>39387</v>
      </c>
      <c r="B92" s="112">
        <v>-22</v>
      </c>
      <c r="C92" s="112">
        <v>32</v>
      </c>
      <c r="D92" s="112">
        <v>2</v>
      </c>
      <c r="E92" s="112">
        <v>9</v>
      </c>
      <c r="F92" s="112">
        <v>-5</v>
      </c>
      <c r="G92" s="112">
        <v>71</v>
      </c>
      <c r="H92" s="112">
        <v>-38</v>
      </c>
      <c r="I92" s="112">
        <v>51</v>
      </c>
    </row>
    <row r="93" spans="1:9" x14ac:dyDescent="0.25">
      <c r="A93" s="231">
        <v>39417</v>
      </c>
      <c r="B93" s="112">
        <v>8</v>
      </c>
      <c r="C93" s="112">
        <v>45</v>
      </c>
      <c r="D93" s="112">
        <v>4</v>
      </c>
      <c r="E93" s="112">
        <v>-2</v>
      </c>
      <c r="F93" s="112">
        <v>-16</v>
      </c>
      <c r="G93" s="112">
        <v>71</v>
      </c>
      <c r="H93" s="112">
        <v>-39</v>
      </c>
      <c r="I93" s="112">
        <v>61</v>
      </c>
    </row>
    <row r="94" spans="1:9" x14ac:dyDescent="0.25">
      <c r="A94" s="231">
        <v>39448</v>
      </c>
      <c r="B94" s="112">
        <v>9</v>
      </c>
      <c r="C94" s="112">
        <v>37</v>
      </c>
      <c r="D94" s="112">
        <v>-4</v>
      </c>
      <c r="E94" s="112">
        <v>4</v>
      </c>
      <c r="F94" s="112">
        <v>4</v>
      </c>
      <c r="G94" s="112">
        <v>58</v>
      </c>
      <c r="H94" s="112">
        <v>-76</v>
      </c>
      <c r="I94" s="112">
        <v>57</v>
      </c>
    </row>
    <row r="95" spans="1:9" x14ac:dyDescent="0.25">
      <c r="A95" s="231">
        <v>39479</v>
      </c>
      <c r="B95" s="112">
        <v>-4</v>
      </c>
      <c r="C95" s="112">
        <v>35</v>
      </c>
      <c r="D95" s="112">
        <v>-7</v>
      </c>
      <c r="E95" s="112">
        <v>0</v>
      </c>
      <c r="F95" s="112">
        <v>-28</v>
      </c>
      <c r="G95" s="112">
        <v>40</v>
      </c>
      <c r="H95" s="112">
        <v>-61</v>
      </c>
      <c r="I95" s="112">
        <v>41</v>
      </c>
    </row>
    <row r="96" spans="1:9" x14ac:dyDescent="0.25">
      <c r="A96" s="231">
        <v>39508</v>
      </c>
      <c r="B96" s="112">
        <v>0</v>
      </c>
      <c r="C96" s="112">
        <v>36</v>
      </c>
      <c r="D96" s="112">
        <v>-9</v>
      </c>
      <c r="E96" s="112">
        <v>-5</v>
      </c>
      <c r="F96" s="112">
        <v>-18</v>
      </c>
      <c r="G96" s="112">
        <v>33</v>
      </c>
      <c r="H96" s="112">
        <v>-47</v>
      </c>
      <c r="I96" s="112">
        <v>36</v>
      </c>
    </row>
    <row r="97" spans="1:9" x14ac:dyDescent="0.25">
      <c r="A97" s="231">
        <v>39539</v>
      </c>
      <c r="B97" s="112">
        <v>-17</v>
      </c>
      <c r="C97" s="112">
        <v>52</v>
      </c>
      <c r="D97" s="112">
        <v>-12</v>
      </c>
      <c r="E97" s="112">
        <v>-8</v>
      </c>
      <c r="F97" s="112">
        <v>-9</v>
      </c>
      <c r="G97" s="112">
        <v>3</v>
      </c>
      <c r="H97" s="112">
        <v>-54</v>
      </c>
      <c r="I97" s="112">
        <v>45</v>
      </c>
    </row>
    <row r="98" spans="1:9" x14ac:dyDescent="0.25">
      <c r="A98" s="232">
        <v>39569</v>
      </c>
      <c r="B98" s="112">
        <v>-7</v>
      </c>
      <c r="C98" s="112">
        <v>54</v>
      </c>
      <c r="D98" s="112">
        <v>-4</v>
      </c>
      <c r="E98" s="112">
        <v>0</v>
      </c>
      <c r="F98" s="112">
        <v>-7</v>
      </c>
      <c r="G98" s="112">
        <v>3</v>
      </c>
      <c r="H98" s="112">
        <v>-37</v>
      </c>
      <c r="I98" s="112">
        <v>55</v>
      </c>
    </row>
    <row r="99" spans="1:9" x14ac:dyDescent="0.25">
      <c r="A99" s="231">
        <v>39600</v>
      </c>
      <c r="B99" s="112">
        <v>-21</v>
      </c>
      <c r="C99" s="112">
        <v>30</v>
      </c>
      <c r="D99" s="112">
        <v>-14</v>
      </c>
      <c r="E99" s="112">
        <v>-12</v>
      </c>
      <c r="F99" s="112">
        <v>-15</v>
      </c>
      <c r="G99" s="112">
        <v>30</v>
      </c>
      <c r="H99" s="112">
        <v>-39</v>
      </c>
      <c r="I99" s="112">
        <v>53</v>
      </c>
    </row>
    <row r="100" spans="1:9" x14ac:dyDescent="0.25">
      <c r="A100" s="231">
        <v>39630</v>
      </c>
      <c r="B100" s="112">
        <v>-20</v>
      </c>
      <c r="C100" s="112">
        <v>18</v>
      </c>
      <c r="D100" s="112">
        <v>0</v>
      </c>
      <c r="E100" s="112">
        <v>-19</v>
      </c>
      <c r="F100" s="112">
        <v>-22</v>
      </c>
      <c r="G100" s="112">
        <v>65</v>
      </c>
      <c r="H100" s="112">
        <v>-61</v>
      </c>
      <c r="I100" s="112">
        <v>35</v>
      </c>
    </row>
    <row r="101" spans="1:9" x14ac:dyDescent="0.25">
      <c r="A101" s="231">
        <v>39661</v>
      </c>
      <c r="B101" s="112">
        <v>4</v>
      </c>
      <c r="C101" s="112">
        <v>32</v>
      </c>
      <c r="D101" s="112">
        <v>11</v>
      </c>
      <c r="E101" s="112">
        <v>-32</v>
      </c>
      <c r="F101" s="112">
        <v>-17</v>
      </c>
      <c r="G101" s="112">
        <v>54</v>
      </c>
      <c r="H101" s="112">
        <v>-75</v>
      </c>
      <c r="I101" s="112">
        <v>48</v>
      </c>
    </row>
    <row r="102" spans="1:9" x14ac:dyDescent="0.25">
      <c r="A102" s="231">
        <v>39692</v>
      </c>
      <c r="B102" s="112">
        <v>30</v>
      </c>
      <c r="C102" s="112">
        <v>18</v>
      </c>
      <c r="D102" s="112">
        <v>9</v>
      </c>
      <c r="E102" s="112">
        <v>-10</v>
      </c>
      <c r="F102" s="112">
        <v>-3</v>
      </c>
      <c r="G102" s="112">
        <v>51</v>
      </c>
      <c r="H102" s="112">
        <v>-67</v>
      </c>
      <c r="I102" s="112">
        <v>70</v>
      </c>
    </row>
    <row r="103" spans="1:9" x14ac:dyDescent="0.25">
      <c r="A103" s="231">
        <v>39722</v>
      </c>
      <c r="B103" s="112">
        <v>6</v>
      </c>
      <c r="C103" s="112">
        <v>48</v>
      </c>
      <c r="D103" s="112">
        <v>11</v>
      </c>
      <c r="E103" s="112">
        <v>-1</v>
      </c>
      <c r="F103" s="112">
        <v>-11</v>
      </c>
      <c r="G103" s="112">
        <v>51</v>
      </c>
      <c r="H103" s="112">
        <v>-54</v>
      </c>
      <c r="I103" s="112">
        <v>81</v>
      </c>
    </row>
    <row r="104" spans="1:9" x14ac:dyDescent="0.25">
      <c r="A104" s="231">
        <v>39753</v>
      </c>
      <c r="B104" s="112">
        <v>-6</v>
      </c>
      <c r="C104" s="112">
        <v>55</v>
      </c>
      <c r="D104" s="112">
        <v>-1</v>
      </c>
      <c r="E104" s="112">
        <v>1</v>
      </c>
      <c r="F104" s="112">
        <v>-13</v>
      </c>
      <c r="G104" s="112">
        <v>39</v>
      </c>
      <c r="H104" s="112">
        <v>-23</v>
      </c>
      <c r="I104" s="112">
        <v>59</v>
      </c>
    </row>
    <row r="105" spans="1:9" x14ac:dyDescent="0.25">
      <c r="A105" s="231">
        <v>39783</v>
      </c>
      <c r="B105" s="112">
        <v>-51</v>
      </c>
      <c r="C105" s="112">
        <v>62</v>
      </c>
      <c r="D105" s="112">
        <v>1</v>
      </c>
      <c r="E105" s="112">
        <v>-1</v>
      </c>
      <c r="F105" s="112">
        <v>-21</v>
      </c>
      <c r="G105" s="112">
        <v>47</v>
      </c>
      <c r="H105" s="112">
        <v>-19</v>
      </c>
      <c r="I105" s="112">
        <v>49</v>
      </c>
    </row>
    <row r="106" spans="1:9" x14ac:dyDescent="0.25">
      <c r="A106" s="233">
        <v>39814</v>
      </c>
      <c r="B106" s="112">
        <v>-34</v>
      </c>
      <c r="C106" s="112">
        <v>58</v>
      </c>
      <c r="D106" s="112">
        <v>5</v>
      </c>
      <c r="E106" s="112">
        <v>-13</v>
      </c>
      <c r="F106" s="112">
        <v>-31</v>
      </c>
      <c r="G106" s="112">
        <v>49</v>
      </c>
      <c r="H106" s="112">
        <v>-39</v>
      </c>
      <c r="I106" s="112">
        <v>37</v>
      </c>
    </row>
    <row r="107" spans="1:9" x14ac:dyDescent="0.25">
      <c r="A107" s="231">
        <v>39845</v>
      </c>
      <c r="B107" s="112">
        <v>-24</v>
      </c>
      <c r="C107" s="112">
        <v>80</v>
      </c>
      <c r="D107" s="112">
        <v>15</v>
      </c>
      <c r="E107" s="112">
        <v>-8</v>
      </c>
      <c r="F107" s="112">
        <v>-17</v>
      </c>
      <c r="G107" s="112">
        <v>81</v>
      </c>
      <c r="H107" s="112">
        <v>-51</v>
      </c>
      <c r="I107" s="112">
        <v>44</v>
      </c>
    </row>
    <row r="108" spans="1:9" x14ac:dyDescent="0.25">
      <c r="A108" s="231">
        <v>39873</v>
      </c>
      <c r="B108" s="112">
        <v>-32</v>
      </c>
      <c r="C108" s="112">
        <v>67</v>
      </c>
      <c r="D108" s="112">
        <v>6</v>
      </c>
      <c r="E108" s="112">
        <v>-13</v>
      </c>
      <c r="F108" s="112">
        <v>-33</v>
      </c>
      <c r="G108" s="112">
        <v>71</v>
      </c>
      <c r="H108" s="112">
        <v>-36</v>
      </c>
      <c r="I108" s="112">
        <v>32</v>
      </c>
    </row>
    <row r="109" spans="1:9" x14ac:dyDescent="0.25">
      <c r="A109" s="231">
        <v>39904</v>
      </c>
      <c r="B109" s="112">
        <v>-45</v>
      </c>
      <c r="C109" s="112">
        <v>83</v>
      </c>
      <c r="D109" s="112">
        <v>12</v>
      </c>
      <c r="E109" s="112">
        <v>-9</v>
      </c>
      <c r="F109" s="112">
        <v>-30</v>
      </c>
      <c r="G109" s="112">
        <v>110</v>
      </c>
      <c r="H109" s="112">
        <v>-46</v>
      </c>
      <c r="I109" s="112">
        <v>41</v>
      </c>
    </row>
    <row r="110" spans="1:9" x14ac:dyDescent="0.25">
      <c r="A110" s="231">
        <v>39934</v>
      </c>
      <c r="B110" s="112">
        <v>-23</v>
      </c>
      <c r="C110" s="112">
        <v>81</v>
      </c>
      <c r="D110" s="112">
        <v>6</v>
      </c>
      <c r="E110" s="112">
        <v>-14</v>
      </c>
      <c r="F110" s="112">
        <v>-19</v>
      </c>
      <c r="G110" s="112">
        <v>106</v>
      </c>
      <c r="H110" s="112">
        <v>-54</v>
      </c>
      <c r="I110" s="112">
        <v>15</v>
      </c>
    </row>
    <row r="111" spans="1:9" x14ac:dyDescent="0.25">
      <c r="A111" s="231">
        <v>39965</v>
      </c>
      <c r="B111" s="112">
        <v>-9</v>
      </c>
      <c r="C111" s="112">
        <v>87</v>
      </c>
      <c r="D111" s="112">
        <v>19</v>
      </c>
      <c r="E111" s="112">
        <v>-7</v>
      </c>
      <c r="F111" s="112">
        <v>-21</v>
      </c>
      <c r="G111" s="112">
        <v>88</v>
      </c>
      <c r="H111" s="112">
        <v>-37</v>
      </c>
      <c r="I111" s="112">
        <v>7</v>
      </c>
    </row>
    <row r="112" spans="1:9" x14ac:dyDescent="0.25">
      <c r="A112" s="231">
        <v>39995</v>
      </c>
      <c r="B112" s="112">
        <v>6</v>
      </c>
      <c r="C112" s="112">
        <v>89</v>
      </c>
      <c r="D112" s="112">
        <v>15</v>
      </c>
      <c r="E112" s="112">
        <v>-9</v>
      </c>
      <c r="F112" s="112">
        <v>-25</v>
      </c>
      <c r="G112" s="112">
        <v>74</v>
      </c>
      <c r="H112" s="112">
        <v>9</v>
      </c>
      <c r="I112" s="112">
        <v>22</v>
      </c>
    </row>
    <row r="113" spans="1:9" x14ac:dyDescent="0.25">
      <c r="A113" s="231">
        <v>40026</v>
      </c>
      <c r="B113" s="112">
        <v>2</v>
      </c>
      <c r="C113" s="112">
        <v>95</v>
      </c>
      <c r="D113" s="112">
        <v>7</v>
      </c>
      <c r="E113" s="112">
        <v>-15</v>
      </c>
      <c r="F113" s="112">
        <v>-24</v>
      </c>
      <c r="G113" s="112">
        <v>58</v>
      </c>
      <c r="H113" s="112">
        <v>4</v>
      </c>
      <c r="I113" s="112">
        <v>4</v>
      </c>
    </row>
    <row r="114" spans="1:9" x14ac:dyDescent="0.25">
      <c r="A114" s="231">
        <v>40057</v>
      </c>
      <c r="B114" s="112">
        <v>-18</v>
      </c>
      <c r="C114" s="112">
        <v>144</v>
      </c>
      <c r="D114" s="112">
        <v>15</v>
      </c>
      <c r="E114" s="112">
        <v>-8</v>
      </c>
      <c r="F114" s="112">
        <v>-19</v>
      </c>
      <c r="G114" s="112">
        <v>64</v>
      </c>
      <c r="H114" s="112">
        <v>-10</v>
      </c>
      <c r="I114" s="112">
        <v>-8</v>
      </c>
    </row>
    <row r="115" spans="1:9" x14ac:dyDescent="0.25">
      <c r="A115" s="231">
        <v>40087</v>
      </c>
      <c r="B115" s="112">
        <v>-13</v>
      </c>
      <c r="C115" s="112">
        <v>113</v>
      </c>
      <c r="D115" s="112">
        <v>8</v>
      </c>
      <c r="E115" s="112">
        <v>0</v>
      </c>
      <c r="F115" s="112">
        <v>-16</v>
      </c>
      <c r="G115" s="112">
        <v>88</v>
      </c>
      <c r="H115" s="112">
        <v>-23</v>
      </c>
      <c r="I115" s="112">
        <v>-24</v>
      </c>
    </row>
    <row r="116" spans="1:9" x14ac:dyDescent="0.25">
      <c r="A116" s="231">
        <v>40118</v>
      </c>
      <c r="B116" s="112">
        <v>5</v>
      </c>
      <c r="C116" s="112">
        <v>154</v>
      </c>
      <c r="D116" s="112">
        <v>24</v>
      </c>
      <c r="E116" s="112">
        <v>20</v>
      </c>
      <c r="F116" s="112">
        <v>-3</v>
      </c>
      <c r="G116" s="112">
        <v>75</v>
      </c>
      <c r="H116" s="112">
        <v>-29</v>
      </c>
      <c r="I116" s="112">
        <v>-11</v>
      </c>
    </row>
    <row r="117" spans="1:9" x14ac:dyDescent="0.25">
      <c r="A117" s="231">
        <v>40148</v>
      </c>
      <c r="B117" s="112">
        <v>26</v>
      </c>
      <c r="C117" s="112">
        <v>163</v>
      </c>
      <c r="D117" s="112">
        <v>26</v>
      </c>
      <c r="E117" s="112">
        <v>24</v>
      </c>
      <c r="F117" s="112">
        <v>4</v>
      </c>
      <c r="G117" s="112">
        <v>75</v>
      </c>
      <c r="H117" s="112">
        <v>-44</v>
      </c>
      <c r="I117" s="112">
        <v>-16</v>
      </c>
    </row>
    <row r="118" spans="1:9" x14ac:dyDescent="0.25">
      <c r="A118" s="231">
        <v>40179</v>
      </c>
      <c r="B118" s="112">
        <v>5</v>
      </c>
      <c r="C118" s="112">
        <v>211</v>
      </c>
      <c r="D118" s="112">
        <v>22</v>
      </c>
      <c r="E118" s="112">
        <v>33</v>
      </c>
      <c r="F118" s="112">
        <v>6</v>
      </c>
      <c r="G118" s="112">
        <v>80</v>
      </c>
      <c r="H118" s="112">
        <v>23</v>
      </c>
      <c r="I118" s="112">
        <v>-17</v>
      </c>
    </row>
    <row r="119" spans="1:9" x14ac:dyDescent="0.25">
      <c r="A119" s="231">
        <v>40210</v>
      </c>
      <c r="B119" s="112">
        <v>5</v>
      </c>
      <c r="C119" s="112">
        <v>163</v>
      </c>
      <c r="D119" s="112">
        <v>15</v>
      </c>
      <c r="E119" s="112">
        <v>34</v>
      </c>
      <c r="F119" s="112">
        <v>3</v>
      </c>
      <c r="G119" s="112">
        <v>56</v>
      </c>
      <c r="H119" s="112">
        <v>28</v>
      </c>
      <c r="I119" s="112">
        <v>-20</v>
      </c>
    </row>
    <row r="120" spans="1:9" x14ac:dyDescent="0.25">
      <c r="A120" s="231">
        <v>40238</v>
      </c>
      <c r="B120" s="112">
        <v>24</v>
      </c>
      <c r="C120" s="112">
        <v>161</v>
      </c>
      <c r="D120" s="112">
        <v>20</v>
      </c>
      <c r="E120" s="112">
        <v>45</v>
      </c>
      <c r="F120" s="112">
        <v>21</v>
      </c>
      <c r="G120" s="112">
        <v>78</v>
      </c>
      <c r="H120" s="112">
        <v>5</v>
      </c>
      <c r="I120" s="112">
        <v>-13</v>
      </c>
    </row>
    <row r="121" spans="1:9" x14ac:dyDescent="0.25">
      <c r="A121" s="234">
        <v>40269</v>
      </c>
      <c r="B121" s="112">
        <v>62</v>
      </c>
      <c r="C121" s="112">
        <v>133</v>
      </c>
      <c r="D121" s="112">
        <v>10</v>
      </c>
      <c r="E121" s="112">
        <v>42</v>
      </c>
      <c r="F121" s="112">
        <v>20</v>
      </c>
      <c r="G121" s="112">
        <v>60</v>
      </c>
      <c r="H121" s="112">
        <v>14</v>
      </c>
      <c r="I121" s="112">
        <v>-37</v>
      </c>
    </row>
    <row r="122" spans="1:9" x14ac:dyDescent="0.25">
      <c r="A122" s="231">
        <v>40299</v>
      </c>
      <c r="B122" s="112">
        <v>48</v>
      </c>
      <c r="C122" s="112">
        <v>101</v>
      </c>
      <c r="D122" s="112">
        <v>10</v>
      </c>
      <c r="E122" s="112">
        <v>30</v>
      </c>
      <c r="F122" s="112">
        <v>31</v>
      </c>
      <c r="G122" s="112">
        <v>61</v>
      </c>
      <c r="H122" s="112">
        <v>-10</v>
      </c>
      <c r="I122" s="112">
        <v>-30</v>
      </c>
    </row>
    <row r="123" spans="1:9" x14ac:dyDescent="0.25">
      <c r="A123" s="231">
        <v>40330</v>
      </c>
      <c r="B123" s="112">
        <v>39</v>
      </c>
      <c r="C123" s="112">
        <v>89</v>
      </c>
      <c r="D123" s="112">
        <v>6</v>
      </c>
      <c r="E123" s="112">
        <v>21</v>
      </c>
      <c r="F123" s="112">
        <v>64</v>
      </c>
      <c r="G123" s="112">
        <v>48</v>
      </c>
      <c r="H123" s="112">
        <v>-40</v>
      </c>
      <c r="I123" s="112">
        <v>-34</v>
      </c>
    </row>
    <row r="124" spans="1:9" x14ac:dyDescent="0.25">
      <c r="A124" s="231">
        <v>40360</v>
      </c>
      <c r="B124" s="112">
        <v>19</v>
      </c>
      <c r="C124" s="112">
        <v>47</v>
      </c>
      <c r="D124" s="112">
        <v>-2</v>
      </c>
      <c r="E124" s="112">
        <v>24</v>
      </c>
      <c r="F124" s="112">
        <v>59</v>
      </c>
      <c r="G124" s="112">
        <v>33</v>
      </c>
      <c r="H124" s="112">
        <v>-75</v>
      </c>
      <c r="I124" s="112">
        <v>-36</v>
      </c>
    </row>
    <row r="125" spans="1:9" x14ac:dyDescent="0.25">
      <c r="A125" s="231">
        <v>40391</v>
      </c>
      <c r="B125" s="112">
        <v>10</v>
      </c>
      <c r="C125" s="112">
        <v>32</v>
      </c>
      <c r="D125" s="112">
        <v>-2</v>
      </c>
      <c r="E125" s="112">
        <v>37</v>
      </c>
      <c r="F125" s="112">
        <v>39</v>
      </c>
      <c r="G125" s="112">
        <v>34</v>
      </c>
      <c r="H125" s="112">
        <v>-48</v>
      </c>
      <c r="I125" s="112">
        <v>-23</v>
      </c>
    </row>
    <row r="126" spans="1:9" x14ac:dyDescent="0.25">
      <c r="A126" s="231">
        <v>40422</v>
      </c>
      <c r="B126" s="112">
        <v>21</v>
      </c>
      <c r="C126" s="112">
        <v>-18</v>
      </c>
      <c r="D126" s="112">
        <v>-11</v>
      </c>
      <c r="E126" s="112">
        <v>33</v>
      </c>
      <c r="F126" s="112">
        <v>14</v>
      </c>
      <c r="G126" s="112">
        <v>52</v>
      </c>
      <c r="H126" s="112">
        <v>-39</v>
      </c>
      <c r="I126" s="112">
        <v>-26</v>
      </c>
    </row>
    <row r="127" spans="1:9" x14ac:dyDescent="0.25">
      <c r="A127" s="231">
        <v>40452</v>
      </c>
      <c r="B127" s="112">
        <v>33</v>
      </c>
      <c r="C127" s="112">
        <v>-11</v>
      </c>
      <c r="D127" s="112">
        <v>-16</v>
      </c>
      <c r="E127" s="112">
        <v>29</v>
      </c>
      <c r="F127" s="112">
        <v>26</v>
      </c>
      <c r="G127" s="112">
        <v>28</v>
      </c>
      <c r="H127" s="112">
        <v>-36</v>
      </c>
      <c r="I127" s="112">
        <v>-22</v>
      </c>
    </row>
    <row r="128" spans="1:9" x14ac:dyDescent="0.25">
      <c r="A128" s="231">
        <v>40483</v>
      </c>
      <c r="B128" s="112">
        <v>49</v>
      </c>
      <c r="C128" s="112">
        <v>-50</v>
      </c>
      <c r="D128" s="112">
        <v>-19</v>
      </c>
      <c r="E128" s="112">
        <v>20</v>
      </c>
      <c r="F128" s="112">
        <v>-4</v>
      </c>
      <c r="G128" s="112">
        <v>70</v>
      </c>
      <c r="H128" s="112">
        <v>-31</v>
      </c>
      <c r="I128" s="112">
        <v>3</v>
      </c>
    </row>
    <row r="129" spans="1:9" x14ac:dyDescent="0.25">
      <c r="A129" s="231">
        <v>40513</v>
      </c>
      <c r="B129" s="112">
        <v>66</v>
      </c>
      <c r="C129" s="112">
        <v>-94</v>
      </c>
      <c r="D129" s="112">
        <v>-27</v>
      </c>
      <c r="E129" s="112">
        <v>15</v>
      </c>
      <c r="F129" s="112">
        <v>-14</v>
      </c>
      <c r="G129" s="112">
        <v>41</v>
      </c>
      <c r="H129" s="112">
        <v>-4</v>
      </c>
      <c r="I129" s="112">
        <v>22</v>
      </c>
    </row>
    <row r="130" spans="1:9" x14ac:dyDescent="0.25">
      <c r="A130" s="231">
        <v>40544</v>
      </c>
      <c r="B130" s="112">
        <v>56</v>
      </c>
      <c r="C130" s="112">
        <v>-123</v>
      </c>
      <c r="D130" s="112">
        <v>-20</v>
      </c>
      <c r="E130" s="112">
        <v>8</v>
      </c>
      <c r="F130" s="112">
        <v>-26</v>
      </c>
      <c r="G130" s="112">
        <v>23</v>
      </c>
      <c r="H130" s="112">
        <v>-17</v>
      </c>
      <c r="I130" s="112">
        <v>26</v>
      </c>
    </row>
    <row r="131" spans="1:9" x14ac:dyDescent="0.25">
      <c r="A131" s="231">
        <v>40575</v>
      </c>
      <c r="B131" s="112">
        <v>40</v>
      </c>
      <c r="C131" s="112">
        <v>-79</v>
      </c>
      <c r="D131" s="112">
        <v>-23</v>
      </c>
      <c r="E131" s="112">
        <v>6</v>
      </c>
      <c r="F131" s="112">
        <v>-39</v>
      </c>
      <c r="G131" s="112">
        <v>25</v>
      </c>
      <c r="H131" s="112">
        <v>-20</v>
      </c>
      <c r="I131" s="112">
        <v>12</v>
      </c>
    </row>
    <row r="132" spans="1:9" x14ac:dyDescent="0.25">
      <c r="A132" s="231">
        <v>40603</v>
      </c>
      <c r="B132" s="112">
        <v>29</v>
      </c>
      <c r="C132" s="112">
        <v>-36</v>
      </c>
      <c r="D132" s="112">
        <v>-23</v>
      </c>
      <c r="E132" s="112">
        <v>3</v>
      </c>
      <c r="F132" s="112">
        <v>-43</v>
      </c>
      <c r="G132" s="112">
        <v>26</v>
      </c>
      <c r="H132" s="112">
        <v>-16</v>
      </c>
      <c r="I132" s="112">
        <v>12</v>
      </c>
    </row>
    <row r="133" spans="1:9" x14ac:dyDescent="0.25">
      <c r="A133" s="231">
        <v>40634</v>
      </c>
      <c r="B133" s="112">
        <v>-1</v>
      </c>
      <c r="C133" s="112">
        <v>-20</v>
      </c>
      <c r="D133" s="112">
        <v>-13</v>
      </c>
      <c r="E133" s="112">
        <v>4</v>
      </c>
      <c r="F133" s="112">
        <v>-36</v>
      </c>
      <c r="G133" s="112">
        <v>43</v>
      </c>
      <c r="H133" s="112">
        <v>-7</v>
      </c>
      <c r="I133" s="112">
        <v>25</v>
      </c>
    </row>
    <row r="134" spans="1:9" x14ac:dyDescent="0.25">
      <c r="A134" s="231">
        <v>40664</v>
      </c>
      <c r="B134" s="112">
        <v>5</v>
      </c>
      <c r="C134" s="112">
        <v>21</v>
      </c>
      <c r="D134" s="112">
        <v>-18</v>
      </c>
      <c r="E134" s="112">
        <v>13</v>
      </c>
      <c r="F134" s="112">
        <v>-47</v>
      </c>
      <c r="G134" s="112">
        <v>22</v>
      </c>
      <c r="H134" s="112">
        <v>4</v>
      </c>
      <c r="I134" s="112">
        <v>41</v>
      </c>
    </row>
    <row r="135" spans="1:9" x14ac:dyDescent="0.25">
      <c r="A135" s="231">
        <v>40695</v>
      </c>
      <c r="B135" s="112">
        <v>9</v>
      </c>
      <c r="C135" s="112">
        <v>18</v>
      </c>
      <c r="D135" s="112">
        <v>-15</v>
      </c>
      <c r="E135" s="112">
        <v>22</v>
      </c>
      <c r="F135" s="112">
        <v>-66</v>
      </c>
      <c r="G135" s="112">
        <v>-6</v>
      </c>
      <c r="H135" s="112">
        <v>23</v>
      </c>
      <c r="I135" s="112">
        <v>42</v>
      </c>
    </row>
    <row r="136" spans="1:9" x14ac:dyDescent="0.25">
      <c r="A136" s="231">
        <v>40725</v>
      </c>
      <c r="B136" s="112">
        <v>27</v>
      </c>
      <c r="C136" s="112">
        <v>61</v>
      </c>
      <c r="D136" s="112">
        <v>3</v>
      </c>
      <c r="E136" s="112">
        <v>42</v>
      </c>
      <c r="F136" s="112">
        <v>-70</v>
      </c>
      <c r="G136" s="112">
        <v>0</v>
      </c>
      <c r="H136" s="112">
        <v>72</v>
      </c>
      <c r="I136" s="112">
        <v>33</v>
      </c>
    </row>
    <row r="137" spans="1:9" x14ac:dyDescent="0.25">
      <c r="A137" s="231">
        <v>40756</v>
      </c>
      <c r="B137" s="112">
        <v>6</v>
      </c>
      <c r="C137" s="112">
        <v>58</v>
      </c>
      <c r="D137" s="112">
        <v>0</v>
      </c>
      <c r="E137" s="112">
        <v>46</v>
      </c>
      <c r="F137" s="112">
        <v>-46</v>
      </c>
      <c r="G137" s="112">
        <v>16</v>
      </c>
      <c r="H137" s="112">
        <v>49</v>
      </c>
      <c r="I137" s="112">
        <v>8</v>
      </c>
    </row>
    <row r="138" spans="1:9" x14ac:dyDescent="0.25">
      <c r="A138" s="231">
        <v>40787</v>
      </c>
      <c r="B138" s="112">
        <v>-8</v>
      </c>
      <c r="C138" s="112">
        <v>90</v>
      </c>
      <c r="D138" s="112">
        <v>8</v>
      </c>
      <c r="E138" s="112">
        <v>38</v>
      </c>
      <c r="F138" s="112">
        <v>-28</v>
      </c>
      <c r="G138" s="112">
        <v>-1</v>
      </c>
      <c r="H138" s="112">
        <v>30</v>
      </c>
      <c r="I138" s="112">
        <v>1</v>
      </c>
    </row>
    <row r="139" spans="1:9" x14ac:dyDescent="0.25">
      <c r="A139" s="231">
        <v>40817</v>
      </c>
      <c r="B139" s="112">
        <v>-24</v>
      </c>
      <c r="C139" s="112">
        <v>94</v>
      </c>
      <c r="D139" s="112">
        <v>11</v>
      </c>
      <c r="E139" s="112">
        <v>27</v>
      </c>
      <c r="F139" s="112">
        <v>-18</v>
      </c>
      <c r="G139" s="112">
        <v>-5</v>
      </c>
      <c r="H139" s="112">
        <v>23</v>
      </c>
      <c r="I139" s="112">
        <v>10</v>
      </c>
    </row>
    <row r="140" spans="1:9" x14ac:dyDescent="0.25">
      <c r="A140" s="231">
        <v>40848</v>
      </c>
      <c r="B140" s="112">
        <v>-61</v>
      </c>
      <c r="C140" s="112">
        <v>84</v>
      </c>
      <c r="D140" s="112">
        <v>11</v>
      </c>
      <c r="E140" s="112">
        <v>7</v>
      </c>
      <c r="F140" s="112">
        <v>6</v>
      </c>
      <c r="G140" s="112">
        <v>-42</v>
      </c>
      <c r="H140" s="112">
        <v>-19</v>
      </c>
      <c r="I140" s="112">
        <v>-28</v>
      </c>
    </row>
    <row r="141" spans="1:9" x14ac:dyDescent="0.25">
      <c r="A141" s="231">
        <v>40878</v>
      </c>
      <c r="B141" s="112">
        <v>-88</v>
      </c>
      <c r="C141" s="112">
        <v>105</v>
      </c>
      <c r="D141" s="112">
        <v>15</v>
      </c>
      <c r="E141" s="112">
        <v>10</v>
      </c>
      <c r="F141" s="112">
        <v>-3</v>
      </c>
      <c r="G141" s="112">
        <v>-20</v>
      </c>
      <c r="H141" s="112">
        <v>1</v>
      </c>
      <c r="I141" s="112">
        <v>-47</v>
      </c>
    </row>
    <row r="142" spans="1:9" x14ac:dyDescent="0.25">
      <c r="A142" s="231">
        <v>40909</v>
      </c>
      <c r="B142" s="112">
        <v>-83</v>
      </c>
      <c r="C142" s="112">
        <v>104</v>
      </c>
      <c r="D142" s="112">
        <v>14</v>
      </c>
      <c r="E142" s="112">
        <v>2</v>
      </c>
      <c r="F142" s="112">
        <v>0</v>
      </c>
      <c r="G142" s="112">
        <v>9</v>
      </c>
      <c r="H142" s="112">
        <v>-5</v>
      </c>
      <c r="I142" s="112">
        <v>-57</v>
      </c>
    </row>
    <row r="143" spans="1:9" x14ac:dyDescent="0.25">
      <c r="A143" s="231">
        <v>40940</v>
      </c>
      <c r="B143" s="112">
        <v>-76</v>
      </c>
      <c r="C143" s="112">
        <v>52</v>
      </c>
      <c r="D143" s="112">
        <v>21</v>
      </c>
      <c r="E143" s="112">
        <v>1</v>
      </c>
      <c r="F143" s="112">
        <v>48</v>
      </c>
      <c r="G143" s="112">
        <v>13</v>
      </c>
      <c r="H143" s="112">
        <v>4</v>
      </c>
      <c r="I143" s="112">
        <v>-62</v>
      </c>
    </row>
    <row r="144" spans="1:9" x14ac:dyDescent="0.25">
      <c r="A144" s="231">
        <v>40969</v>
      </c>
      <c r="B144" s="112">
        <v>-75</v>
      </c>
      <c r="C144" s="112">
        <v>10</v>
      </c>
      <c r="D144" s="112">
        <v>24</v>
      </c>
      <c r="E144" s="112">
        <v>-1</v>
      </c>
      <c r="F144" s="112">
        <v>41</v>
      </c>
      <c r="G144" s="112">
        <v>-2</v>
      </c>
      <c r="H144" s="112">
        <v>-13</v>
      </c>
      <c r="I144" s="112">
        <v>-72</v>
      </c>
    </row>
    <row r="145" spans="1:9" x14ac:dyDescent="0.25">
      <c r="A145" s="231">
        <v>41000</v>
      </c>
      <c r="B145" s="112">
        <v>-72</v>
      </c>
      <c r="C145" s="112">
        <v>-14</v>
      </c>
      <c r="D145" s="112">
        <v>17</v>
      </c>
      <c r="E145" s="112">
        <v>2</v>
      </c>
      <c r="F145" s="112">
        <v>40</v>
      </c>
      <c r="G145" s="112">
        <v>-30</v>
      </c>
      <c r="H145" s="112">
        <v>-16</v>
      </c>
      <c r="I145" s="112">
        <v>-85</v>
      </c>
    </row>
    <row r="146" spans="1:9" x14ac:dyDescent="0.25">
      <c r="A146" s="231">
        <v>41030</v>
      </c>
      <c r="B146" s="112">
        <v>-77</v>
      </c>
      <c r="C146" s="112">
        <v>-52</v>
      </c>
      <c r="D146" s="112">
        <v>21</v>
      </c>
      <c r="E146" s="112">
        <v>2</v>
      </c>
      <c r="F146" s="112">
        <v>50</v>
      </c>
      <c r="G146" s="112">
        <v>-24</v>
      </c>
      <c r="H146" s="112">
        <v>2</v>
      </c>
      <c r="I146" s="112">
        <v>-99</v>
      </c>
    </row>
    <row r="147" spans="1:9" x14ac:dyDescent="0.25">
      <c r="A147" s="234">
        <v>41061</v>
      </c>
      <c r="B147" s="112">
        <v>-101</v>
      </c>
      <c r="C147" s="112">
        <v>-62</v>
      </c>
      <c r="D147" s="112">
        <v>5</v>
      </c>
      <c r="E147" s="112">
        <v>2</v>
      </c>
      <c r="F147" s="112">
        <v>52</v>
      </c>
      <c r="G147" s="112">
        <v>-9</v>
      </c>
      <c r="H147" s="112">
        <v>-18</v>
      </c>
      <c r="I147" s="112">
        <v>-105</v>
      </c>
    </row>
    <row r="148" spans="1:9" x14ac:dyDescent="0.25">
      <c r="A148" s="231">
        <v>41091</v>
      </c>
      <c r="B148" s="112">
        <v>-129</v>
      </c>
      <c r="C148" s="112">
        <v>-73</v>
      </c>
      <c r="D148" s="112">
        <v>-3</v>
      </c>
      <c r="E148" s="112">
        <v>-26</v>
      </c>
      <c r="F148" s="112">
        <v>62</v>
      </c>
      <c r="G148" s="112">
        <v>-35</v>
      </c>
      <c r="H148" s="112">
        <v>-61</v>
      </c>
      <c r="I148" s="112">
        <v>-131</v>
      </c>
    </row>
    <row r="149" spans="1:9" x14ac:dyDescent="0.25">
      <c r="A149" s="231">
        <v>41122</v>
      </c>
      <c r="B149" s="112">
        <v>-133</v>
      </c>
      <c r="C149" s="112">
        <v>-44</v>
      </c>
      <c r="D149" s="112">
        <v>2</v>
      </c>
      <c r="E149" s="112">
        <v>-38</v>
      </c>
      <c r="F149" s="112">
        <v>17</v>
      </c>
      <c r="G149" s="112">
        <v>-45</v>
      </c>
      <c r="H149" s="112">
        <v>-16</v>
      </c>
      <c r="I149" s="112">
        <v>-112</v>
      </c>
    </row>
    <row r="150" spans="1:9" x14ac:dyDescent="0.25">
      <c r="A150" s="231">
        <v>41153</v>
      </c>
      <c r="B150" s="112">
        <v>-125</v>
      </c>
      <c r="C150" s="112">
        <v>-45</v>
      </c>
      <c r="D150" s="112">
        <v>5</v>
      </c>
      <c r="E150" s="112">
        <v>-35</v>
      </c>
      <c r="F150" s="112">
        <v>0</v>
      </c>
      <c r="G150" s="112">
        <v>-26</v>
      </c>
      <c r="H150" s="112">
        <v>-4</v>
      </c>
      <c r="I150" s="112">
        <v>-103</v>
      </c>
    </row>
    <row r="151" spans="1:9" x14ac:dyDescent="0.25">
      <c r="A151" s="231">
        <v>41183</v>
      </c>
      <c r="B151" s="112">
        <v>-81</v>
      </c>
      <c r="C151" s="112">
        <v>-70</v>
      </c>
      <c r="D151" s="112">
        <v>10</v>
      </c>
      <c r="E151" s="112">
        <v>-23</v>
      </c>
      <c r="F151" s="112">
        <v>-17</v>
      </c>
      <c r="G151" s="112">
        <v>-2</v>
      </c>
      <c r="H151" s="112">
        <v>10</v>
      </c>
      <c r="I151" s="112">
        <v>-107</v>
      </c>
    </row>
    <row r="152" spans="1:9" x14ac:dyDescent="0.25">
      <c r="A152" s="231">
        <v>41214</v>
      </c>
      <c r="B152" s="112">
        <v>-90</v>
      </c>
      <c r="C152" s="112">
        <v>-40</v>
      </c>
      <c r="D152" s="112">
        <v>19</v>
      </c>
      <c r="E152" s="112">
        <v>-13</v>
      </c>
      <c r="F152" s="112">
        <v>-23</v>
      </c>
      <c r="G152" s="112">
        <v>-21</v>
      </c>
      <c r="H152" s="112">
        <v>26</v>
      </c>
      <c r="I152" s="112">
        <v>-115</v>
      </c>
    </row>
    <row r="153" spans="1:9" x14ac:dyDescent="0.25">
      <c r="A153" s="231">
        <v>41244</v>
      </c>
      <c r="B153" s="112">
        <v>-66</v>
      </c>
      <c r="C153" s="112">
        <v>-29</v>
      </c>
      <c r="D153" s="112">
        <v>14</v>
      </c>
      <c r="E153" s="112">
        <v>-15</v>
      </c>
      <c r="F153" s="112">
        <v>-22</v>
      </c>
      <c r="G153" s="112">
        <v>-34</v>
      </c>
      <c r="H153" s="112">
        <v>-6</v>
      </c>
      <c r="I153" s="112">
        <v>-134</v>
      </c>
    </row>
    <row r="154" spans="1:9" x14ac:dyDescent="0.25">
      <c r="A154" s="231">
        <v>41275</v>
      </c>
      <c r="B154" s="112">
        <v>-59</v>
      </c>
      <c r="C154" s="112">
        <v>-25</v>
      </c>
      <c r="D154" s="112">
        <v>5</v>
      </c>
      <c r="E154" s="112">
        <v>-20</v>
      </c>
      <c r="F154" s="112">
        <v>-15</v>
      </c>
      <c r="G154" s="112">
        <v>-51</v>
      </c>
      <c r="H154" s="112">
        <v>-23</v>
      </c>
      <c r="I154" s="112">
        <v>-123</v>
      </c>
    </row>
    <row r="155" spans="1:9" x14ac:dyDescent="0.25">
      <c r="A155" s="231">
        <v>41306</v>
      </c>
      <c r="B155" s="112">
        <v>-40</v>
      </c>
      <c r="C155" s="112">
        <v>37</v>
      </c>
      <c r="D155" s="112">
        <v>-5</v>
      </c>
      <c r="E155" s="112">
        <v>-5</v>
      </c>
      <c r="F155" s="112">
        <v>-61</v>
      </c>
      <c r="G155" s="112">
        <v>-60</v>
      </c>
      <c r="H155" s="112">
        <v>-44</v>
      </c>
      <c r="I155" s="112">
        <v>-107</v>
      </c>
    </row>
    <row r="156" spans="1:9" x14ac:dyDescent="0.25">
      <c r="A156" s="231">
        <v>41334</v>
      </c>
      <c r="B156" s="112">
        <v>-34</v>
      </c>
      <c r="C156" s="112">
        <v>44</v>
      </c>
      <c r="D156" s="112">
        <v>0</v>
      </c>
      <c r="E156" s="112">
        <v>3</v>
      </c>
      <c r="F156" s="112">
        <v>-52</v>
      </c>
      <c r="G156" s="112">
        <v>-45</v>
      </c>
      <c r="H156" s="112">
        <v>-36</v>
      </c>
      <c r="I156" s="112">
        <v>-93</v>
      </c>
    </row>
    <row r="157" spans="1:9" x14ac:dyDescent="0.25">
      <c r="A157" s="231">
        <v>41365</v>
      </c>
      <c r="B157" s="112">
        <v>-26</v>
      </c>
      <c r="C157" s="112">
        <v>57</v>
      </c>
      <c r="D157" s="112">
        <v>1</v>
      </c>
      <c r="E157" s="112">
        <v>3</v>
      </c>
      <c r="F157" s="112">
        <v>-73</v>
      </c>
      <c r="G157" s="112">
        <v>-27</v>
      </c>
      <c r="H157" s="112">
        <v>-40</v>
      </c>
      <c r="I157" s="112">
        <v>-86</v>
      </c>
    </row>
    <row r="158" spans="1:9" x14ac:dyDescent="0.25">
      <c r="A158" s="231">
        <v>41395</v>
      </c>
      <c r="B158" s="112">
        <v>-32</v>
      </c>
      <c r="C158" s="112">
        <v>83</v>
      </c>
      <c r="D158" s="112">
        <v>-9</v>
      </c>
      <c r="E158" s="112">
        <v>12</v>
      </c>
      <c r="F158" s="112">
        <v>-73</v>
      </c>
      <c r="G158" s="112">
        <v>20</v>
      </c>
      <c r="H158" s="112">
        <v>-49</v>
      </c>
      <c r="I158" s="112">
        <v>-100</v>
      </c>
    </row>
    <row r="159" spans="1:9" x14ac:dyDescent="0.25">
      <c r="A159" s="231">
        <v>41426</v>
      </c>
      <c r="B159" s="112">
        <v>-21</v>
      </c>
      <c r="C159" s="112">
        <v>98</v>
      </c>
      <c r="D159" s="112">
        <v>-7</v>
      </c>
      <c r="E159" s="112">
        <v>8</v>
      </c>
      <c r="F159" s="112">
        <v>-56</v>
      </c>
      <c r="G159" s="112">
        <v>40</v>
      </c>
      <c r="H159" s="112">
        <v>-50</v>
      </c>
      <c r="I159" s="112">
        <v>-97</v>
      </c>
    </row>
    <row r="160" spans="1:9" x14ac:dyDescent="0.25">
      <c r="A160" s="231">
        <v>41456</v>
      </c>
      <c r="B160" s="112">
        <v>-42</v>
      </c>
      <c r="C160" s="112">
        <v>91</v>
      </c>
      <c r="D160" s="112">
        <v>1</v>
      </c>
      <c r="E160" s="112">
        <v>25</v>
      </c>
      <c r="F160" s="112">
        <v>-69</v>
      </c>
      <c r="G160" s="112">
        <v>87</v>
      </c>
      <c r="H160" s="112">
        <v>-63</v>
      </c>
      <c r="I160" s="112">
        <v>-77</v>
      </c>
    </row>
    <row r="161" spans="1:9" x14ac:dyDescent="0.25">
      <c r="A161" s="231">
        <v>41487</v>
      </c>
      <c r="B161" s="112">
        <v>-34</v>
      </c>
      <c r="C161" s="112">
        <v>67</v>
      </c>
      <c r="D161" s="112">
        <v>15</v>
      </c>
      <c r="E161" s="112">
        <v>16</v>
      </c>
      <c r="F161" s="112">
        <v>-32</v>
      </c>
      <c r="G161" s="112">
        <v>64</v>
      </c>
      <c r="H161" s="112">
        <v>-67</v>
      </c>
      <c r="I161" s="112">
        <v>-79</v>
      </c>
    </row>
    <row r="162" spans="1:9" x14ac:dyDescent="0.25">
      <c r="A162" s="231">
        <v>41518</v>
      </c>
      <c r="B162" s="112">
        <v>-34</v>
      </c>
      <c r="C162" s="112">
        <v>38</v>
      </c>
      <c r="D162" s="112">
        <v>10</v>
      </c>
      <c r="E162" s="112">
        <v>-3</v>
      </c>
      <c r="F162" s="112">
        <v>-46</v>
      </c>
      <c r="G162" s="112">
        <v>26</v>
      </c>
      <c r="H162" s="112">
        <v>-35</v>
      </c>
      <c r="I162" s="112">
        <v>-80</v>
      </c>
    </row>
    <row r="163" spans="1:9" x14ac:dyDescent="0.25">
      <c r="A163" s="231">
        <v>41548</v>
      </c>
      <c r="B163" s="112">
        <v>-52</v>
      </c>
      <c r="C163" s="112">
        <v>60</v>
      </c>
      <c r="D163" s="112">
        <v>18</v>
      </c>
      <c r="E163" s="112">
        <v>-20</v>
      </c>
      <c r="F163" s="112">
        <v>-61</v>
      </c>
      <c r="G163" s="112">
        <v>-14</v>
      </c>
      <c r="H163" s="112">
        <v>-15</v>
      </c>
      <c r="I163" s="112">
        <v>-85</v>
      </c>
    </row>
    <row r="164" spans="1:9" x14ac:dyDescent="0.25">
      <c r="A164" s="231">
        <v>41579</v>
      </c>
      <c r="B164" s="112">
        <v>-10</v>
      </c>
      <c r="C164" s="112">
        <v>26</v>
      </c>
      <c r="D164" s="112">
        <v>3</v>
      </c>
      <c r="E164" s="112">
        <v>-18</v>
      </c>
      <c r="F164" s="112">
        <v>-36</v>
      </c>
      <c r="G164" s="112">
        <v>32</v>
      </c>
      <c r="H164" s="112">
        <v>-34</v>
      </c>
      <c r="I164" s="112">
        <v>-55</v>
      </c>
    </row>
    <row r="165" spans="1:9" x14ac:dyDescent="0.25">
      <c r="A165" s="231">
        <v>41609</v>
      </c>
      <c r="B165" s="112">
        <v>4</v>
      </c>
      <c r="C165" s="112">
        <v>1</v>
      </c>
      <c r="D165" s="112">
        <v>14</v>
      </c>
      <c r="E165" s="112">
        <v>-18</v>
      </c>
      <c r="F165" s="112">
        <v>-12</v>
      </c>
      <c r="G165" s="112">
        <v>58</v>
      </c>
      <c r="H165" s="112">
        <v>-47</v>
      </c>
      <c r="I165" s="112">
        <v>-45</v>
      </c>
    </row>
    <row r="166" spans="1:9" x14ac:dyDescent="0.25">
      <c r="A166" s="231">
        <v>41640</v>
      </c>
      <c r="B166" s="112">
        <v>0</v>
      </c>
      <c r="C166" s="112">
        <v>-2</v>
      </c>
      <c r="D166" s="112">
        <v>12</v>
      </c>
      <c r="E166" s="112">
        <v>11</v>
      </c>
      <c r="F166" s="112">
        <v>-6</v>
      </c>
      <c r="G166" s="112">
        <v>37</v>
      </c>
      <c r="H166" s="112">
        <v>-43</v>
      </c>
      <c r="I166" s="112">
        <v>-55</v>
      </c>
    </row>
    <row r="167" spans="1:9" x14ac:dyDescent="0.25">
      <c r="A167" s="231">
        <v>41671</v>
      </c>
      <c r="B167" s="112">
        <v>-34</v>
      </c>
      <c r="C167" s="112">
        <v>-43</v>
      </c>
      <c r="D167" s="112">
        <v>15</v>
      </c>
      <c r="E167" s="112">
        <v>-4</v>
      </c>
      <c r="F167" s="112">
        <v>-12</v>
      </c>
      <c r="G167" s="112">
        <v>38</v>
      </c>
      <c r="H167" s="112">
        <v>-26</v>
      </c>
      <c r="I167" s="112">
        <v>-59</v>
      </c>
    </row>
    <row r="168" spans="1:9" x14ac:dyDescent="0.25">
      <c r="A168" s="231">
        <v>41699</v>
      </c>
      <c r="B168" s="112">
        <v>-62</v>
      </c>
      <c r="C168" s="112">
        <v>-26</v>
      </c>
      <c r="D168" s="112">
        <v>9</v>
      </c>
      <c r="E168" s="112">
        <v>-5</v>
      </c>
      <c r="F168" s="112">
        <v>-12</v>
      </c>
      <c r="G168" s="112">
        <v>34</v>
      </c>
      <c r="H168" s="112">
        <v>-30</v>
      </c>
      <c r="I168" s="112">
        <v>-57</v>
      </c>
    </row>
    <row r="169" spans="1:9" x14ac:dyDescent="0.25">
      <c r="A169" s="231">
        <v>41730</v>
      </c>
      <c r="B169" s="112">
        <v>-72</v>
      </c>
      <c r="C169" s="112">
        <v>-52</v>
      </c>
      <c r="D169" s="112">
        <v>13</v>
      </c>
      <c r="E169" s="112">
        <v>-2</v>
      </c>
      <c r="F169" s="112">
        <v>9</v>
      </c>
      <c r="G169" s="112">
        <v>25</v>
      </c>
      <c r="H169" s="112">
        <v>-55</v>
      </c>
      <c r="I169" s="112">
        <v>-63</v>
      </c>
    </row>
    <row r="170" spans="1:9" x14ac:dyDescent="0.25">
      <c r="A170" s="231">
        <v>41760</v>
      </c>
      <c r="B170" s="112">
        <v>-71</v>
      </c>
      <c r="C170" s="112">
        <v>-34</v>
      </c>
      <c r="D170" s="112">
        <v>27</v>
      </c>
      <c r="E170" s="112">
        <v>-17</v>
      </c>
      <c r="F170" s="112">
        <v>2</v>
      </c>
      <c r="G170" s="112">
        <v>-18</v>
      </c>
      <c r="H170" s="112">
        <v>-44</v>
      </c>
      <c r="I170" s="112">
        <v>-63</v>
      </c>
    </row>
    <row r="171" spans="1:9" x14ac:dyDescent="0.25">
      <c r="A171" s="231">
        <v>41791</v>
      </c>
      <c r="B171" s="112">
        <v>-56</v>
      </c>
      <c r="C171" s="112">
        <v>-8</v>
      </c>
      <c r="D171" s="112">
        <v>40</v>
      </c>
      <c r="E171" s="112">
        <v>-13</v>
      </c>
      <c r="F171" s="112">
        <v>-16</v>
      </c>
      <c r="G171" s="112">
        <v>-23</v>
      </c>
      <c r="H171" s="112">
        <v>-1</v>
      </c>
      <c r="I171" s="112">
        <v>-43</v>
      </c>
    </row>
    <row r="172" spans="1:9" x14ac:dyDescent="0.25">
      <c r="A172" s="231">
        <v>41821</v>
      </c>
      <c r="B172" s="112">
        <v>5</v>
      </c>
      <c r="C172" s="112">
        <v>20</v>
      </c>
      <c r="D172" s="112">
        <v>31</v>
      </c>
      <c r="E172" s="112">
        <v>-33</v>
      </c>
      <c r="F172" s="112">
        <v>9</v>
      </c>
      <c r="G172" s="112">
        <v>-43</v>
      </c>
      <c r="H172" s="112">
        <v>15</v>
      </c>
      <c r="I172" s="112">
        <v>-23</v>
      </c>
    </row>
    <row r="173" spans="1:9" x14ac:dyDescent="0.25">
      <c r="A173" s="231">
        <v>41852</v>
      </c>
      <c r="B173" s="112">
        <v>9</v>
      </c>
      <c r="C173" s="112">
        <v>10</v>
      </c>
      <c r="D173" s="112">
        <v>10</v>
      </c>
      <c r="E173" s="112">
        <v>-31</v>
      </c>
      <c r="F173" s="112">
        <v>3</v>
      </c>
      <c r="G173" s="112">
        <v>-31</v>
      </c>
      <c r="H173" s="112">
        <v>-22</v>
      </c>
      <c r="I173" s="112">
        <v>-21</v>
      </c>
    </row>
    <row r="174" spans="1:9" x14ac:dyDescent="0.25">
      <c r="A174" s="231">
        <v>41883</v>
      </c>
      <c r="B174" s="112">
        <v>9</v>
      </c>
      <c r="C174" s="112">
        <v>19</v>
      </c>
      <c r="D174" s="112">
        <v>6</v>
      </c>
      <c r="E174" s="112">
        <v>-9</v>
      </c>
      <c r="F174" s="112">
        <v>29</v>
      </c>
      <c r="G174" s="112">
        <v>-9</v>
      </c>
      <c r="H174" s="112">
        <v>-42</v>
      </c>
      <c r="I174" s="112">
        <v>-33</v>
      </c>
    </row>
    <row r="175" spans="1:9" x14ac:dyDescent="0.25">
      <c r="A175" s="231">
        <v>41913</v>
      </c>
      <c r="B175" s="112">
        <v>-2</v>
      </c>
      <c r="C175" s="112">
        <v>13</v>
      </c>
      <c r="D175" s="112">
        <v>0</v>
      </c>
      <c r="E175" s="112">
        <v>6</v>
      </c>
      <c r="F175" s="112">
        <v>53</v>
      </c>
      <c r="G175" s="112">
        <v>1</v>
      </c>
      <c r="H175" s="112">
        <v>-58</v>
      </c>
      <c r="I175" s="112">
        <v>-46</v>
      </c>
    </row>
    <row r="176" spans="1:9" x14ac:dyDescent="0.25">
      <c r="A176" s="231">
        <v>41944</v>
      </c>
      <c r="B176" s="112">
        <v>0</v>
      </c>
      <c r="C176" s="112">
        <v>47</v>
      </c>
      <c r="D176" s="112">
        <v>14</v>
      </c>
      <c r="E176" s="112">
        <v>3</v>
      </c>
      <c r="F176" s="112">
        <v>24</v>
      </c>
      <c r="G176" s="112">
        <v>-15</v>
      </c>
      <c r="H176" s="112">
        <v>-11</v>
      </c>
      <c r="I176" s="112">
        <v>-63</v>
      </c>
    </row>
    <row r="177" spans="1:9" x14ac:dyDescent="0.25">
      <c r="A177" s="231">
        <v>41974</v>
      </c>
      <c r="B177" s="112">
        <v>-15</v>
      </c>
      <c r="C177" s="112">
        <v>67</v>
      </c>
      <c r="D177" s="112">
        <v>-1</v>
      </c>
      <c r="E177" s="112">
        <v>13</v>
      </c>
      <c r="F177" s="112">
        <v>8</v>
      </c>
      <c r="G177" s="112">
        <v>-43</v>
      </c>
      <c r="H177" s="112">
        <v>2</v>
      </c>
      <c r="I177" s="112">
        <v>-58</v>
      </c>
    </row>
    <row r="178" spans="1:9" x14ac:dyDescent="0.25">
      <c r="A178" s="231">
        <v>42005</v>
      </c>
      <c r="B178" s="112">
        <v>-13</v>
      </c>
      <c r="C178" s="112">
        <v>54</v>
      </c>
      <c r="D178" s="112">
        <v>3</v>
      </c>
      <c r="E178" s="112">
        <v>4</v>
      </c>
      <c r="F178" s="112">
        <v>-1</v>
      </c>
      <c r="G178" s="112">
        <v>-38</v>
      </c>
      <c r="H178" s="112">
        <v>6</v>
      </c>
      <c r="I178" s="112">
        <v>-53</v>
      </c>
    </row>
    <row r="179" spans="1:9" x14ac:dyDescent="0.25">
      <c r="A179" s="231">
        <v>42036</v>
      </c>
      <c r="B179" s="112">
        <v>-7</v>
      </c>
      <c r="C179" s="112">
        <v>50</v>
      </c>
      <c r="D179" s="112">
        <v>4</v>
      </c>
      <c r="E179" s="112">
        <v>18</v>
      </c>
      <c r="F179" s="112">
        <v>23</v>
      </c>
      <c r="G179" s="112">
        <v>-23</v>
      </c>
      <c r="H179" s="112">
        <v>-28</v>
      </c>
      <c r="I179" s="112">
        <v>-52</v>
      </c>
    </row>
    <row r="180" spans="1:9" x14ac:dyDescent="0.25">
      <c r="A180" s="231">
        <v>42064</v>
      </c>
      <c r="B180" s="112">
        <v>3</v>
      </c>
      <c r="C180" s="112">
        <v>35</v>
      </c>
      <c r="D180" s="112">
        <v>5</v>
      </c>
      <c r="E180" s="112">
        <v>11</v>
      </c>
      <c r="F180" s="112">
        <v>27</v>
      </c>
      <c r="G180" s="112">
        <v>-34</v>
      </c>
      <c r="H180" s="112">
        <v>-13</v>
      </c>
      <c r="I180" s="112">
        <v>-58</v>
      </c>
    </row>
    <row r="181" spans="1:9" x14ac:dyDescent="0.25">
      <c r="A181" s="231">
        <v>42095</v>
      </c>
      <c r="B181" s="112">
        <v>17</v>
      </c>
      <c r="C181" s="112">
        <v>69</v>
      </c>
      <c r="D181" s="112">
        <v>3</v>
      </c>
      <c r="E181" s="112">
        <v>9</v>
      </c>
      <c r="F181" s="112">
        <v>28</v>
      </c>
      <c r="G181" s="112">
        <v>-33</v>
      </c>
      <c r="H181" s="112">
        <v>-12</v>
      </c>
      <c r="I181" s="112">
        <v>-42</v>
      </c>
    </row>
    <row r="182" spans="1:9" x14ac:dyDescent="0.25">
      <c r="A182" s="231">
        <v>42125</v>
      </c>
      <c r="B182" s="112">
        <v>34</v>
      </c>
      <c r="C182" s="112">
        <v>71</v>
      </c>
      <c r="D182" s="112">
        <v>5</v>
      </c>
      <c r="E182" s="112">
        <v>3</v>
      </c>
      <c r="F182" s="112">
        <v>50</v>
      </c>
      <c r="G182" s="112">
        <v>-47</v>
      </c>
      <c r="H182" s="112">
        <v>-16</v>
      </c>
      <c r="I182" s="112">
        <v>-39</v>
      </c>
    </row>
    <row r="183" spans="1:9" x14ac:dyDescent="0.25">
      <c r="A183" s="235">
        <v>42156</v>
      </c>
      <c r="B183" s="112">
        <v>31</v>
      </c>
      <c r="C183" s="112">
        <v>25</v>
      </c>
      <c r="D183" s="112">
        <v>5</v>
      </c>
      <c r="E183" s="112">
        <v>-4</v>
      </c>
      <c r="F183" s="112">
        <v>62</v>
      </c>
      <c r="G183" s="112">
        <v>-55</v>
      </c>
      <c r="H183" s="112">
        <v>-40</v>
      </c>
      <c r="I183" s="112">
        <v>-65</v>
      </c>
    </row>
    <row r="184" spans="1:9" x14ac:dyDescent="0.25">
      <c r="A184" s="231">
        <v>42186</v>
      </c>
      <c r="B184" s="112">
        <v>24</v>
      </c>
      <c r="C184" s="112">
        <v>-9</v>
      </c>
      <c r="D184" s="112">
        <v>5</v>
      </c>
      <c r="E184" s="112">
        <v>3</v>
      </c>
      <c r="F184" s="112">
        <v>44</v>
      </c>
      <c r="G184" s="112">
        <v>-33</v>
      </c>
      <c r="H184" s="112">
        <v>-41</v>
      </c>
      <c r="I184" s="112">
        <v>-88</v>
      </c>
    </row>
    <row r="185" spans="1:9" x14ac:dyDescent="0.25">
      <c r="A185" s="231">
        <v>42217</v>
      </c>
      <c r="B185" s="112">
        <v>30</v>
      </c>
      <c r="C185" s="112">
        <v>-6</v>
      </c>
      <c r="D185" s="112">
        <v>9</v>
      </c>
      <c r="E185" s="112">
        <v>4</v>
      </c>
      <c r="F185" s="112">
        <v>54</v>
      </c>
      <c r="G185" s="112">
        <v>-14</v>
      </c>
      <c r="H185" s="112">
        <v>-7</v>
      </c>
      <c r="I185" s="112">
        <v>-95</v>
      </c>
    </row>
    <row r="186" spans="1:9" x14ac:dyDescent="0.25">
      <c r="A186" s="231">
        <v>42248</v>
      </c>
      <c r="B186" s="112">
        <v>41</v>
      </c>
      <c r="C186" s="112">
        <v>-27</v>
      </c>
      <c r="D186" s="112">
        <v>10</v>
      </c>
      <c r="E186" s="112">
        <v>-8</v>
      </c>
      <c r="F186" s="112">
        <v>47</v>
      </c>
      <c r="G186" s="112">
        <v>-6</v>
      </c>
      <c r="H186" s="112">
        <v>-63</v>
      </c>
      <c r="I186" s="112">
        <v>-90</v>
      </c>
    </row>
    <row r="187" spans="1:9" x14ac:dyDescent="0.25">
      <c r="A187" s="231">
        <v>42278</v>
      </c>
      <c r="B187" s="112">
        <v>14</v>
      </c>
      <c r="C187" s="112">
        <v>-38</v>
      </c>
      <c r="D187" s="112">
        <v>-3</v>
      </c>
      <c r="E187" s="112">
        <v>-36</v>
      </c>
      <c r="F187" s="112">
        <v>39</v>
      </c>
      <c r="G187" s="112">
        <v>5</v>
      </c>
      <c r="H187" s="112">
        <v>-58</v>
      </c>
      <c r="I187" s="112">
        <v>-83</v>
      </c>
    </row>
    <row r="188" spans="1:9" x14ac:dyDescent="0.25">
      <c r="A188" s="231">
        <v>42309</v>
      </c>
      <c r="B188" s="112">
        <v>-3</v>
      </c>
      <c r="C188" s="112">
        <v>-47</v>
      </c>
      <c r="D188" s="112">
        <v>-13</v>
      </c>
      <c r="E188" s="112">
        <v>-35</v>
      </c>
      <c r="F188" s="112">
        <v>51</v>
      </c>
      <c r="G188" s="112">
        <v>-16</v>
      </c>
      <c r="H188" s="112">
        <v>-54</v>
      </c>
      <c r="I188" s="112">
        <v>-80</v>
      </c>
    </row>
    <row r="189" spans="1:9" x14ac:dyDescent="0.25">
      <c r="A189" s="231">
        <v>42339</v>
      </c>
      <c r="B189" s="112">
        <v>-30</v>
      </c>
      <c r="C189" s="112">
        <v>-55</v>
      </c>
      <c r="D189" s="112">
        <v>-2</v>
      </c>
      <c r="E189" s="112">
        <v>-42</v>
      </c>
      <c r="F189" s="112">
        <v>68</v>
      </c>
      <c r="G189" s="112">
        <v>-3</v>
      </c>
      <c r="H189" s="112">
        <v>-59</v>
      </c>
      <c r="I189" s="112">
        <v>-81</v>
      </c>
    </row>
    <row r="190" spans="1:9" x14ac:dyDescent="0.25">
      <c r="A190" s="231">
        <v>42370</v>
      </c>
      <c r="B190" s="112">
        <v>-9</v>
      </c>
      <c r="C190" s="112">
        <v>-71</v>
      </c>
      <c r="D190" s="112">
        <v>13</v>
      </c>
      <c r="E190" s="112">
        <v>-37</v>
      </c>
      <c r="F190" s="112">
        <v>87</v>
      </c>
      <c r="G190" s="112">
        <v>-14</v>
      </c>
      <c r="H190" s="112">
        <v>-53</v>
      </c>
      <c r="I190" s="112">
        <v>-74</v>
      </c>
    </row>
    <row r="191" spans="1:9" x14ac:dyDescent="0.25">
      <c r="A191" s="231">
        <v>42401</v>
      </c>
      <c r="B191" s="112">
        <v>-6</v>
      </c>
      <c r="C191" s="112">
        <v>-67</v>
      </c>
      <c r="D191" s="112">
        <v>10</v>
      </c>
      <c r="E191" s="112">
        <v>-41</v>
      </c>
      <c r="F191" s="112">
        <v>64</v>
      </c>
      <c r="G191" s="112">
        <v>-8</v>
      </c>
      <c r="H191" s="112">
        <v>-39</v>
      </c>
      <c r="I191" s="112">
        <v>-76</v>
      </c>
    </row>
    <row r="192" spans="1:9" x14ac:dyDescent="0.25">
      <c r="A192" s="231">
        <v>42430</v>
      </c>
      <c r="B192" s="112">
        <v>24</v>
      </c>
      <c r="C192" s="112">
        <v>-57</v>
      </c>
      <c r="D192" s="112">
        <v>10</v>
      </c>
      <c r="E192" s="112">
        <v>-52</v>
      </c>
      <c r="F192" s="112">
        <v>50</v>
      </c>
      <c r="G192" s="112">
        <v>-8</v>
      </c>
      <c r="H192" s="112">
        <v>-37</v>
      </c>
      <c r="I192" s="112">
        <v>-73</v>
      </c>
    </row>
    <row r="193" spans="1:9" x14ac:dyDescent="0.25">
      <c r="A193" s="231">
        <v>42461</v>
      </c>
      <c r="B193" s="112">
        <v>10</v>
      </c>
      <c r="C193" s="112">
        <v>-45</v>
      </c>
      <c r="D193" s="112">
        <v>12</v>
      </c>
      <c r="E193" s="112">
        <v>-60</v>
      </c>
      <c r="F193" s="112">
        <v>37</v>
      </c>
      <c r="G193" s="112">
        <v>17</v>
      </c>
      <c r="H193" s="112">
        <v>-11</v>
      </c>
      <c r="I193" s="112">
        <v>-92</v>
      </c>
    </row>
    <row r="194" spans="1:9" x14ac:dyDescent="0.25">
      <c r="A194" s="231">
        <v>42491</v>
      </c>
      <c r="B194" s="112">
        <v>-19</v>
      </c>
      <c r="C194" s="112">
        <v>-44</v>
      </c>
      <c r="D194" s="112">
        <v>6</v>
      </c>
      <c r="E194" s="112">
        <v>-45</v>
      </c>
      <c r="F194" s="112">
        <v>0</v>
      </c>
      <c r="G194" s="112">
        <v>40</v>
      </c>
      <c r="H194" s="112">
        <v>-57</v>
      </c>
      <c r="I194" s="112">
        <v>-78</v>
      </c>
    </row>
    <row r="195" spans="1:9" x14ac:dyDescent="0.25">
      <c r="A195" s="231">
        <v>42522</v>
      </c>
      <c r="B195" s="112">
        <v>-33</v>
      </c>
      <c r="C195" s="112">
        <v>-48</v>
      </c>
      <c r="D195" s="112">
        <v>3</v>
      </c>
      <c r="E195" s="112">
        <v>-27</v>
      </c>
      <c r="F195" s="112">
        <v>-9</v>
      </c>
      <c r="G195" s="112">
        <v>44</v>
      </c>
      <c r="H195" s="112">
        <v>-74</v>
      </c>
      <c r="I195" s="112">
        <v>-70</v>
      </c>
    </row>
    <row r="196" spans="1:9" x14ac:dyDescent="0.25">
      <c r="A196" s="231">
        <v>42552</v>
      </c>
      <c r="B196" s="112">
        <v>-48</v>
      </c>
      <c r="C196" s="112">
        <v>-40</v>
      </c>
      <c r="D196" s="112">
        <v>-2</v>
      </c>
      <c r="E196" s="112">
        <v>-33</v>
      </c>
      <c r="F196" s="112">
        <v>-12</v>
      </c>
      <c r="G196" s="112">
        <v>14</v>
      </c>
      <c r="H196" s="112">
        <v>-69</v>
      </c>
      <c r="I196" s="112">
        <v>-54</v>
      </c>
    </row>
    <row r="197" spans="1:9" x14ac:dyDescent="0.25">
      <c r="A197" s="231">
        <v>42583</v>
      </c>
      <c r="B197" s="112">
        <v>-76</v>
      </c>
      <c r="C197" s="112">
        <v>-45</v>
      </c>
      <c r="D197" s="112">
        <v>15</v>
      </c>
      <c r="E197" s="112">
        <v>-19</v>
      </c>
      <c r="F197" s="112">
        <v>-17</v>
      </c>
      <c r="G197" s="112">
        <v>-10</v>
      </c>
      <c r="H197" s="112">
        <v>-84</v>
      </c>
      <c r="I197" s="112">
        <v>-54</v>
      </c>
    </row>
    <row r="198" spans="1:9" x14ac:dyDescent="0.25">
      <c r="A198" s="231">
        <v>42614</v>
      </c>
      <c r="B198" s="112">
        <v>-76</v>
      </c>
      <c r="C198" s="112">
        <v>12</v>
      </c>
      <c r="D198" s="112">
        <v>16</v>
      </c>
      <c r="E198" s="112">
        <v>-7</v>
      </c>
      <c r="F198" s="112">
        <v>-27</v>
      </c>
      <c r="G198" s="112">
        <v>-8</v>
      </c>
      <c r="H198" s="112">
        <v>-13</v>
      </c>
      <c r="I198" s="112">
        <v>-53</v>
      </c>
    </row>
    <row r="199" spans="1:9" x14ac:dyDescent="0.25">
      <c r="A199" s="231">
        <v>42644</v>
      </c>
      <c r="B199" s="112">
        <v>-54</v>
      </c>
      <c r="C199" s="112">
        <v>10</v>
      </c>
      <c r="D199" s="112">
        <v>29</v>
      </c>
      <c r="E199" s="112">
        <v>28</v>
      </c>
      <c r="F199" s="112">
        <v>-34</v>
      </c>
      <c r="G199" s="112">
        <v>10</v>
      </c>
      <c r="H199" s="112">
        <v>-44</v>
      </c>
      <c r="I199" s="112">
        <v>-44</v>
      </c>
    </row>
    <row r="200" spans="1:9" x14ac:dyDescent="0.25">
      <c r="A200" s="231">
        <v>42675</v>
      </c>
      <c r="B200" s="112">
        <v>-40</v>
      </c>
      <c r="C200" s="112">
        <v>-8</v>
      </c>
      <c r="D200" s="112">
        <v>27</v>
      </c>
      <c r="E200" s="112">
        <v>32</v>
      </c>
      <c r="F200" s="112">
        <v>-49</v>
      </c>
      <c r="G200" s="112">
        <v>26</v>
      </c>
      <c r="H200" s="112">
        <v>-65</v>
      </c>
      <c r="I200" s="112">
        <v>-21</v>
      </c>
    </row>
    <row r="201" spans="1:9" x14ac:dyDescent="0.25">
      <c r="A201" s="231">
        <v>42705</v>
      </c>
      <c r="B201" s="112">
        <v>-38</v>
      </c>
      <c r="C201" s="112">
        <v>-11</v>
      </c>
      <c r="D201" s="112">
        <v>21</v>
      </c>
      <c r="E201" s="112">
        <v>33</v>
      </c>
      <c r="F201" s="112">
        <v>-77</v>
      </c>
      <c r="G201" s="112">
        <v>37</v>
      </c>
      <c r="H201" s="112">
        <v>-61</v>
      </c>
      <c r="I201" s="112">
        <v>-10</v>
      </c>
    </row>
    <row r="202" spans="1:9" x14ac:dyDescent="0.25">
      <c r="A202" s="231">
        <v>42736</v>
      </c>
      <c r="B202" s="112">
        <v>-49</v>
      </c>
      <c r="C202" s="112">
        <v>14</v>
      </c>
      <c r="D202" s="112">
        <v>7</v>
      </c>
      <c r="E202" s="112">
        <v>33</v>
      </c>
      <c r="F202" s="112">
        <v>-65</v>
      </c>
      <c r="G202" s="112">
        <v>61</v>
      </c>
      <c r="H202" s="112">
        <v>-67</v>
      </c>
      <c r="I202" s="112">
        <v>-10</v>
      </c>
    </row>
    <row r="203" spans="1:9" x14ac:dyDescent="0.25">
      <c r="A203" s="231">
        <v>42767</v>
      </c>
      <c r="B203" s="112">
        <v>-42</v>
      </c>
      <c r="C203" s="112">
        <v>28</v>
      </c>
      <c r="D203" s="112">
        <v>16</v>
      </c>
      <c r="E203" s="112">
        <v>24</v>
      </c>
      <c r="F203" s="112">
        <v>-54</v>
      </c>
      <c r="G203" s="112">
        <v>51</v>
      </c>
      <c r="H203" s="112">
        <v>-47</v>
      </c>
      <c r="I203" s="112">
        <v>-24</v>
      </c>
    </row>
    <row r="204" spans="1:9" x14ac:dyDescent="0.25">
      <c r="A204" s="231">
        <v>42795</v>
      </c>
      <c r="B204" s="112">
        <v>-69</v>
      </c>
      <c r="C204" s="112">
        <v>18</v>
      </c>
      <c r="D204" s="112">
        <v>17</v>
      </c>
      <c r="E204" s="112">
        <v>47</v>
      </c>
      <c r="F204" s="112">
        <v>-39</v>
      </c>
      <c r="G204" s="112">
        <v>33</v>
      </c>
      <c r="H204" s="112">
        <v>-64</v>
      </c>
      <c r="I204" s="112">
        <v>-27</v>
      </c>
    </row>
    <row r="205" spans="1:9" x14ac:dyDescent="0.25">
      <c r="A205" s="231">
        <v>42826</v>
      </c>
      <c r="B205" s="112">
        <v>-63</v>
      </c>
      <c r="C205" s="112">
        <v>-3</v>
      </c>
      <c r="D205" s="112">
        <v>15</v>
      </c>
      <c r="E205" s="112">
        <v>61</v>
      </c>
      <c r="F205" s="112">
        <v>-47</v>
      </c>
      <c r="G205" s="112">
        <v>9</v>
      </c>
      <c r="H205" s="112">
        <v>-83</v>
      </c>
      <c r="I205" s="112">
        <v>6</v>
      </c>
    </row>
    <row r="206" spans="1:9" x14ac:dyDescent="0.25">
      <c r="A206" s="231">
        <v>42856</v>
      </c>
      <c r="B206" s="112">
        <v>-37</v>
      </c>
      <c r="C206" s="112">
        <v>-41</v>
      </c>
      <c r="D206" s="112">
        <v>2</v>
      </c>
      <c r="E206" s="112">
        <v>66</v>
      </c>
      <c r="F206" s="112">
        <v>-23</v>
      </c>
      <c r="G206" s="112">
        <v>19</v>
      </c>
      <c r="H206" s="112">
        <v>-65</v>
      </c>
      <c r="I206" s="112">
        <v>20</v>
      </c>
    </row>
    <row r="207" spans="1:9" x14ac:dyDescent="0.25">
      <c r="A207" s="231">
        <v>42887</v>
      </c>
      <c r="B207" s="112">
        <v>-28</v>
      </c>
      <c r="C207" s="112">
        <v>-18</v>
      </c>
      <c r="D207" s="112">
        <v>-5</v>
      </c>
      <c r="E207" s="112">
        <v>38</v>
      </c>
      <c r="F207" s="112">
        <v>-32</v>
      </c>
      <c r="G207" s="112">
        <v>28</v>
      </c>
      <c r="H207" s="112">
        <v>-76</v>
      </c>
      <c r="I207" s="112">
        <v>26</v>
      </c>
    </row>
    <row r="208" spans="1:9" x14ac:dyDescent="0.25">
      <c r="A208" s="231">
        <v>42917</v>
      </c>
      <c r="B208" s="112">
        <v>-2</v>
      </c>
      <c r="C208" s="112">
        <v>-5</v>
      </c>
      <c r="D208" s="112">
        <v>-10</v>
      </c>
      <c r="E208" s="112">
        <v>49</v>
      </c>
      <c r="F208" s="112">
        <v>-26</v>
      </c>
      <c r="G208" s="112">
        <v>49</v>
      </c>
      <c r="H208" s="112">
        <v>-112</v>
      </c>
      <c r="I208" s="112">
        <v>-2</v>
      </c>
    </row>
    <row r="209" spans="1:9" x14ac:dyDescent="0.25">
      <c r="A209" s="231">
        <v>42948</v>
      </c>
      <c r="B209" s="112">
        <v>44</v>
      </c>
      <c r="C209" s="112">
        <v>18</v>
      </c>
      <c r="D209" s="112">
        <v>-30</v>
      </c>
      <c r="E209" s="112">
        <v>36</v>
      </c>
      <c r="F209" s="112">
        <v>-30</v>
      </c>
      <c r="G209" s="112">
        <v>54</v>
      </c>
      <c r="H209" s="112">
        <v>-119</v>
      </c>
      <c r="I209" s="112">
        <v>-1</v>
      </c>
    </row>
    <row r="210" spans="1:9" x14ac:dyDescent="0.25">
      <c r="A210" s="231">
        <v>42979</v>
      </c>
      <c r="B210" s="112">
        <v>55</v>
      </c>
      <c r="C210" s="112">
        <v>4</v>
      </c>
      <c r="D210" s="112">
        <v>-27</v>
      </c>
      <c r="E210" s="112">
        <v>32</v>
      </c>
      <c r="F210" s="112">
        <v>-7</v>
      </c>
      <c r="G210" s="112">
        <v>75</v>
      </c>
      <c r="H210" s="112">
        <v>-145</v>
      </c>
      <c r="I210" s="112">
        <v>3</v>
      </c>
    </row>
    <row r="211" spans="1:9" x14ac:dyDescent="0.25">
      <c r="A211" s="231">
        <v>43009</v>
      </c>
      <c r="B211" s="112">
        <v>45</v>
      </c>
      <c r="C211" s="112">
        <v>19</v>
      </c>
      <c r="D211" s="112">
        <v>-31</v>
      </c>
      <c r="E211" s="112">
        <v>27</v>
      </c>
      <c r="F211" s="112">
        <v>-2</v>
      </c>
      <c r="G211" s="112">
        <v>24</v>
      </c>
      <c r="H211" s="112">
        <v>-121</v>
      </c>
      <c r="I211" s="112">
        <v>-12</v>
      </c>
    </row>
    <row r="212" spans="1:9" x14ac:dyDescent="0.25">
      <c r="A212" s="231">
        <v>43040</v>
      </c>
      <c r="B212" s="112">
        <v>-6</v>
      </c>
      <c r="C212" s="112">
        <v>6</v>
      </c>
      <c r="D212" s="112">
        <v>-22</v>
      </c>
      <c r="E212" s="112">
        <v>11</v>
      </c>
      <c r="F212" s="112">
        <v>-11</v>
      </c>
      <c r="G212" s="112">
        <v>26</v>
      </c>
      <c r="H212" s="112">
        <v>-94</v>
      </c>
      <c r="I212" s="112">
        <v>-36</v>
      </c>
    </row>
    <row r="213" spans="1:9" x14ac:dyDescent="0.25">
      <c r="A213" s="231">
        <v>43070</v>
      </c>
      <c r="B213" s="112">
        <v>28</v>
      </c>
      <c r="C213" s="112">
        <v>7</v>
      </c>
      <c r="D213" s="112">
        <v>-14</v>
      </c>
      <c r="E213" s="112">
        <v>16</v>
      </c>
      <c r="F213" s="112">
        <v>10</v>
      </c>
      <c r="G213" s="112">
        <v>34</v>
      </c>
      <c r="H213" s="112">
        <v>-98</v>
      </c>
      <c r="I213" s="112">
        <v>-46</v>
      </c>
    </row>
    <row r="214" spans="1:9" x14ac:dyDescent="0.25">
      <c r="A214" s="231">
        <v>43101</v>
      </c>
      <c r="B214" s="112">
        <v>6</v>
      </c>
      <c r="C214" s="112">
        <v>9</v>
      </c>
      <c r="D214" s="112">
        <v>0</v>
      </c>
      <c r="E214" s="112">
        <v>3</v>
      </c>
      <c r="F214" s="112">
        <v>-10</v>
      </c>
      <c r="G214" s="112">
        <v>28</v>
      </c>
      <c r="H214" s="112">
        <v>-121</v>
      </c>
      <c r="I214" s="112">
        <v>-42</v>
      </c>
    </row>
    <row r="215" spans="1:9" x14ac:dyDescent="0.25">
      <c r="A215" s="231">
        <v>43132</v>
      </c>
      <c r="B215" s="112">
        <v>0</v>
      </c>
      <c r="C215" s="112">
        <v>11</v>
      </c>
      <c r="D215" s="112">
        <v>-10</v>
      </c>
      <c r="E215" s="112">
        <v>12</v>
      </c>
      <c r="F215" s="112">
        <v>-2</v>
      </c>
      <c r="G215" s="112">
        <v>1</v>
      </c>
      <c r="H215" s="112">
        <v>-130</v>
      </c>
      <c r="I215" s="112">
        <v>-28</v>
      </c>
    </row>
    <row r="216" spans="1:9" x14ac:dyDescent="0.25">
      <c r="A216" s="231">
        <v>43160</v>
      </c>
      <c r="B216" s="112">
        <v>-1</v>
      </c>
      <c r="C216" s="112">
        <v>-9</v>
      </c>
      <c r="D216" s="112">
        <v>-24</v>
      </c>
      <c r="E216" s="112">
        <v>7</v>
      </c>
      <c r="F216" s="112">
        <v>-14</v>
      </c>
      <c r="G216" s="112">
        <v>8</v>
      </c>
      <c r="H216" s="112">
        <v>-133</v>
      </c>
      <c r="I216" s="112">
        <v>-24</v>
      </c>
    </row>
    <row r="217" spans="1:9" x14ac:dyDescent="0.25">
      <c r="A217" s="231">
        <v>43191</v>
      </c>
      <c r="B217" s="112">
        <v>11</v>
      </c>
      <c r="C217" s="112">
        <v>-13</v>
      </c>
      <c r="D217" s="112">
        <v>-28</v>
      </c>
      <c r="E217" s="112">
        <v>-15</v>
      </c>
      <c r="F217" s="112">
        <v>-5</v>
      </c>
      <c r="G217" s="112">
        <v>22</v>
      </c>
      <c r="H217" s="112">
        <v>-139</v>
      </c>
      <c r="I217" s="112">
        <v>-60</v>
      </c>
    </row>
    <row r="218" spans="1:9" x14ac:dyDescent="0.25">
      <c r="A218" s="231">
        <v>43221</v>
      </c>
      <c r="B218" s="112">
        <v>16</v>
      </c>
      <c r="C218" s="112">
        <v>-13</v>
      </c>
      <c r="D218" s="112">
        <v>-16</v>
      </c>
      <c r="E218" s="112">
        <v>-30</v>
      </c>
      <c r="F218" s="112">
        <v>-7</v>
      </c>
      <c r="G218" s="112">
        <v>35</v>
      </c>
      <c r="H218" s="112">
        <v>-126</v>
      </c>
      <c r="I218" s="112">
        <v>-74</v>
      </c>
    </row>
    <row r="219" spans="1:9" x14ac:dyDescent="0.25">
      <c r="A219" s="231">
        <v>43252</v>
      </c>
      <c r="B219" s="112">
        <v>57</v>
      </c>
      <c r="C219" s="112">
        <v>-19</v>
      </c>
      <c r="D219" s="112">
        <v>-12</v>
      </c>
      <c r="E219" s="112">
        <v>-15</v>
      </c>
      <c r="F219" s="112">
        <v>4</v>
      </c>
      <c r="G219" s="112">
        <v>43</v>
      </c>
      <c r="H219" s="112">
        <v>-82</v>
      </c>
      <c r="I219" s="112">
        <v>-68</v>
      </c>
    </row>
    <row r="220" spans="1:9" x14ac:dyDescent="0.25">
      <c r="A220" s="231">
        <v>43282</v>
      </c>
      <c r="B220" s="112">
        <v>42</v>
      </c>
      <c r="C220" s="112">
        <v>-36</v>
      </c>
      <c r="D220" s="112">
        <v>-10</v>
      </c>
      <c r="E220" s="112">
        <v>-18</v>
      </c>
      <c r="F220" s="112">
        <v>1</v>
      </c>
      <c r="G220" s="112">
        <v>30</v>
      </c>
      <c r="H220" s="112">
        <v>-37</v>
      </c>
      <c r="I220" s="112">
        <v>-45</v>
      </c>
    </row>
    <row r="221" spans="1:9" x14ac:dyDescent="0.25">
      <c r="A221" s="231">
        <v>43313</v>
      </c>
      <c r="B221" s="112">
        <v>-2</v>
      </c>
      <c r="C221" s="112">
        <v>5</v>
      </c>
      <c r="D221" s="112">
        <v>-8</v>
      </c>
      <c r="E221" s="112">
        <v>-21</v>
      </c>
      <c r="F221" s="112">
        <v>11</v>
      </c>
      <c r="G221" s="112">
        <v>27</v>
      </c>
      <c r="H221" s="112">
        <v>-24</v>
      </c>
      <c r="I221" s="112">
        <v>-49</v>
      </c>
    </row>
    <row r="222" spans="1:9" x14ac:dyDescent="0.25">
      <c r="A222" s="231">
        <v>43344</v>
      </c>
      <c r="B222" s="112">
        <v>-41</v>
      </c>
      <c r="C222" s="112">
        <v>-16</v>
      </c>
      <c r="D222" s="112">
        <v>-12</v>
      </c>
      <c r="E222" s="112">
        <v>-16</v>
      </c>
      <c r="F222" s="112">
        <v>-14</v>
      </c>
      <c r="G222" s="112">
        <v>6</v>
      </c>
      <c r="H222" s="112">
        <v>-20</v>
      </c>
      <c r="I222" s="112">
        <v>-51</v>
      </c>
    </row>
    <row r="223" spans="1:9" x14ac:dyDescent="0.25">
      <c r="A223" s="231">
        <v>43374</v>
      </c>
      <c r="B223" s="112">
        <v>-45</v>
      </c>
      <c r="C223" s="112">
        <v>-50</v>
      </c>
      <c r="D223" s="112">
        <v>-12</v>
      </c>
      <c r="E223" s="112">
        <v>-19</v>
      </c>
      <c r="F223" s="112">
        <v>-6</v>
      </c>
      <c r="G223" s="112">
        <v>6</v>
      </c>
      <c r="H223" s="112">
        <v>-33</v>
      </c>
      <c r="I223" s="112">
        <v>-26</v>
      </c>
    </row>
    <row r="224" spans="1:9" x14ac:dyDescent="0.25">
      <c r="A224" s="231">
        <v>43405</v>
      </c>
      <c r="B224" s="112">
        <v>-14</v>
      </c>
      <c r="C224" s="112">
        <v>-46</v>
      </c>
      <c r="D224" s="112">
        <v>-10</v>
      </c>
      <c r="E224" s="112">
        <v>6</v>
      </c>
      <c r="F224" s="112">
        <v>23</v>
      </c>
      <c r="G224" s="112">
        <v>-31</v>
      </c>
      <c r="H224" s="112">
        <v>-42</v>
      </c>
      <c r="I224" s="112">
        <v>-41</v>
      </c>
    </row>
    <row r="225" spans="1:9" x14ac:dyDescent="0.25">
      <c r="A225" s="231">
        <v>43435</v>
      </c>
      <c r="B225" s="112">
        <v>-27</v>
      </c>
      <c r="C225" s="112">
        <v>-36</v>
      </c>
      <c r="D225" s="112">
        <v>-18</v>
      </c>
      <c r="E225" s="112">
        <v>1</v>
      </c>
      <c r="F225" s="112">
        <v>37</v>
      </c>
      <c r="G225" s="112">
        <v>-52</v>
      </c>
      <c r="H225" s="112">
        <v>-44</v>
      </c>
      <c r="I225" s="112">
        <v>-40</v>
      </c>
    </row>
    <row r="226" spans="1:9" x14ac:dyDescent="0.25">
      <c r="A226" s="231">
        <v>43466</v>
      </c>
      <c r="B226" s="112">
        <v>-10</v>
      </c>
      <c r="C226" s="112">
        <v>-39</v>
      </c>
      <c r="D226" s="112">
        <v>-37</v>
      </c>
      <c r="E226" s="112">
        <v>8</v>
      </c>
      <c r="F226" s="112">
        <v>28</v>
      </c>
      <c r="G226" s="112">
        <v>-59</v>
      </c>
      <c r="H226" s="112">
        <v>-42</v>
      </c>
      <c r="I226" s="112">
        <v>-74</v>
      </c>
    </row>
    <row r="227" spans="1:9" x14ac:dyDescent="0.25">
      <c r="A227" s="231">
        <v>43497</v>
      </c>
      <c r="B227" s="112">
        <v>-14</v>
      </c>
      <c r="C227" s="112">
        <v>-68</v>
      </c>
      <c r="D227" s="112">
        <v>-35</v>
      </c>
      <c r="E227" s="112">
        <v>18</v>
      </c>
      <c r="F227" s="112">
        <v>9</v>
      </c>
      <c r="G227" s="112">
        <v>-54</v>
      </c>
      <c r="H227" s="112">
        <v>-27</v>
      </c>
      <c r="I227" s="112">
        <v>-62</v>
      </c>
    </row>
    <row r="228" spans="1:9" x14ac:dyDescent="0.25">
      <c r="A228" s="231">
        <v>43525</v>
      </c>
      <c r="B228" s="112">
        <v>5</v>
      </c>
      <c r="C228" s="112">
        <v>-23</v>
      </c>
      <c r="D228" s="112">
        <v>-11</v>
      </c>
      <c r="E228" s="112">
        <v>19</v>
      </c>
      <c r="F228" s="112">
        <v>20</v>
      </c>
      <c r="G228" s="112">
        <v>-43</v>
      </c>
      <c r="H228" s="112">
        <v>-8</v>
      </c>
      <c r="I228" s="112">
        <v>-57</v>
      </c>
    </row>
    <row r="229" spans="1:9" x14ac:dyDescent="0.25">
      <c r="A229" s="231">
        <v>43556</v>
      </c>
      <c r="B229" s="112">
        <v>-30</v>
      </c>
      <c r="C229" s="112">
        <v>-9</v>
      </c>
      <c r="D229" s="112">
        <v>1</v>
      </c>
      <c r="E229" s="112">
        <v>32</v>
      </c>
      <c r="F229" s="112">
        <v>15</v>
      </c>
      <c r="G229" s="112">
        <v>-53</v>
      </c>
      <c r="H229" s="112">
        <v>20</v>
      </c>
      <c r="I229" s="112">
        <v>-53</v>
      </c>
    </row>
    <row r="230" spans="1:9" x14ac:dyDescent="0.25">
      <c r="A230" s="231">
        <v>43586</v>
      </c>
      <c r="B230" s="112">
        <v>-26</v>
      </c>
      <c r="C230" s="112">
        <v>18</v>
      </c>
      <c r="D230" s="112">
        <v>-9</v>
      </c>
      <c r="E230" s="112">
        <v>40</v>
      </c>
      <c r="F230" s="112">
        <v>39</v>
      </c>
      <c r="G230" s="112">
        <v>-54</v>
      </c>
      <c r="H230" s="112">
        <v>5</v>
      </c>
      <c r="I230" s="112">
        <v>-47</v>
      </c>
    </row>
    <row r="231" spans="1:9" x14ac:dyDescent="0.25">
      <c r="A231" s="231">
        <v>43617</v>
      </c>
      <c r="B231" s="112">
        <v>-62</v>
      </c>
      <c r="C231" s="112">
        <v>-9</v>
      </c>
      <c r="D231" s="112">
        <v>-2</v>
      </c>
      <c r="E231" s="112">
        <v>46</v>
      </c>
      <c r="F231" s="112">
        <v>51</v>
      </c>
      <c r="G231" s="112">
        <v>-93</v>
      </c>
      <c r="H231" s="112">
        <v>-21</v>
      </c>
      <c r="I231" s="112">
        <v>-81</v>
      </c>
    </row>
    <row r="232" spans="1:9" x14ac:dyDescent="0.25">
      <c r="A232" s="231">
        <v>43647</v>
      </c>
      <c r="B232" s="112">
        <v>-59</v>
      </c>
      <c r="C232" s="112">
        <v>0</v>
      </c>
      <c r="D232" s="112">
        <v>2</v>
      </c>
      <c r="E232" s="112">
        <v>45</v>
      </c>
      <c r="F232" s="112">
        <v>57</v>
      </c>
      <c r="G232" s="112">
        <v>-83</v>
      </c>
      <c r="H232" s="112">
        <v>-47</v>
      </c>
      <c r="I232" s="112">
        <v>-76</v>
      </c>
    </row>
    <row r="233" spans="1:9" x14ac:dyDescent="0.25">
      <c r="A233" s="236">
        <v>43678</v>
      </c>
      <c r="B233" s="108">
        <v>-33</v>
      </c>
      <c r="C233" s="108">
        <v>-19</v>
      </c>
      <c r="D233" s="108">
        <v>6</v>
      </c>
      <c r="E233" s="108">
        <v>53</v>
      </c>
      <c r="F233" s="108">
        <v>70</v>
      </c>
      <c r="G233" s="108">
        <v>-30</v>
      </c>
      <c r="H233" s="108">
        <v>-67</v>
      </c>
      <c r="I233" s="108">
        <v>-53</v>
      </c>
    </row>
    <row r="234" spans="1:9" x14ac:dyDescent="0.25">
      <c r="A234" s="23" t="s">
        <v>835</v>
      </c>
    </row>
  </sheetData>
  <mergeCells count="2">
    <mergeCell ref="F2:I2"/>
    <mergeCell ref="B2:E2"/>
  </mergeCell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FE869-361F-4A63-BDC8-401052ACB759}">
  <dimension ref="A1:A12"/>
  <sheetViews>
    <sheetView workbookViewId="0"/>
  </sheetViews>
  <sheetFormatPr defaultColWidth="9" defaultRowHeight="15" x14ac:dyDescent="0.25"/>
  <cols>
    <col min="1" max="16384" width="9" style="1"/>
  </cols>
  <sheetData>
    <row r="1" spans="1:1" ht="15.75" x14ac:dyDescent="0.25">
      <c r="A1" s="47" t="str">
        <f>Contents!A4</f>
        <v>Chapter 3: Who are Minimum Wage workers?</v>
      </c>
    </row>
    <row r="2" spans="1:1" x14ac:dyDescent="0.25">
      <c r="A2" s="5" t="s">
        <v>14</v>
      </c>
    </row>
    <row r="3" spans="1:1" x14ac:dyDescent="0.25">
      <c r="A3" s="5" t="s">
        <v>837</v>
      </c>
    </row>
    <row r="4" spans="1:1" x14ac:dyDescent="0.25">
      <c r="A4" s="5" t="s">
        <v>838</v>
      </c>
    </row>
    <row r="5" spans="1:1" x14ac:dyDescent="0.25">
      <c r="A5" s="5" t="s">
        <v>839</v>
      </c>
    </row>
    <row r="6" spans="1:1" x14ac:dyDescent="0.25">
      <c r="A6" s="5" t="s">
        <v>840</v>
      </c>
    </row>
    <row r="7" spans="1:1" x14ac:dyDescent="0.25">
      <c r="A7" s="5" t="s">
        <v>841</v>
      </c>
    </row>
    <row r="8" spans="1:1" x14ac:dyDescent="0.25">
      <c r="A8" s="5" t="s">
        <v>842</v>
      </c>
    </row>
    <row r="9" spans="1:1" x14ac:dyDescent="0.25">
      <c r="A9" s="5" t="s">
        <v>843</v>
      </c>
    </row>
    <row r="10" spans="1:1" x14ac:dyDescent="0.25">
      <c r="A10" s="5" t="s">
        <v>844</v>
      </c>
    </row>
    <row r="11" spans="1:1" x14ac:dyDescent="0.25">
      <c r="A11" s="5" t="s">
        <v>845</v>
      </c>
    </row>
    <row r="12" spans="1:1" x14ac:dyDescent="0.25">
      <c r="A12" s="5" t="s">
        <v>846</v>
      </c>
    </row>
  </sheetData>
  <hyperlinks>
    <hyperlink ref="A2" location="'3.1'!A1" display="Figure 3.1: Relationship between weekly and hourly pay distribution, employees aged 25 and over, UK, 2019" xr:uid="{52647DEF-4F0B-48A3-84C4-5B441116631D}"/>
    <hyperlink ref="A3" location="'3.2'!A1" display="Figure 3.2: Distribution of hours worked for NLW workers, hourly low-paid workers and weekly low-paid workers, 25 and over, UK, 2019" xr:uid="{11062ED5-B629-477E-9D0E-F1BF83D4208B}"/>
    <hyperlink ref="A4" location="'3.3'!A1" display="Figure 3.3: Coverage of the NMW/NLW for workers aged 25 and over, UK, 1999-2019" xr:uid="{860034E5-314B-4FC2-A00B-BDF5AB6A9812}"/>
    <hyperlink ref="A5" location="'3.4'!A1" display="Figure 3.4: Coverage of the NMW/NLW for workers aged 25 and over, by worker and job characteristic, UK, 2015-2019" xr:uid="{F5872C27-F7FE-4BBD-9E75-B1A6C98BDD45}"/>
    <hyperlink ref="A6" location="'3.5'!A1" display="Figure 3.5: Coverage of the NMW/NLW for workers aged 25 and over, by occupation, UK, 2015-2019" xr:uid="{3EE5B1DD-33CA-49D7-9574-11424745702B}"/>
    <hyperlink ref="A7" location="'3.6'!A1" display="Figure 3.6: Coverage of the NMW/NLW for workers aged 25 and over, by region and nation, UK, 2015-2019" xr:uid="{28CFE0FD-AC49-4D8D-B260-D4E32A936B89}"/>
    <hyperlink ref="A8" location="'3.7'!A1" display="Figure 3.7: Coverage of the NLW for workers aged 25 and over, by worker characteristic and workplace size, UK, 2018-2019" xr:uid="{4EB3F1E0-7E62-48E2-85B8-AF8DC8AD3DF0}"/>
    <hyperlink ref="A9" location="'3.8'!A1" display="Figure 3.8: Underpayment by minimum wage rate population, UK, 2019" xr:uid="{7348945D-DEEB-4234-9CBD-18210E2586CF}"/>
    <hyperlink ref="A10" location="'3.9'!A1" display="Figure 3.9: Nominal minimum wages in OECD and EU countries, July 2019" xr:uid="{0540F27E-9B61-45F7-B0A8-2C5A9011C220}"/>
    <hyperlink ref="A11" location="'3.10'!A1" display="Figure 3.10: Purchasing power of minimum wages in OECD countries, July 2019" xr:uid="{93D3FAAD-2CA7-4494-AC40-23CCDC7FBCFB}"/>
    <hyperlink ref="A12" location="'3.11'!A1" display="Figure 3.11: Change in nominal minimum wages in EU and OECD countries, 2018-2019" xr:uid="{A173E4C0-5CFA-454F-9545-15DB659F28EB}"/>
  </hyperlink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C4C04-A1B8-4AE6-BF85-7CF00FB52725}">
  <dimension ref="A1:Y105"/>
  <sheetViews>
    <sheetView workbookViewId="0"/>
  </sheetViews>
  <sheetFormatPr defaultColWidth="9" defaultRowHeight="15" x14ac:dyDescent="0.25"/>
  <cols>
    <col min="1" max="1" width="21.140625" style="4" customWidth="1"/>
    <col min="2" max="2" width="12.7109375" style="4" bestFit="1" customWidth="1"/>
    <col min="3" max="3" width="14.42578125" style="4" bestFit="1" customWidth="1"/>
    <col min="4" max="16384" width="9" style="4"/>
  </cols>
  <sheetData>
    <row r="1" spans="1:25" ht="15.75" x14ac:dyDescent="0.25">
      <c r="A1" s="47" t="s">
        <v>14</v>
      </c>
    </row>
    <row r="2" spans="1:25" x14ac:dyDescent="0.25">
      <c r="A2" s="110" t="s">
        <v>847</v>
      </c>
      <c r="B2" s="250" t="s">
        <v>848</v>
      </c>
      <c r="C2" s="250"/>
      <c r="D2" s="250"/>
      <c r="E2" s="250"/>
      <c r="F2" s="250"/>
      <c r="G2" s="250"/>
      <c r="H2" s="250"/>
      <c r="I2" s="250"/>
      <c r="J2" s="250"/>
      <c r="K2" s="250"/>
      <c r="L2" s="250"/>
      <c r="M2" s="110" t="s">
        <v>849</v>
      </c>
    </row>
    <row r="3" spans="1:25" x14ac:dyDescent="0.25">
      <c r="A3" s="112" t="s">
        <v>852</v>
      </c>
      <c r="B3" s="112" t="s">
        <v>75</v>
      </c>
      <c r="C3" s="112" t="s">
        <v>850</v>
      </c>
      <c r="D3" s="112">
        <v>2</v>
      </c>
      <c r="E3" s="112">
        <v>3</v>
      </c>
      <c r="F3" s="112">
        <v>4</v>
      </c>
      <c r="G3" s="112">
        <v>5</v>
      </c>
      <c r="H3" s="112">
        <v>6</v>
      </c>
      <c r="I3" s="112">
        <v>7</v>
      </c>
      <c r="J3" s="112">
        <v>8</v>
      </c>
      <c r="K3" s="112">
        <v>9</v>
      </c>
      <c r="L3" s="112" t="s">
        <v>851</v>
      </c>
      <c r="M3" s="112"/>
    </row>
    <row r="4" spans="1:25" x14ac:dyDescent="0.25">
      <c r="A4" s="108"/>
      <c r="B4" s="108"/>
      <c r="C4" s="108"/>
      <c r="D4" s="108"/>
      <c r="E4" s="108"/>
      <c r="F4" s="108"/>
      <c r="G4" s="108"/>
      <c r="H4" s="108"/>
      <c r="I4" s="108"/>
      <c r="J4" s="108"/>
      <c r="K4" s="108"/>
      <c r="L4" s="109" t="s">
        <v>853</v>
      </c>
      <c r="M4" s="109" t="s">
        <v>66</v>
      </c>
    </row>
    <row r="5" spans="1:25" x14ac:dyDescent="0.25">
      <c r="A5" s="195">
        <v>1</v>
      </c>
      <c r="B5" s="106">
        <v>0.22</v>
      </c>
      <c r="C5" s="106">
        <v>7.0000000000000007E-2</v>
      </c>
      <c r="D5" s="106">
        <v>0.19</v>
      </c>
      <c r="E5" s="106">
        <v>0.18</v>
      </c>
      <c r="F5" s="106">
        <v>0.09</v>
      </c>
      <c r="G5" s="106">
        <v>0.05</v>
      </c>
      <c r="H5" s="106">
        <v>0.06</v>
      </c>
      <c r="I5" s="106">
        <v>0.03</v>
      </c>
      <c r="J5" s="106">
        <v>0.03</v>
      </c>
      <c r="K5" s="106">
        <v>0.05</v>
      </c>
      <c r="L5" s="106">
        <v>0.02</v>
      </c>
      <c r="M5" s="107">
        <v>41.7</v>
      </c>
      <c r="Y5" s="192"/>
    </row>
    <row r="6" spans="1:25" x14ac:dyDescent="0.25">
      <c r="A6" s="195">
        <v>2</v>
      </c>
      <c r="B6" s="106">
        <v>0.21</v>
      </c>
      <c r="C6" s="106">
        <v>0.11</v>
      </c>
      <c r="D6" s="106">
        <v>0.26</v>
      </c>
      <c r="E6" s="106">
        <v>0.16</v>
      </c>
      <c r="F6" s="106">
        <v>0.08</v>
      </c>
      <c r="G6" s="106">
        <v>0.05</v>
      </c>
      <c r="H6" s="106">
        <v>0.04</v>
      </c>
      <c r="I6" s="106">
        <v>0.03</v>
      </c>
      <c r="J6" s="106">
        <v>0.03</v>
      </c>
      <c r="K6" s="106">
        <v>0.02</v>
      </c>
      <c r="L6" s="106">
        <v>0.01</v>
      </c>
      <c r="M6" s="107">
        <v>65.3</v>
      </c>
      <c r="Y6" s="192"/>
    </row>
    <row r="7" spans="1:25" x14ac:dyDescent="0.25">
      <c r="A7" s="195">
        <v>3</v>
      </c>
      <c r="B7" s="106">
        <v>0.28999999999999998</v>
      </c>
      <c r="C7" s="106">
        <v>0.12</v>
      </c>
      <c r="D7" s="106">
        <v>0.2</v>
      </c>
      <c r="E7" s="106">
        <v>0.14000000000000001</v>
      </c>
      <c r="F7" s="106">
        <v>0.1</v>
      </c>
      <c r="G7" s="106">
        <v>0.04</v>
      </c>
      <c r="H7" s="106">
        <v>0.03</v>
      </c>
      <c r="I7" s="106">
        <v>0.02</v>
      </c>
      <c r="J7" s="106">
        <v>0.02</v>
      </c>
      <c r="K7" s="106">
        <v>0.02</v>
      </c>
      <c r="L7" s="106">
        <v>0.02</v>
      </c>
      <c r="M7" s="107">
        <v>86.2</v>
      </c>
      <c r="Y7" s="192"/>
    </row>
    <row r="8" spans="1:25" x14ac:dyDescent="0.25">
      <c r="A8" s="195">
        <v>4</v>
      </c>
      <c r="B8" s="106">
        <v>0.26</v>
      </c>
      <c r="C8" s="106">
        <v>0.1</v>
      </c>
      <c r="D8" s="106">
        <v>0.26</v>
      </c>
      <c r="E8" s="106">
        <v>0.14000000000000001</v>
      </c>
      <c r="F8" s="106">
        <v>7.0000000000000007E-2</v>
      </c>
      <c r="G8" s="106">
        <v>0.05</v>
      </c>
      <c r="H8" s="106">
        <v>0.03</v>
      </c>
      <c r="I8" s="106">
        <v>0.03</v>
      </c>
      <c r="J8" s="106">
        <v>0.03</v>
      </c>
      <c r="K8" s="106">
        <v>0.02</v>
      </c>
      <c r="L8" s="106">
        <v>0.03</v>
      </c>
      <c r="M8" s="107">
        <v>105</v>
      </c>
      <c r="Y8" s="192"/>
    </row>
    <row r="9" spans="1:25" x14ac:dyDescent="0.25">
      <c r="A9" s="195">
        <v>5</v>
      </c>
      <c r="B9" s="106">
        <v>0.28999999999999998</v>
      </c>
      <c r="C9" s="106">
        <v>0.1</v>
      </c>
      <c r="D9" s="106">
        <v>0.21</v>
      </c>
      <c r="E9" s="106">
        <v>0.15</v>
      </c>
      <c r="F9" s="106">
        <v>0.08</v>
      </c>
      <c r="G9" s="106">
        <v>0.04</v>
      </c>
      <c r="H9" s="106">
        <v>0.04</v>
      </c>
      <c r="I9" s="106">
        <v>0.02</v>
      </c>
      <c r="J9" s="106">
        <v>0.02</v>
      </c>
      <c r="K9" s="106">
        <v>0.02</v>
      </c>
      <c r="L9" s="106">
        <v>0.03</v>
      </c>
      <c r="M9" s="107">
        <v>122.5</v>
      </c>
      <c r="Y9" s="192"/>
    </row>
    <row r="10" spans="1:25" x14ac:dyDescent="0.25">
      <c r="A10" s="195">
        <v>6</v>
      </c>
      <c r="B10" s="106">
        <v>0.5</v>
      </c>
      <c r="C10" s="106">
        <v>0.12</v>
      </c>
      <c r="D10" s="106">
        <v>0.16</v>
      </c>
      <c r="E10" s="106">
        <v>7.0000000000000007E-2</v>
      </c>
      <c r="F10" s="106">
        <v>0.04</v>
      </c>
      <c r="G10" s="106">
        <v>0.03</v>
      </c>
      <c r="H10" s="106">
        <v>0.02</v>
      </c>
      <c r="I10" s="106">
        <v>0.01</v>
      </c>
      <c r="J10" s="106">
        <v>0.01</v>
      </c>
      <c r="K10" s="106">
        <v>0.01</v>
      </c>
      <c r="L10" s="106">
        <v>0.02</v>
      </c>
      <c r="M10" s="107">
        <v>132.6</v>
      </c>
      <c r="Y10" s="192"/>
    </row>
    <row r="11" spans="1:25" x14ac:dyDescent="0.25">
      <c r="A11" s="195">
        <v>7</v>
      </c>
      <c r="B11" s="106">
        <v>0.2</v>
      </c>
      <c r="C11" s="106">
        <v>0.17</v>
      </c>
      <c r="D11" s="106">
        <v>0.33</v>
      </c>
      <c r="E11" s="106">
        <v>0.11</v>
      </c>
      <c r="F11" s="106">
        <v>0.06</v>
      </c>
      <c r="G11" s="106">
        <v>0.04</v>
      </c>
      <c r="H11" s="106">
        <v>0.03</v>
      </c>
      <c r="I11" s="106">
        <v>0.02</v>
      </c>
      <c r="J11" s="106">
        <v>0.02</v>
      </c>
      <c r="K11" s="106">
        <v>0.01</v>
      </c>
      <c r="L11" s="106">
        <v>0.02</v>
      </c>
      <c r="M11" s="107">
        <v>145.19999999999999</v>
      </c>
      <c r="Y11" s="192"/>
    </row>
    <row r="12" spans="1:25" x14ac:dyDescent="0.25">
      <c r="A12" s="195">
        <v>8</v>
      </c>
      <c r="B12" s="106">
        <v>0.24</v>
      </c>
      <c r="C12" s="106">
        <v>0.11</v>
      </c>
      <c r="D12" s="106">
        <v>0.23</v>
      </c>
      <c r="E12" s="106">
        <v>0.19</v>
      </c>
      <c r="F12" s="106">
        <v>0.05</v>
      </c>
      <c r="G12" s="106">
        <v>0.04</v>
      </c>
      <c r="H12" s="106">
        <v>0.03</v>
      </c>
      <c r="I12" s="106">
        <v>0.03</v>
      </c>
      <c r="J12" s="106">
        <v>0.03</v>
      </c>
      <c r="K12" s="106">
        <v>0.02</v>
      </c>
      <c r="L12" s="106">
        <v>0.02</v>
      </c>
      <c r="M12" s="107">
        <v>157.5</v>
      </c>
      <c r="Y12" s="192"/>
    </row>
    <row r="13" spans="1:25" x14ac:dyDescent="0.25">
      <c r="A13" s="195">
        <v>9</v>
      </c>
      <c r="B13" s="106">
        <v>0.26</v>
      </c>
      <c r="C13" s="106">
        <v>0.08</v>
      </c>
      <c r="D13" s="106">
        <v>0.15</v>
      </c>
      <c r="E13" s="106">
        <v>0.16</v>
      </c>
      <c r="F13" s="106">
        <v>0.09</v>
      </c>
      <c r="G13" s="106">
        <v>0.03</v>
      </c>
      <c r="H13" s="106">
        <v>0.03</v>
      </c>
      <c r="I13" s="106">
        <v>0.09</v>
      </c>
      <c r="J13" s="106">
        <v>0.06</v>
      </c>
      <c r="K13" s="106">
        <v>0.03</v>
      </c>
      <c r="L13" s="106">
        <v>0.03</v>
      </c>
      <c r="M13" s="107">
        <v>165.4</v>
      </c>
      <c r="Y13" s="192"/>
    </row>
    <row r="14" spans="1:25" x14ac:dyDescent="0.25">
      <c r="A14" s="195">
        <v>10</v>
      </c>
      <c r="B14" s="106">
        <v>0.19</v>
      </c>
      <c r="C14" s="106">
        <v>0.18</v>
      </c>
      <c r="D14" s="106">
        <v>0.22</v>
      </c>
      <c r="E14" s="106">
        <v>0.13</v>
      </c>
      <c r="F14" s="106">
        <v>0.12</v>
      </c>
      <c r="G14" s="106">
        <v>0.03</v>
      </c>
      <c r="H14" s="106">
        <v>0.02</v>
      </c>
      <c r="I14" s="106">
        <v>0.06</v>
      </c>
      <c r="J14" s="106">
        <v>0.03</v>
      </c>
      <c r="K14" s="106">
        <v>0.02</v>
      </c>
      <c r="L14" s="106">
        <v>0.01</v>
      </c>
      <c r="M14" s="107">
        <v>175.3</v>
      </c>
      <c r="Y14" s="192"/>
    </row>
    <row r="15" spans="1:25" x14ac:dyDescent="0.25">
      <c r="A15" s="195">
        <v>11</v>
      </c>
      <c r="B15" s="106">
        <v>0.18</v>
      </c>
      <c r="C15" s="106">
        <v>0.12</v>
      </c>
      <c r="D15" s="106">
        <v>0.28999999999999998</v>
      </c>
      <c r="E15" s="106">
        <v>0.16</v>
      </c>
      <c r="F15" s="106">
        <v>0.1</v>
      </c>
      <c r="G15" s="106">
        <v>0.05</v>
      </c>
      <c r="H15" s="106">
        <v>0.02</v>
      </c>
      <c r="I15" s="106">
        <v>0.02</v>
      </c>
      <c r="J15" s="106">
        <v>0.02</v>
      </c>
      <c r="K15" s="106">
        <v>0.02</v>
      </c>
      <c r="L15" s="106">
        <v>0.02</v>
      </c>
      <c r="M15" s="107">
        <v>187.2</v>
      </c>
      <c r="Y15" s="192"/>
    </row>
    <row r="16" spans="1:25" x14ac:dyDescent="0.25">
      <c r="A16" s="195">
        <v>12</v>
      </c>
      <c r="B16" s="106">
        <v>0.31</v>
      </c>
      <c r="C16" s="106">
        <v>0.09</v>
      </c>
      <c r="D16" s="106">
        <v>0.2</v>
      </c>
      <c r="E16" s="106">
        <v>0.19</v>
      </c>
      <c r="F16" s="106">
        <v>0.08</v>
      </c>
      <c r="G16" s="106">
        <v>0.05</v>
      </c>
      <c r="H16" s="106">
        <v>0.02</v>
      </c>
      <c r="I16" s="106">
        <v>0.02</v>
      </c>
      <c r="J16" s="106">
        <v>0.02</v>
      </c>
      <c r="K16" s="106">
        <v>0.02</v>
      </c>
      <c r="L16" s="106">
        <v>0.01</v>
      </c>
      <c r="M16" s="107">
        <v>197</v>
      </c>
      <c r="Y16" s="192"/>
    </row>
    <row r="17" spans="1:25" x14ac:dyDescent="0.25">
      <c r="A17" s="195">
        <v>13</v>
      </c>
      <c r="B17" s="106">
        <v>0.21</v>
      </c>
      <c r="C17" s="106">
        <v>0.12</v>
      </c>
      <c r="D17" s="106">
        <v>0.23</v>
      </c>
      <c r="E17" s="106">
        <v>0.18</v>
      </c>
      <c r="F17" s="106">
        <v>0.09</v>
      </c>
      <c r="G17" s="106">
        <v>0.06</v>
      </c>
      <c r="H17" s="106">
        <v>0.03</v>
      </c>
      <c r="I17" s="106">
        <v>0.02</v>
      </c>
      <c r="J17" s="106">
        <v>0.02</v>
      </c>
      <c r="K17" s="106">
        <v>0.02</v>
      </c>
      <c r="L17" s="106">
        <v>0.02</v>
      </c>
      <c r="M17" s="107">
        <v>207.5</v>
      </c>
      <c r="Y17" s="192"/>
    </row>
    <row r="18" spans="1:25" x14ac:dyDescent="0.25">
      <c r="A18" s="195">
        <v>14</v>
      </c>
      <c r="B18" s="106">
        <v>0.14000000000000001</v>
      </c>
      <c r="C18" s="106">
        <v>0.13</v>
      </c>
      <c r="D18" s="106">
        <v>0.26</v>
      </c>
      <c r="E18" s="106">
        <v>0.2</v>
      </c>
      <c r="F18" s="106">
        <v>0.12</v>
      </c>
      <c r="G18" s="106">
        <v>0.05</v>
      </c>
      <c r="H18" s="106">
        <v>0.04</v>
      </c>
      <c r="I18" s="106">
        <v>0.01</v>
      </c>
      <c r="J18" s="106">
        <v>0.02</v>
      </c>
      <c r="K18" s="106">
        <v>0.02</v>
      </c>
      <c r="L18" s="106">
        <v>0.01</v>
      </c>
      <c r="M18" s="107">
        <v>219.5</v>
      </c>
      <c r="Y18" s="192"/>
    </row>
    <row r="19" spans="1:25" x14ac:dyDescent="0.25">
      <c r="A19" s="195">
        <v>15</v>
      </c>
      <c r="B19" s="106">
        <v>0.16</v>
      </c>
      <c r="C19" s="106">
        <v>0.1</v>
      </c>
      <c r="D19" s="106">
        <v>0.23</v>
      </c>
      <c r="E19" s="106">
        <v>0.19</v>
      </c>
      <c r="F19" s="106">
        <v>0.12</v>
      </c>
      <c r="G19" s="106">
        <v>0.06</v>
      </c>
      <c r="H19" s="106">
        <v>0.04</v>
      </c>
      <c r="I19" s="106">
        <v>0.01</v>
      </c>
      <c r="J19" s="106">
        <v>0.02</v>
      </c>
      <c r="K19" s="106">
        <v>0.05</v>
      </c>
      <c r="L19" s="106">
        <v>0.02</v>
      </c>
      <c r="M19" s="107">
        <v>230</v>
      </c>
      <c r="Y19" s="192"/>
    </row>
    <row r="20" spans="1:25" x14ac:dyDescent="0.25">
      <c r="A20" s="195">
        <v>16</v>
      </c>
      <c r="B20" s="106">
        <v>0.13</v>
      </c>
      <c r="C20" s="106">
        <v>0.1</v>
      </c>
      <c r="D20" s="106">
        <v>0.21</v>
      </c>
      <c r="E20" s="106">
        <v>0.21</v>
      </c>
      <c r="F20" s="106">
        <v>0.14000000000000001</v>
      </c>
      <c r="G20" s="106">
        <v>0.06</v>
      </c>
      <c r="H20" s="106">
        <v>0.04</v>
      </c>
      <c r="I20" s="106">
        <v>0.02</v>
      </c>
      <c r="J20" s="106">
        <v>0.02</v>
      </c>
      <c r="K20" s="106">
        <v>0.04</v>
      </c>
      <c r="L20" s="106">
        <v>0.02</v>
      </c>
      <c r="M20" s="107">
        <v>240.6</v>
      </c>
      <c r="Y20" s="192"/>
    </row>
    <row r="21" spans="1:25" x14ac:dyDescent="0.25">
      <c r="A21" s="195">
        <v>17</v>
      </c>
      <c r="B21" s="106">
        <v>0.25</v>
      </c>
      <c r="C21" s="106">
        <v>0.11</v>
      </c>
      <c r="D21" s="106">
        <v>0.17</v>
      </c>
      <c r="E21" s="106">
        <v>0.17</v>
      </c>
      <c r="F21" s="106">
        <v>0.12</v>
      </c>
      <c r="G21" s="106">
        <v>7.0000000000000007E-2</v>
      </c>
      <c r="H21" s="106">
        <v>0.03</v>
      </c>
      <c r="I21" s="106">
        <v>0.02</v>
      </c>
      <c r="J21" s="106">
        <v>0.02</v>
      </c>
      <c r="K21" s="106">
        <v>0.01</v>
      </c>
      <c r="L21" s="106">
        <v>0.01</v>
      </c>
      <c r="M21" s="107">
        <v>250.9</v>
      </c>
      <c r="Y21" s="192"/>
    </row>
    <row r="22" spans="1:25" x14ac:dyDescent="0.25">
      <c r="A22" s="195">
        <v>18</v>
      </c>
      <c r="B22" s="106">
        <v>0.14000000000000001</v>
      </c>
      <c r="C22" s="106">
        <v>0.13</v>
      </c>
      <c r="D22" s="106">
        <v>0.26</v>
      </c>
      <c r="E22" s="106">
        <v>0.15</v>
      </c>
      <c r="F22" s="106">
        <v>0.12</v>
      </c>
      <c r="G22" s="106">
        <v>0.09</v>
      </c>
      <c r="H22" s="106">
        <v>0.04</v>
      </c>
      <c r="I22" s="106">
        <v>0.04</v>
      </c>
      <c r="J22" s="106">
        <v>0.02</v>
      </c>
      <c r="K22" s="106">
        <v>0.01</v>
      </c>
      <c r="L22" s="106">
        <v>0.01</v>
      </c>
      <c r="M22" s="107">
        <v>261.89999999999998</v>
      </c>
      <c r="Y22" s="192"/>
    </row>
    <row r="23" spans="1:25" x14ac:dyDescent="0.25">
      <c r="A23" s="195">
        <v>19</v>
      </c>
      <c r="B23" s="106">
        <v>0.16</v>
      </c>
      <c r="C23" s="106">
        <v>0.11</v>
      </c>
      <c r="D23" s="106">
        <v>0.26</v>
      </c>
      <c r="E23" s="106">
        <v>0.17</v>
      </c>
      <c r="F23" s="106">
        <v>0.12</v>
      </c>
      <c r="G23" s="106">
        <v>0.08</v>
      </c>
      <c r="H23" s="106">
        <v>0.03</v>
      </c>
      <c r="I23" s="106">
        <v>0.03</v>
      </c>
      <c r="J23" s="106">
        <v>0.01</v>
      </c>
      <c r="K23" s="106">
        <v>0.02</v>
      </c>
      <c r="L23" s="106">
        <v>0.01</v>
      </c>
      <c r="M23" s="107">
        <v>273.10000000000002</v>
      </c>
      <c r="Y23" s="192"/>
    </row>
    <row r="24" spans="1:25" x14ac:dyDescent="0.25">
      <c r="A24" s="195">
        <v>20</v>
      </c>
      <c r="B24" s="106">
        <v>0.12</v>
      </c>
      <c r="C24" s="106">
        <v>0.1</v>
      </c>
      <c r="D24" s="106">
        <v>0.27</v>
      </c>
      <c r="E24" s="106">
        <v>0.15</v>
      </c>
      <c r="F24" s="106">
        <v>0.13</v>
      </c>
      <c r="G24" s="106">
        <v>0.1</v>
      </c>
      <c r="H24" s="106">
        <v>0.05</v>
      </c>
      <c r="I24" s="106">
        <v>0.03</v>
      </c>
      <c r="J24" s="106">
        <v>0.02</v>
      </c>
      <c r="K24" s="106">
        <v>0.01</v>
      </c>
      <c r="L24" s="106">
        <v>0.01</v>
      </c>
      <c r="M24" s="107">
        <v>284.8</v>
      </c>
      <c r="Y24" s="192"/>
    </row>
    <row r="25" spans="1:25" x14ac:dyDescent="0.25">
      <c r="A25" s="195">
        <v>21</v>
      </c>
      <c r="B25" s="106">
        <v>0.18</v>
      </c>
      <c r="C25" s="106">
        <v>0.08</v>
      </c>
      <c r="D25" s="106">
        <v>0.2</v>
      </c>
      <c r="E25" s="106">
        <v>0.21</v>
      </c>
      <c r="F25" s="106">
        <v>0.11</v>
      </c>
      <c r="G25" s="106">
        <v>0.09</v>
      </c>
      <c r="H25" s="106">
        <v>0.06</v>
      </c>
      <c r="I25" s="106">
        <v>0.02</v>
      </c>
      <c r="J25" s="106">
        <v>0.03</v>
      </c>
      <c r="K25" s="106">
        <v>0.01</v>
      </c>
      <c r="L25" s="106">
        <v>0.01</v>
      </c>
      <c r="M25" s="107">
        <v>295.10000000000002</v>
      </c>
      <c r="Y25" s="192"/>
    </row>
    <row r="26" spans="1:25" x14ac:dyDescent="0.25">
      <c r="A26" s="195">
        <v>22</v>
      </c>
      <c r="B26" s="106">
        <v>0.17</v>
      </c>
      <c r="C26" s="106">
        <v>0.11</v>
      </c>
      <c r="D26" s="106">
        <v>0.22</v>
      </c>
      <c r="E26" s="106">
        <v>0.19</v>
      </c>
      <c r="F26" s="106">
        <v>0.09</v>
      </c>
      <c r="G26" s="106">
        <v>0.08</v>
      </c>
      <c r="H26" s="106">
        <v>0.06</v>
      </c>
      <c r="I26" s="106">
        <v>0.03</v>
      </c>
      <c r="J26" s="106">
        <v>0.03</v>
      </c>
      <c r="K26" s="106">
        <v>0.02</v>
      </c>
      <c r="L26" s="106">
        <v>0.01</v>
      </c>
      <c r="M26" s="107">
        <v>306</v>
      </c>
      <c r="Y26" s="192"/>
    </row>
    <row r="27" spans="1:25" x14ac:dyDescent="0.25">
      <c r="A27" s="195">
        <v>23</v>
      </c>
      <c r="B27" s="106">
        <v>0.23</v>
      </c>
      <c r="C27" s="106">
        <v>0.15</v>
      </c>
      <c r="D27" s="106">
        <v>0.19</v>
      </c>
      <c r="E27" s="106">
        <v>0.17</v>
      </c>
      <c r="F27" s="106">
        <v>0.06</v>
      </c>
      <c r="G27" s="106">
        <v>7.0000000000000007E-2</v>
      </c>
      <c r="H27" s="106">
        <v>0.05</v>
      </c>
      <c r="I27" s="106">
        <v>0.02</v>
      </c>
      <c r="J27" s="106">
        <v>0.03</v>
      </c>
      <c r="K27" s="106">
        <v>0.01</v>
      </c>
      <c r="L27" s="106">
        <v>0.01</v>
      </c>
      <c r="M27" s="107">
        <v>314.8</v>
      </c>
      <c r="Y27" s="192"/>
    </row>
    <row r="28" spans="1:25" x14ac:dyDescent="0.25">
      <c r="A28" s="195">
        <v>24</v>
      </c>
      <c r="B28" s="106">
        <v>0.16</v>
      </c>
      <c r="C28" s="106">
        <v>0.14000000000000001</v>
      </c>
      <c r="D28" s="106">
        <v>0.28999999999999998</v>
      </c>
      <c r="E28" s="106">
        <v>0.13</v>
      </c>
      <c r="F28" s="106">
        <v>0.11</v>
      </c>
      <c r="G28" s="106">
        <v>0.05</v>
      </c>
      <c r="H28" s="106">
        <v>0.04</v>
      </c>
      <c r="I28" s="106">
        <v>0.03</v>
      </c>
      <c r="J28" s="106">
        <v>0.03</v>
      </c>
      <c r="K28" s="106">
        <v>0.01</v>
      </c>
      <c r="L28" s="106">
        <v>0.01</v>
      </c>
      <c r="M28" s="107">
        <v>324</v>
      </c>
      <c r="Y28" s="192"/>
    </row>
    <row r="29" spans="1:25" x14ac:dyDescent="0.25">
      <c r="A29" s="195">
        <v>25</v>
      </c>
      <c r="B29" s="106">
        <v>0.3</v>
      </c>
      <c r="C29" s="106">
        <v>0.09</v>
      </c>
      <c r="D29" s="106">
        <v>0.28999999999999998</v>
      </c>
      <c r="E29" s="106">
        <v>0.09</v>
      </c>
      <c r="F29" s="106">
        <v>0.1</v>
      </c>
      <c r="G29" s="106">
        <v>0.04</v>
      </c>
      <c r="H29" s="106">
        <v>0.03</v>
      </c>
      <c r="I29" s="106">
        <v>0.02</v>
      </c>
      <c r="J29" s="106">
        <v>0.01</v>
      </c>
      <c r="K29" s="106">
        <v>0.01</v>
      </c>
      <c r="L29" s="106">
        <v>0.01</v>
      </c>
      <c r="M29" s="107">
        <v>330.7</v>
      </c>
      <c r="Y29" s="192"/>
    </row>
    <row r="30" spans="1:25" x14ac:dyDescent="0.25">
      <c r="A30" s="195">
        <v>26</v>
      </c>
      <c r="B30" s="106">
        <v>0.08</v>
      </c>
      <c r="C30" s="106">
        <v>0.17</v>
      </c>
      <c r="D30" s="106">
        <v>0.39</v>
      </c>
      <c r="E30" s="106">
        <v>0.13</v>
      </c>
      <c r="F30" s="106">
        <v>0.09</v>
      </c>
      <c r="G30" s="106">
        <v>0.04</v>
      </c>
      <c r="H30" s="106">
        <v>0.04</v>
      </c>
      <c r="I30" s="106">
        <v>0.02</v>
      </c>
      <c r="J30" s="106">
        <v>0.02</v>
      </c>
      <c r="K30" s="106">
        <v>0.01</v>
      </c>
      <c r="L30" s="106">
        <v>0.01</v>
      </c>
      <c r="M30" s="107">
        <v>338.3</v>
      </c>
      <c r="Y30" s="192"/>
    </row>
    <row r="31" spans="1:25" x14ac:dyDescent="0.25">
      <c r="A31" s="195">
        <v>27</v>
      </c>
      <c r="B31" s="106">
        <v>0.08</v>
      </c>
      <c r="C31" s="106">
        <v>0.12</v>
      </c>
      <c r="D31" s="106">
        <v>0.42</v>
      </c>
      <c r="E31" s="106">
        <v>0.14000000000000001</v>
      </c>
      <c r="F31" s="106">
        <v>0.1</v>
      </c>
      <c r="G31" s="106">
        <v>0.04</v>
      </c>
      <c r="H31" s="106">
        <v>0.04</v>
      </c>
      <c r="I31" s="106">
        <v>0.02</v>
      </c>
      <c r="J31" s="106">
        <v>0.01</v>
      </c>
      <c r="K31" s="106">
        <v>0.01</v>
      </c>
      <c r="L31" s="106">
        <v>0.01</v>
      </c>
      <c r="M31" s="107">
        <v>345</v>
      </c>
      <c r="Y31" s="192"/>
    </row>
    <row r="32" spans="1:25" x14ac:dyDescent="0.25">
      <c r="A32" s="195">
        <v>28</v>
      </c>
      <c r="B32" s="106">
        <v>0.08</v>
      </c>
      <c r="C32" s="106">
        <v>7.0000000000000007E-2</v>
      </c>
      <c r="D32" s="106">
        <v>0.44</v>
      </c>
      <c r="E32" s="106">
        <v>0.16</v>
      </c>
      <c r="F32" s="106">
        <v>0.1</v>
      </c>
      <c r="G32" s="106">
        <v>0.04</v>
      </c>
      <c r="H32" s="106">
        <v>0.04</v>
      </c>
      <c r="I32" s="106">
        <v>0.03</v>
      </c>
      <c r="J32" s="106">
        <v>0.01</v>
      </c>
      <c r="K32" s="106">
        <v>0.01</v>
      </c>
      <c r="L32" s="106">
        <v>0.01</v>
      </c>
      <c r="M32" s="107">
        <v>351.9</v>
      </c>
      <c r="Y32" s="192"/>
    </row>
    <row r="33" spans="1:25" x14ac:dyDescent="0.25">
      <c r="A33" s="195">
        <v>29</v>
      </c>
      <c r="B33" s="106">
        <v>7.0000000000000007E-2</v>
      </c>
      <c r="C33" s="106">
        <v>0.06</v>
      </c>
      <c r="D33" s="106">
        <v>0.34</v>
      </c>
      <c r="E33" s="106">
        <v>0.3</v>
      </c>
      <c r="F33" s="106">
        <v>0.09</v>
      </c>
      <c r="G33" s="106">
        <v>0.05</v>
      </c>
      <c r="H33" s="106">
        <v>0.04</v>
      </c>
      <c r="I33" s="106">
        <v>0.02</v>
      </c>
      <c r="J33" s="106">
        <v>0.01</v>
      </c>
      <c r="K33" s="106">
        <v>0.01</v>
      </c>
      <c r="L33" s="106">
        <v>0.01</v>
      </c>
      <c r="M33" s="107">
        <v>359.2</v>
      </c>
      <c r="Y33" s="192"/>
    </row>
    <row r="34" spans="1:25" x14ac:dyDescent="0.25">
      <c r="A34" s="195">
        <v>30</v>
      </c>
      <c r="B34" s="106">
        <v>0.06</v>
      </c>
      <c r="C34" s="106">
        <v>0.04</v>
      </c>
      <c r="D34" s="106">
        <v>0.28000000000000003</v>
      </c>
      <c r="E34" s="106">
        <v>0.39</v>
      </c>
      <c r="F34" s="106">
        <v>7.0000000000000007E-2</v>
      </c>
      <c r="G34" s="106">
        <v>0.06</v>
      </c>
      <c r="H34" s="106">
        <v>0.03</v>
      </c>
      <c r="I34" s="106">
        <v>0.03</v>
      </c>
      <c r="J34" s="106">
        <v>0.02</v>
      </c>
      <c r="K34" s="106">
        <v>0.01</v>
      </c>
      <c r="L34" s="106">
        <v>0.01</v>
      </c>
      <c r="M34" s="107">
        <v>365.4</v>
      </c>
      <c r="Y34" s="192"/>
    </row>
    <row r="35" spans="1:25" x14ac:dyDescent="0.25">
      <c r="A35" s="195">
        <v>31</v>
      </c>
      <c r="B35" s="106">
        <v>0.09</v>
      </c>
      <c r="C35" s="106">
        <v>0.04</v>
      </c>
      <c r="D35" s="106">
        <v>0.26</v>
      </c>
      <c r="E35" s="106">
        <v>0.37</v>
      </c>
      <c r="F35" s="106">
        <v>0.08</v>
      </c>
      <c r="G35" s="106">
        <v>7.0000000000000007E-2</v>
      </c>
      <c r="H35" s="106">
        <v>0.02</v>
      </c>
      <c r="I35" s="106">
        <v>0.02</v>
      </c>
      <c r="J35" s="106">
        <v>0.02</v>
      </c>
      <c r="K35" s="106">
        <v>0.01</v>
      </c>
      <c r="L35" s="106">
        <v>0.01</v>
      </c>
      <c r="M35" s="107">
        <v>372.3</v>
      </c>
      <c r="Y35" s="192"/>
    </row>
    <row r="36" spans="1:25" x14ac:dyDescent="0.25">
      <c r="A36" s="195">
        <v>32</v>
      </c>
      <c r="B36" s="106">
        <v>0.04</v>
      </c>
      <c r="C36" s="106">
        <v>0.05</v>
      </c>
      <c r="D36" s="106">
        <v>0.23</v>
      </c>
      <c r="E36" s="106">
        <v>0.38</v>
      </c>
      <c r="F36" s="106">
        <v>0.13</v>
      </c>
      <c r="G36" s="106">
        <v>0.06</v>
      </c>
      <c r="H36" s="106">
        <v>0.02</v>
      </c>
      <c r="I36" s="106">
        <v>0.04</v>
      </c>
      <c r="J36" s="106">
        <v>0.02</v>
      </c>
      <c r="K36" s="106">
        <v>0.01</v>
      </c>
      <c r="L36" s="106">
        <v>0.01</v>
      </c>
      <c r="M36" s="107">
        <v>379.6</v>
      </c>
      <c r="Y36" s="192"/>
    </row>
    <row r="37" spans="1:25" x14ac:dyDescent="0.25">
      <c r="A37" s="195">
        <v>33</v>
      </c>
      <c r="B37" s="106">
        <v>0.03</v>
      </c>
      <c r="C37" s="106">
        <v>0.04</v>
      </c>
      <c r="D37" s="106">
        <v>0.14000000000000001</v>
      </c>
      <c r="E37" s="106">
        <v>0.52</v>
      </c>
      <c r="F37" s="106">
        <v>0.13</v>
      </c>
      <c r="G37" s="106">
        <v>0.05</v>
      </c>
      <c r="H37" s="106">
        <v>0.02</v>
      </c>
      <c r="I37" s="106">
        <v>0.03</v>
      </c>
      <c r="J37" s="106">
        <v>0.01</v>
      </c>
      <c r="K37" s="106">
        <v>0.01</v>
      </c>
      <c r="L37" s="106">
        <v>0.02</v>
      </c>
      <c r="M37" s="107">
        <v>385</v>
      </c>
      <c r="Y37" s="192"/>
    </row>
    <row r="38" spans="1:25" x14ac:dyDescent="0.25">
      <c r="A38" s="195">
        <v>34</v>
      </c>
      <c r="B38" s="106">
        <v>0.05</v>
      </c>
      <c r="C38" s="106">
        <v>0.03</v>
      </c>
      <c r="D38" s="106">
        <v>0.15</v>
      </c>
      <c r="E38" s="106">
        <v>0.4</v>
      </c>
      <c r="F38" s="106">
        <v>0.18</v>
      </c>
      <c r="G38" s="106">
        <v>7.0000000000000007E-2</v>
      </c>
      <c r="H38" s="106">
        <v>0.03</v>
      </c>
      <c r="I38" s="106">
        <v>0.05</v>
      </c>
      <c r="J38" s="106">
        <v>0.02</v>
      </c>
      <c r="K38" s="106">
        <v>0.01</v>
      </c>
      <c r="L38" s="106">
        <v>0.01</v>
      </c>
      <c r="M38" s="107">
        <v>392.8</v>
      </c>
      <c r="Y38" s="192"/>
    </row>
    <row r="39" spans="1:25" x14ac:dyDescent="0.25">
      <c r="A39" s="195">
        <v>35</v>
      </c>
      <c r="B39" s="106">
        <v>0.04</v>
      </c>
      <c r="C39" s="106">
        <v>0.02</v>
      </c>
      <c r="D39" s="106">
        <v>0.14000000000000001</v>
      </c>
      <c r="E39" s="106">
        <v>0.34</v>
      </c>
      <c r="F39" s="106">
        <v>0.28999999999999998</v>
      </c>
      <c r="G39" s="106">
        <v>7.0000000000000007E-2</v>
      </c>
      <c r="H39" s="106">
        <v>0.03</v>
      </c>
      <c r="I39" s="106">
        <v>0.03</v>
      </c>
      <c r="J39" s="106">
        <v>0.02</v>
      </c>
      <c r="K39" s="106">
        <v>0</v>
      </c>
      <c r="L39" s="106">
        <v>0.02</v>
      </c>
      <c r="M39" s="107">
        <v>399.9</v>
      </c>
      <c r="Y39" s="192"/>
    </row>
    <row r="40" spans="1:25" x14ac:dyDescent="0.25">
      <c r="A40" s="195">
        <v>36</v>
      </c>
      <c r="B40" s="106">
        <v>0.02</v>
      </c>
      <c r="C40" s="106">
        <v>0.02</v>
      </c>
      <c r="D40" s="106">
        <v>0.12</v>
      </c>
      <c r="E40" s="106">
        <v>0.28000000000000003</v>
      </c>
      <c r="F40" s="106">
        <v>0.4</v>
      </c>
      <c r="G40" s="106">
        <v>0.06</v>
      </c>
      <c r="H40" s="106">
        <v>0.02</v>
      </c>
      <c r="I40" s="106">
        <v>0.03</v>
      </c>
      <c r="J40" s="106">
        <v>0.03</v>
      </c>
      <c r="K40" s="106">
        <v>0.01</v>
      </c>
      <c r="L40" s="106">
        <v>0.01</v>
      </c>
      <c r="M40" s="107">
        <v>405.7</v>
      </c>
      <c r="Y40" s="192"/>
    </row>
    <row r="41" spans="1:25" x14ac:dyDescent="0.25">
      <c r="A41" s="195">
        <v>37</v>
      </c>
      <c r="B41" s="106">
        <v>0.03</v>
      </c>
      <c r="C41" s="106">
        <v>0.02</v>
      </c>
      <c r="D41" s="106">
        <v>0.12</v>
      </c>
      <c r="E41" s="106">
        <v>0.26</v>
      </c>
      <c r="F41" s="106">
        <v>0.39</v>
      </c>
      <c r="G41" s="106">
        <v>7.0000000000000007E-2</v>
      </c>
      <c r="H41" s="106">
        <v>0.03</v>
      </c>
      <c r="I41" s="106">
        <v>0.04</v>
      </c>
      <c r="J41" s="106">
        <v>0.02</v>
      </c>
      <c r="K41" s="106">
        <v>0.01</v>
      </c>
      <c r="L41" s="106">
        <v>0.01</v>
      </c>
      <c r="M41" s="107">
        <v>413.3</v>
      </c>
      <c r="Y41" s="192"/>
    </row>
    <row r="42" spans="1:25" x14ac:dyDescent="0.25">
      <c r="A42" s="195">
        <v>38</v>
      </c>
      <c r="B42" s="106">
        <v>0.02</v>
      </c>
      <c r="C42" s="106">
        <v>0.03</v>
      </c>
      <c r="D42" s="106">
        <v>0.12</v>
      </c>
      <c r="E42" s="106">
        <v>0.24</v>
      </c>
      <c r="F42" s="106">
        <v>0.38</v>
      </c>
      <c r="G42" s="106">
        <v>7.0000000000000007E-2</v>
      </c>
      <c r="H42" s="106">
        <v>0.05</v>
      </c>
      <c r="I42" s="106">
        <v>0.03</v>
      </c>
      <c r="J42" s="106">
        <v>0.04</v>
      </c>
      <c r="K42" s="106">
        <v>0.01</v>
      </c>
      <c r="L42" s="106">
        <v>0.01</v>
      </c>
      <c r="M42" s="107">
        <v>421.1</v>
      </c>
      <c r="Y42" s="192"/>
    </row>
    <row r="43" spans="1:25" x14ac:dyDescent="0.25">
      <c r="A43" s="195">
        <v>39</v>
      </c>
      <c r="B43" s="106">
        <v>0.02</v>
      </c>
      <c r="C43" s="106">
        <v>0.02</v>
      </c>
      <c r="D43" s="106">
        <v>0.11</v>
      </c>
      <c r="E43" s="106">
        <v>0.19</v>
      </c>
      <c r="F43" s="106">
        <v>0.44</v>
      </c>
      <c r="G43" s="106">
        <v>0.11</v>
      </c>
      <c r="H43" s="106">
        <v>0.04</v>
      </c>
      <c r="I43" s="106">
        <v>0.02</v>
      </c>
      <c r="J43" s="106">
        <v>0.03</v>
      </c>
      <c r="K43" s="106">
        <v>0.02</v>
      </c>
      <c r="L43" s="106">
        <v>0.01</v>
      </c>
      <c r="M43" s="107">
        <v>427.8</v>
      </c>
      <c r="Y43" s="192"/>
    </row>
    <row r="44" spans="1:25" x14ac:dyDescent="0.25">
      <c r="A44" s="195">
        <v>40</v>
      </c>
      <c r="B44" s="106">
        <v>0.02</v>
      </c>
      <c r="C44" s="106">
        <v>0.02</v>
      </c>
      <c r="D44" s="106">
        <v>0.1</v>
      </c>
      <c r="E44" s="106">
        <v>0.14000000000000001</v>
      </c>
      <c r="F44" s="106">
        <v>0.49</v>
      </c>
      <c r="G44" s="106">
        <v>0.12</v>
      </c>
      <c r="H44" s="106">
        <v>0.04</v>
      </c>
      <c r="I44" s="106">
        <v>0.02</v>
      </c>
      <c r="J44" s="106">
        <v>0.04</v>
      </c>
      <c r="K44" s="106">
        <v>0.01</v>
      </c>
      <c r="L44" s="106">
        <v>0.01</v>
      </c>
      <c r="M44" s="107">
        <v>435.1</v>
      </c>
      <c r="Y44" s="192"/>
    </row>
    <row r="45" spans="1:25" x14ac:dyDescent="0.25">
      <c r="A45" s="195">
        <v>41</v>
      </c>
      <c r="B45" s="106">
        <v>0.02</v>
      </c>
      <c r="C45" s="106">
        <v>0.01</v>
      </c>
      <c r="D45" s="106">
        <v>7.0000000000000007E-2</v>
      </c>
      <c r="E45" s="106">
        <v>0.16</v>
      </c>
      <c r="F45" s="106">
        <v>0.49</v>
      </c>
      <c r="G45" s="106">
        <v>0.14000000000000001</v>
      </c>
      <c r="H45" s="106">
        <v>0.04</v>
      </c>
      <c r="I45" s="106">
        <v>0.03</v>
      </c>
      <c r="J45" s="106">
        <v>0.03</v>
      </c>
      <c r="K45" s="106">
        <v>0.01</v>
      </c>
      <c r="L45" s="106">
        <v>0</v>
      </c>
      <c r="M45" s="107">
        <v>441.8</v>
      </c>
      <c r="Y45" s="192"/>
    </row>
    <row r="46" spans="1:25" x14ac:dyDescent="0.25">
      <c r="A46" s="195">
        <v>42</v>
      </c>
      <c r="B46" s="106">
        <v>0.01</v>
      </c>
      <c r="C46" s="106">
        <v>0.01</v>
      </c>
      <c r="D46" s="106">
        <v>0.09</v>
      </c>
      <c r="E46" s="106">
        <v>0.14000000000000001</v>
      </c>
      <c r="F46" s="106">
        <v>0.41</v>
      </c>
      <c r="G46" s="106">
        <v>0.18</v>
      </c>
      <c r="H46" s="106">
        <v>0.06</v>
      </c>
      <c r="I46" s="106">
        <v>0.03</v>
      </c>
      <c r="J46" s="106">
        <v>0.04</v>
      </c>
      <c r="K46" s="106">
        <v>0.02</v>
      </c>
      <c r="L46" s="106">
        <v>0.01</v>
      </c>
      <c r="M46" s="107">
        <v>450</v>
      </c>
      <c r="Y46" s="192"/>
    </row>
    <row r="47" spans="1:25" x14ac:dyDescent="0.25">
      <c r="A47" s="195">
        <v>43</v>
      </c>
      <c r="B47" s="106">
        <v>0.01</v>
      </c>
      <c r="C47" s="106">
        <v>0.01</v>
      </c>
      <c r="D47" s="106">
        <v>0.06</v>
      </c>
      <c r="E47" s="106">
        <v>0.1</v>
      </c>
      <c r="F47" s="106">
        <v>0.25</v>
      </c>
      <c r="G47" s="106">
        <v>0.36</v>
      </c>
      <c r="H47" s="106">
        <v>0.08</v>
      </c>
      <c r="I47" s="106">
        <v>0.05</v>
      </c>
      <c r="J47" s="106">
        <v>0.03</v>
      </c>
      <c r="K47" s="106">
        <v>0.04</v>
      </c>
      <c r="L47" s="106">
        <v>0.01</v>
      </c>
      <c r="M47" s="107">
        <v>457.2</v>
      </c>
      <c r="Y47" s="192"/>
    </row>
    <row r="48" spans="1:25" x14ac:dyDescent="0.25">
      <c r="A48" s="195">
        <v>44</v>
      </c>
      <c r="B48" s="106">
        <v>0.01</v>
      </c>
      <c r="C48" s="106">
        <v>0.01</v>
      </c>
      <c r="D48" s="106">
        <v>0.04</v>
      </c>
      <c r="E48" s="106">
        <v>0.12</v>
      </c>
      <c r="F48" s="106">
        <v>0.33</v>
      </c>
      <c r="G48" s="106">
        <v>0.36</v>
      </c>
      <c r="H48" s="106">
        <v>0.06</v>
      </c>
      <c r="I48" s="106">
        <v>0.02</v>
      </c>
      <c r="J48" s="106">
        <v>0.02</v>
      </c>
      <c r="K48" s="106">
        <v>0.01</v>
      </c>
      <c r="L48" s="106">
        <v>0.01</v>
      </c>
      <c r="M48" s="107">
        <v>463.5</v>
      </c>
      <c r="Y48" s="192"/>
    </row>
    <row r="49" spans="1:25" x14ac:dyDescent="0.25">
      <c r="A49" s="195">
        <v>45</v>
      </c>
      <c r="B49" s="106">
        <v>0.01</v>
      </c>
      <c r="C49" s="106">
        <v>0.01</v>
      </c>
      <c r="D49" s="106">
        <v>0.05</v>
      </c>
      <c r="E49" s="106">
        <v>0.1</v>
      </c>
      <c r="F49" s="106">
        <v>0.23</v>
      </c>
      <c r="G49" s="106">
        <v>0.45</v>
      </c>
      <c r="H49" s="106">
        <v>0.06</v>
      </c>
      <c r="I49" s="106">
        <v>0.02</v>
      </c>
      <c r="J49" s="106">
        <v>0.03</v>
      </c>
      <c r="K49" s="106">
        <v>0.02</v>
      </c>
      <c r="L49" s="106">
        <v>0.01</v>
      </c>
      <c r="M49" s="107">
        <v>471.1</v>
      </c>
      <c r="Y49" s="192"/>
    </row>
    <row r="50" spans="1:25" x14ac:dyDescent="0.25">
      <c r="A50" s="195">
        <v>46</v>
      </c>
      <c r="B50" s="106">
        <v>0.01</v>
      </c>
      <c r="C50" s="106">
        <v>0.01</v>
      </c>
      <c r="D50" s="106">
        <v>0.04</v>
      </c>
      <c r="E50" s="106">
        <v>0.09</v>
      </c>
      <c r="F50" s="106">
        <v>0.27</v>
      </c>
      <c r="G50" s="106">
        <v>0.47</v>
      </c>
      <c r="H50" s="106">
        <v>0.06</v>
      </c>
      <c r="I50" s="106">
        <v>0.02</v>
      </c>
      <c r="J50" s="106">
        <v>0.02</v>
      </c>
      <c r="K50" s="106">
        <v>0.01</v>
      </c>
      <c r="L50" s="106">
        <v>0</v>
      </c>
      <c r="M50" s="107">
        <v>479.1</v>
      </c>
      <c r="Y50" s="192"/>
    </row>
    <row r="51" spans="1:25" x14ac:dyDescent="0.25">
      <c r="A51" s="195">
        <v>47</v>
      </c>
      <c r="B51" s="106">
        <v>0.01</v>
      </c>
      <c r="C51" s="106">
        <v>0.01</v>
      </c>
      <c r="D51" s="106">
        <v>0.04</v>
      </c>
      <c r="E51" s="106">
        <v>0.1</v>
      </c>
      <c r="F51" s="106">
        <v>0.23</v>
      </c>
      <c r="G51" s="106">
        <v>0.46</v>
      </c>
      <c r="H51" s="106">
        <v>0.06</v>
      </c>
      <c r="I51" s="106">
        <v>0.02</v>
      </c>
      <c r="J51" s="106">
        <v>0.03</v>
      </c>
      <c r="K51" s="106">
        <v>0.03</v>
      </c>
      <c r="L51" s="106">
        <v>0.01</v>
      </c>
      <c r="M51" s="107">
        <v>485</v>
      </c>
      <c r="Y51" s="192"/>
    </row>
    <row r="52" spans="1:25" x14ac:dyDescent="0.25">
      <c r="A52" s="195">
        <v>48</v>
      </c>
      <c r="B52" s="106">
        <v>0.01</v>
      </c>
      <c r="C52" s="106">
        <v>0</v>
      </c>
      <c r="D52" s="106">
        <v>0.03</v>
      </c>
      <c r="E52" s="106">
        <v>0.09</v>
      </c>
      <c r="F52" s="106">
        <v>0.14000000000000001</v>
      </c>
      <c r="G52" s="106">
        <v>0.45</v>
      </c>
      <c r="H52" s="106">
        <v>0.15</v>
      </c>
      <c r="I52" s="106">
        <v>0.05</v>
      </c>
      <c r="J52" s="106">
        <v>0.05</v>
      </c>
      <c r="K52" s="106">
        <v>0.01</v>
      </c>
      <c r="L52" s="106">
        <v>0.01</v>
      </c>
      <c r="M52" s="107">
        <v>493</v>
      </c>
      <c r="Y52" s="192"/>
    </row>
    <row r="53" spans="1:25" x14ac:dyDescent="0.25">
      <c r="A53" s="195">
        <v>49</v>
      </c>
      <c r="B53" s="106">
        <v>0.01</v>
      </c>
      <c r="C53" s="106">
        <v>0</v>
      </c>
      <c r="D53" s="106">
        <v>0.02</v>
      </c>
      <c r="E53" s="106">
        <v>7.0000000000000007E-2</v>
      </c>
      <c r="F53" s="106">
        <v>0.14000000000000001</v>
      </c>
      <c r="G53" s="106">
        <v>0.52</v>
      </c>
      <c r="H53" s="106">
        <v>0.13</v>
      </c>
      <c r="I53" s="106">
        <v>0.05</v>
      </c>
      <c r="J53" s="106">
        <v>0.02</v>
      </c>
      <c r="K53" s="106">
        <v>0.02</v>
      </c>
      <c r="L53" s="106">
        <v>0.01</v>
      </c>
      <c r="M53" s="107">
        <v>500</v>
      </c>
      <c r="Y53" s="192"/>
    </row>
    <row r="54" spans="1:25" x14ac:dyDescent="0.25">
      <c r="A54" s="195">
        <v>50</v>
      </c>
      <c r="B54" s="106">
        <v>0.01</v>
      </c>
      <c r="C54" s="106">
        <v>0</v>
      </c>
      <c r="D54" s="106">
        <v>0.04</v>
      </c>
      <c r="E54" s="106">
        <v>7.0000000000000007E-2</v>
      </c>
      <c r="F54" s="106">
        <v>0.14000000000000001</v>
      </c>
      <c r="G54" s="106">
        <v>0.5</v>
      </c>
      <c r="H54" s="106">
        <v>0.15</v>
      </c>
      <c r="I54" s="106">
        <v>0.04</v>
      </c>
      <c r="J54" s="106">
        <v>0.03</v>
      </c>
      <c r="K54" s="106">
        <v>0.02</v>
      </c>
      <c r="L54" s="106">
        <v>0.01</v>
      </c>
      <c r="M54" s="107">
        <v>508.1</v>
      </c>
      <c r="Y54" s="192"/>
    </row>
    <row r="55" spans="1:25" x14ac:dyDescent="0.25">
      <c r="A55" s="195">
        <v>51</v>
      </c>
      <c r="B55" s="106">
        <v>0.01</v>
      </c>
      <c r="C55" s="106">
        <v>0</v>
      </c>
      <c r="D55" s="106">
        <v>0.03</v>
      </c>
      <c r="E55" s="106">
        <v>7.0000000000000007E-2</v>
      </c>
      <c r="F55" s="106">
        <v>0.14000000000000001</v>
      </c>
      <c r="G55" s="106">
        <v>0.43</v>
      </c>
      <c r="H55" s="106">
        <v>0.21</v>
      </c>
      <c r="I55" s="106">
        <v>0.06</v>
      </c>
      <c r="J55" s="106">
        <v>0.02</v>
      </c>
      <c r="K55" s="106">
        <v>0.02</v>
      </c>
      <c r="L55" s="106">
        <v>0.01</v>
      </c>
      <c r="M55" s="107">
        <v>517</v>
      </c>
      <c r="Y55" s="192"/>
    </row>
    <row r="56" spans="1:25" x14ac:dyDescent="0.25">
      <c r="A56" s="195">
        <v>52</v>
      </c>
      <c r="B56" s="106">
        <v>0</v>
      </c>
      <c r="C56" s="106">
        <v>0</v>
      </c>
      <c r="D56" s="106">
        <v>0.02</v>
      </c>
      <c r="E56" s="106">
        <v>0.06</v>
      </c>
      <c r="F56" s="106">
        <v>0.13</v>
      </c>
      <c r="G56" s="106">
        <v>0.36</v>
      </c>
      <c r="H56" s="106">
        <v>0.32</v>
      </c>
      <c r="I56" s="106">
        <v>0.06</v>
      </c>
      <c r="J56" s="106">
        <v>0.02</v>
      </c>
      <c r="K56" s="106">
        <v>0.02</v>
      </c>
      <c r="L56" s="106">
        <v>0.01</v>
      </c>
      <c r="M56" s="107">
        <v>524.79999999999995</v>
      </c>
      <c r="Y56" s="192"/>
    </row>
    <row r="57" spans="1:25" x14ac:dyDescent="0.25">
      <c r="A57" s="195">
        <v>53</v>
      </c>
      <c r="B57" s="106">
        <v>0.01</v>
      </c>
      <c r="C57" s="106">
        <v>0</v>
      </c>
      <c r="D57" s="106">
        <v>0.03</v>
      </c>
      <c r="E57" s="106">
        <v>0.05</v>
      </c>
      <c r="F57" s="106">
        <v>0.12</v>
      </c>
      <c r="G57" s="106">
        <v>0.27</v>
      </c>
      <c r="H57" s="106">
        <v>0.36</v>
      </c>
      <c r="I57" s="106">
        <v>0.09</v>
      </c>
      <c r="J57" s="106">
        <v>0.03</v>
      </c>
      <c r="K57" s="106">
        <v>0.02</v>
      </c>
      <c r="L57" s="106">
        <v>0.01</v>
      </c>
      <c r="M57" s="107">
        <v>533.20000000000005</v>
      </c>
      <c r="Y57" s="192"/>
    </row>
    <row r="58" spans="1:25" x14ac:dyDescent="0.25">
      <c r="A58" s="195">
        <v>54</v>
      </c>
      <c r="B58" s="106">
        <v>0.01</v>
      </c>
      <c r="C58" s="106">
        <v>0</v>
      </c>
      <c r="D58" s="106">
        <v>0.01</v>
      </c>
      <c r="E58" s="106">
        <v>0.05</v>
      </c>
      <c r="F58" s="106">
        <v>0.12</v>
      </c>
      <c r="G58" s="106">
        <v>0.26</v>
      </c>
      <c r="H58" s="106">
        <v>0.44</v>
      </c>
      <c r="I58" s="106">
        <v>0.04</v>
      </c>
      <c r="J58" s="106">
        <v>0.03</v>
      </c>
      <c r="K58" s="106">
        <v>0.02</v>
      </c>
      <c r="L58" s="106">
        <v>0.01</v>
      </c>
      <c r="M58" s="107">
        <v>540.9</v>
      </c>
      <c r="Y58" s="192"/>
    </row>
    <row r="59" spans="1:25" x14ac:dyDescent="0.25">
      <c r="A59" s="195">
        <v>55</v>
      </c>
      <c r="B59" s="106">
        <v>0.01</v>
      </c>
      <c r="C59" s="106">
        <v>0</v>
      </c>
      <c r="D59" s="106">
        <v>0.02</v>
      </c>
      <c r="E59" s="106">
        <v>0.04</v>
      </c>
      <c r="F59" s="106">
        <v>0.1</v>
      </c>
      <c r="G59" s="106">
        <v>0.3</v>
      </c>
      <c r="H59" s="106">
        <v>0.43</v>
      </c>
      <c r="I59" s="106">
        <v>0.06</v>
      </c>
      <c r="J59" s="106">
        <v>0.02</v>
      </c>
      <c r="K59" s="106">
        <v>0.02</v>
      </c>
      <c r="L59" s="106">
        <v>0.01</v>
      </c>
      <c r="M59" s="107">
        <v>550.4</v>
      </c>
      <c r="Y59" s="192"/>
    </row>
    <row r="60" spans="1:25" x14ac:dyDescent="0.25">
      <c r="A60" s="195">
        <v>56</v>
      </c>
      <c r="B60" s="106">
        <v>0</v>
      </c>
      <c r="C60" s="106">
        <v>0</v>
      </c>
      <c r="D60" s="106">
        <v>0.02</v>
      </c>
      <c r="E60" s="106">
        <v>0.04</v>
      </c>
      <c r="F60" s="106">
        <v>0.09</v>
      </c>
      <c r="G60" s="106">
        <v>0.18</v>
      </c>
      <c r="H60" s="106">
        <v>0.55000000000000004</v>
      </c>
      <c r="I60" s="106">
        <v>0.06</v>
      </c>
      <c r="J60" s="106">
        <v>0.03</v>
      </c>
      <c r="K60" s="106">
        <v>0.03</v>
      </c>
      <c r="L60" s="106">
        <v>0.01</v>
      </c>
      <c r="M60" s="107">
        <v>559.29999999999995</v>
      </c>
      <c r="Y60" s="192"/>
    </row>
    <row r="61" spans="1:25" x14ac:dyDescent="0.25">
      <c r="A61" s="195">
        <v>57</v>
      </c>
      <c r="B61" s="106">
        <v>0</v>
      </c>
      <c r="C61" s="106">
        <v>0</v>
      </c>
      <c r="D61" s="106">
        <v>0.01</v>
      </c>
      <c r="E61" s="106">
        <v>0.03</v>
      </c>
      <c r="F61" s="106">
        <v>0.09</v>
      </c>
      <c r="G61" s="106">
        <v>0.17</v>
      </c>
      <c r="H61" s="106">
        <v>0.48</v>
      </c>
      <c r="I61" s="106">
        <v>0.12</v>
      </c>
      <c r="J61" s="106">
        <v>0.04</v>
      </c>
      <c r="K61" s="106">
        <v>0.03</v>
      </c>
      <c r="L61" s="106">
        <v>0.01</v>
      </c>
      <c r="M61" s="107">
        <v>569.4</v>
      </c>
      <c r="Y61" s="192"/>
    </row>
    <row r="62" spans="1:25" x14ac:dyDescent="0.25">
      <c r="A62" s="195">
        <v>58</v>
      </c>
      <c r="B62" s="106">
        <v>0</v>
      </c>
      <c r="C62" s="106">
        <v>0</v>
      </c>
      <c r="D62" s="106">
        <v>0.01</v>
      </c>
      <c r="E62" s="106">
        <v>0.02</v>
      </c>
      <c r="F62" s="106">
        <v>7.0000000000000007E-2</v>
      </c>
      <c r="G62" s="106">
        <v>0.11</v>
      </c>
      <c r="H62" s="106">
        <v>0.55000000000000004</v>
      </c>
      <c r="I62" s="106">
        <v>0.16</v>
      </c>
      <c r="J62" s="106">
        <v>0.03</v>
      </c>
      <c r="K62" s="106">
        <v>0.04</v>
      </c>
      <c r="L62" s="106">
        <v>0.01</v>
      </c>
      <c r="M62" s="107">
        <v>575</v>
      </c>
      <c r="Y62" s="192"/>
    </row>
    <row r="63" spans="1:25" x14ac:dyDescent="0.25">
      <c r="A63" s="195">
        <v>59</v>
      </c>
      <c r="B63" s="106">
        <v>0</v>
      </c>
      <c r="C63" s="106">
        <v>0</v>
      </c>
      <c r="D63" s="106">
        <v>0.01</v>
      </c>
      <c r="E63" s="106">
        <v>0.03</v>
      </c>
      <c r="F63" s="106">
        <v>0.08</v>
      </c>
      <c r="G63" s="106">
        <v>0.15</v>
      </c>
      <c r="H63" s="106">
        <v>0.53</v>
      </c>
      <c r="I63" s="106">
        <v>0.11</v>
      </c>
      <c r="J63" s="106">
        <v>0.05</v>
      </c>
      <c r="K63" s="106">
        <v>0.02</v>
      </c>
      <c r="L63" s="106">
        <v>0.01</v>
      </c>
      <c r="M63" s="107">
        <v>583.6</v>
      </c>
      <c r="Y63" s="192"/>
    </row>
    <row r="64" spans="1:25" x14ac:dyDescent="0.25">
      <c r="A64" s="195">
        <v>60</v>
      </c>
      <c r="B64" s="106">
        <v>0</v>
      </c>
      <c r="C64" s="106">
        <v>0</v>
      </c>
      <c r="D64" s="106">
        <v>0.01</v>
      </c>
      <c r="E64" s="106">
        <v>0.04</v>
      </c>
      <c r="F64" s="106">
        <v>7.0000000000000007E-2</v>
      </c>
      <c r="G64" s="106">
        <v>0.15</v>
      </c>
      <c r="H64" s="106">
        <v>0.51</v>
      </c>
      <c r="I64" s="106">
        <v>0.15</v>
      </c>
      <c r="J64" s="106">
        <v>0.04</v>
      </c>
      <c r="K64" s="106">
        <v>0.02</v>
      </c>
      <c r="L64" s="106">
        <v>0.01</v>
      </c>
      <c r="M64" s="107">
        <v>593.5</v>
      </c>
      <c r="Y64" s="192"/>
    </row>
    <row r="65" spans="1:25" x14ac:dyDescent="0.25">
      <c r="A65" s="195">
        <v>61</v>
      </c>
      <c r="B65" s="106">
        <v>0</v>
      </c>
      <c r="C65" s="106">
        <v>0</v>
      </c>
      <c r="D65" s="106">
        <v>0.01</v>
      </c>
      <c r="E65" s="106">
        <v>0.02</v>
      </c>
      <c r="F65" s="106">
        <v>0.05</v>
      </c>
      <c r="G65" s="106">
        <v>0.13</v>
      </c>
      <c r="H65" s="106">
        <v>0.42</v>
      </c>
      <c r="I65" s="106">
        <v>0.28999999999999998</v>
      </c>
      <c r="J65" s="106">
        <v>0.04</v>
      </c>
      <c r="K65" s="106">
        <v>0.02</v>
      </c>
      <c r="L65" s="106">
        <v>0.02</v>
      </c>
      <c r="M65" s="107">
        <v>602.9</v>
      </c>
      <c r="Y65" s="192"/>
    </row>
    <row r="66" spans="1:25" x14ac:dyDescent="0.25">
      <c r="A66" s="195">
        <v>62</v>
      </c>
      <c r="B66" s="106">
        <v>0</v>
      </c>
      <c r="C66" s="106">
        <v>0</v>
      </c>
      <c r="D66" s="106">
        <v>0.01</v>
      </c>
      <c r="E66" s="106">
        <v>0.03</v>
      </c>
      <c r="F66" s="106">
        <v>0.04</v>
      </c>
      <c r="G66" s="106">
        <v>0.12</v>
      </c>
      <c r="H66" s="106">
        <v>0.3</v>
      </c>
      <c r="I66" s="106">
        <v>0.39</v>
      </c>
      <c r="J66" s="106">
        <v>0.05</v>
      </c>
      <c r="K66" s="106">
        <v>0.04</v>
      </c>
      <c r="L66" s="106">
        <v>0.01</v>
      </c>
      <c r="M66" s="107">
        <v>613.29999999999995</v>
      </c>
      <c r="Y66" s="192"/>
    </row>
    <row r="67" spans="1:25" x14ac:dyDescent="0.25">
      <c r="A67" s="195">
        <v>63</v>
      </c>
      <c r="B67" s="106">
        <v>0</v>
      </c>
      <c r="C67" s="106">
        <v>0</v>
      </c>
      <c r="D67" s="106">
        <v>0.01</v>
      </c>
      <c r="E67" s="106">
        <v>0.02</v>
      </c>
      <c r="F67" s="106">
        <v>0.05</v>
      </c>
      <c r="G67" s="106">
        <v>0.11</v>
      </c>
      <c r="H67" s="106">
        <v>0.27</v>
      </c>
      <c r="I67" s="106">
        <v>0.45</v>
      </c>
      <c r="J67" s="106">
        <v>0.05</v>
      </c>
      <c r="K67" s="106">
        <v>0.02</v>
      </c>
      <c r="L67" s="106">
        <v>0.01</v>
      </c>
      <c r="M67" s="107">
        <v>622.9</v>
      </c>
      <c r="Y67" s="192"/>
    </row>
    <row r="68" spans="1:25" x14ac:dyDescent="0.25">
      <c r="A68" s="195">
        <v>64</v>
      </c>
      <c r="B68" s="106">
        <v>0</v>
      </c>
      <c r="C68" s="106">
        <v>0</v>
      </c>
      <c r="D68" s="106">
        <v>0.01</v>
      </c>
      <c r="E68" s="106">
        <v>0.02</v>
      </c>
      <c r="F68" s="106">
        <v>0.04</v>
      </c>
      <c r="G68" s="106">
        <v>0.09</v>
      </c>
      <c r="H68" s="106">
        <v>0.25</v>
      </c>
      <c r="I68" s="106">
        <v>0.5</v>
      </c>
      <c r="J68" s="106">
        <v>0.05</v>
      </c>
      <c r="K68" s="106">
        <v>0.02</v>
      </c>
      <c r="L68" s="106">
        <v>0.01</v>
      </c>
      <c r="M68" s="107">
        <v>632.4</v>
      </c>
      <c r="Y68" s="192"/>
    </row>
    <row r="69" spans="1:25" x14ac:dyDescent="0.25">
      <c r="A69" s="195">
        <v>65</v>
      </c>
      <c r="B69" s="106">
        <v>0</v>
      </c>
      <c r="C69" s="106">
        <v>0</v>
      </c>
      <c r="D69" s="106">
        <v>0</v>
      </c>
      <c r="E69" s="106">
        <v>0.02</v>
      </c>
      <c r="F69" s="106">
        <v>0.04</v>
      </c>
      <c r="G69" s="106">
        <v>0.11</v>
      </c>
      <c r="H69" s="106">
        <v>0.28000000000000003</v>
      </c>
      <c r="I69" s="106">
        <v>0.46</v>
      </c>
      <c r="J69" s="106">
        <v>0.05</v>
      </c>
      <c r="K69" s="106">
        <v>0.03</v>
      </c>
      <c r="L69" s="106">
        <v>0.01</v>
      </c>
      <c r="M69" s="107">
        <v>643.9</v>
      </c>
      <c r="Y69" s="192"/>
    </row>
    <row r="70" spans="1:25" x14ac:dyDescent="0.25">
      <c r="A70" s="195">
        <v>66</v>
      </c>
      <c r="B70" s="106">
        <v>0</v>
      </c>
      <c r="C70" s="106">
        <v>0</v>
      </c>
      <c r="D70" s="106">
        <v>0.01</v>
      </c>
      <c r="E70" s="106">
        <v>0.02</v>
      </c>
      <c r="F70" s="106">
        <v>0.04</v>
      </c>
      <c r="G70" s="106">
        <v>0.08</v>
      </c>
      <c r="H70" s="106">
        <v>0.16</v>
      </c>
      <c r="I70" s="106">
        <v>0.57999999999999996</v>
      </c>
      <c r="J70" s="106">
        <v>0.06</v>
      </c>
      <c r="K70" s="106">
        <v>0.03</v>
      </c>
      <c r="L70" s="106">
        <v>0.01</v>
      </c>
      <c r="M70" s="107">
        <v>654.4</v>
      </c>
      <c r="Y70" s="192"/>
    </row>
    <row r="71" spans="1:25" x14ac:dyDescent="0.25">
      <c r="A71" s="195">
        <v>67</v>
      </c>
      <c r="B71" s="106">
        <v>0</v>
      </c>
      <c r="C71" s="106">
        <v>0</v>
      </c>
      <c r="D71" s="106">
        <v>0.01</v>
      </c>
      <c r="E71" s="106">
        <v>0.02</v>
      </c>
      <c r="F71" s="106">
        <v>0.04</v>
      </c>
      <c r="G71" s="106">
        <v>0.08</v>
      </c>
      <c r="H71" s="106">
        <v>0.18</v>
      </c>
      <c r="I71" s="106">
        <v>0.54</v>
      </c>
      <c r="J71" s="106">
        <v>0.1</v>
      </c>
      <c r="K71" s="106">
        <v>0.04</v>
      </c>
      <c r="L71" s="106">
        <v>0.01</v>
      </c>
      <c r="M71" s="107">
        <v>666.7</v>
      </c>
      <c r="Y71" s="192"/>
    </row>
    <row r="72" spans="1:25" x14ac:dyDescent="0.25">
      <c r="A72" s="195">
        <v>68</v>
      </c>
      <c r="B72" s="106">
        <v>0</v>
      </c>
      <c r="C72" s="106">
        <v>0</v>
      </c>
      <c r="D72" s="106">
        <v>0.01</v>
      </c>
      <c r="E72" s="106">
        <v>0.01</v>
      </c>
      <c r="F72" s="106">
        <v>0.02</v>
      </c>
      <c r="G72" s="106">
        <v>0.04</v>
      </c>
      <c r="H72" s="106">
        <v>0.14000000000000001</v>
      </c>
      <c r="I72" s="106">
        <v>0.54</v>
      </c>
      <c r="J72" s="106">
        <v>0.18</v>
      </c>
      <c r="K72" s="106">
        <v>0.05</v>
      </c>
      <c r="L72" s="106">
        <v>0.01</v>
      </c>
      <c r="M72" s="107">
        <v>674.6</v>
      </c>
      <c r="Y72" s="192"/>
    </row>
    <row r="73" spans="1:25" x14ac:dyDescent="0.25">
      <c r="A73" s="195">
        <v>69</v>
      </c>
      <c r="B73" s="106">
        <v>0</v>
      </c>
      <c r="C73" s="106">
        <v>0</v>
      </c>
      <c r="D73" s="106">
        <v>0</v>
      </c>
      <c r="E73" s="106">
        <v>0.02</v>
      </c>
      <c r="F73" s="106">
        <v>0.03</v>
      </c>
      <c r="G73" s="106">
        <v>0.06</v>
      </c>
      <c r="H73" s="106">
        <v>0.16</v>
      </c>
      <c r="I73" s="106">
        <v>0.51</v>
      </c>
      <c r="J73" s="106">
        <v>0.17</v>
      </c>
      <c r="K73" s="106">
        <v>0.04</v>
      </c>
      <c r="L73" s="106">
        <v>0.01</v>
      </c>
      <c r="M73" s="107">
        <v>687.5</v>
      </c>
      <c r="Y73" s="192"/>
    </row>
    <row r="74" spans="1:25" x14ac:dyDescent="0.25">
      <c r="A74" s="195">
        <v>70</v>
      </c>
      <c r="B74" s="106">
        <v>0</v>
      </c>
      <c r="C74" s="106">
        <v>0</v>
      </c>
      <c r="D74" s="106">
        <v>0</v>
      </c>
      <c r="E74" s="106">
        <v>0.01</v>
      </c>
      <c r="F74" s="106">
        <v>0.02</v>
      </c>
      <c r="G74" s="106">
        <v>0.05</v>
      </c>
      <c r="H74" s="106">
        <v>0.13</v>
      </c>
      <c r="I74" s="106">
        <v>0.54</v>
      </c>
      <c r="J74" s="106">
        <v>0.19</v>
      </c>
      <c r="K74" s="106">
        <v>0.04</v>
      </c>
      <c r="L74" s="106">
        <v>0.02</v>
      </c>
      <c r="M74" s="107">
        <v>698.1</v>
      </c>
      <c r="Y74" s="192"/>
    </row>
    <row r="75" spans="1:25" x14ac:dyDescent="0.25">
      <c r="A75" s="195">
        <v>71</v>
      </c>
      <c r="B75" s="106">
        <v>0</v>
      </c>
      <c r="C75" s="106">
        <v>0</v>
      </c>
      <c r="D75" s="106">
        <v>0</v>
      </c>
      <c r="E75" s="106">
        <v>0.01</v>
      </c>
      <c r="F75" s="106">
        <v>0.02</v>
      </c>
      <c r="G75" s="106">
        <v>0.04</v>
      </c>
      <c r="H75" s="106">
        <v>0.11</v>
      </c>
      <c r="I75" s="106">
        <v>0.41</v>
      </c>
      <c r="J75" s="106">
        <v>0.35</v>
      </c>
      <c r="K75" s="106">
        <v>0.04</v>
      </c>
      <c r="L75" s="106">
        <v>0.01</v>
      </c>
      <c r="M75" s="107">
        <v>709.1</v>
      </c>
      <c r="Y75" s="192"/>
    </row>
    <row r="76" spans="1:25" x14ac:dyDescent="0.25">
      <c r="A76" s="195">
        <v>72</v>
      </c>
      <c r="B76" s="106">
        <v>0</v>
      </c>
      <c r="C76" s="106">
        <v>0</v>
      </c>
      <c r="D76" s="106">
        <v>0</v>
      </c>
      <c r="E76" s="106">
        <v>0.01</v>
      </c>
      <c r="F76" s="106">
        <v>0.02</v>
      </c>
      <c r="G76" s="106">
        <v>0.04</v>
      </c>
      <c r="H76" s="106">
        <v>0.12</v>
      </c>
      <c r="I76" s="106">
        <v>0.31</v>
      </c>
      <c r="J76" s="106">
        <v>0.46</v>
      </c>
      <c r="K76" s="106">
        <v>0.03</v>
      </c>
      <c r="L76" s="106">
        <v>0</v>
      </c>
      <c r="M76" s="107">
        <v>720.6</v>
      </c>
      <c r="Y76" s="192"/>
    </row>
    <row r="77" spans="1:25" x14ac:dyDescent="0.25">
      <c r="A77" s="195">
        <v>73</v>
      </c>
      <c r="B77" s="106">
        <v>0</v>
      </c>
      <c r="C77" s="106">
        <v>0</v>
      </c>
      <c r="D77" s="106">
        <v>0</v>
      </c>
      <c r="E77" s="106">
        <v>0.01</v>
      </c>
      <c r="F77" s="106">
        <v>0.01</v>
      </c>
      <c r="G77" s="106">
        <v>0.05</v>
      </c>
      <c r="H77" s="106">
        <v>0.09</v>
      </c>
      <c r="I77" s="106">
        <v>0.25</v>
      </c>
      <c r="J77" s="106">
        <v>0.52</v>
      </c>
      <c r="K77" s="106">
        <v>0.05</v>
      </c>
      <c r="L77" s="106">
        <v>0.02</v>
      </c>
      <c r="M77" s="107">
        <v>732.9</v>
      </c>
      <c r="Y77" s="192"/>
    </row>
    <row r="78" spans="1:25" x14ac:dyDescent="0.25">
      <c r="A78" s="195">
        <v>74</v>
      </c>
      <c r="B78" s="106">
        <v>0</v>
      </c>
      <c r="C78" s="106">
        <v>0</v>
      </c>
      <c r="D78" s="106">
        <v>0</v>
      </c>
      <c r="E78" s="106">
        <v>0.01</v>
      </c>
      <c r="F78" s="106">
        <v>0.02</v>
      </c>
      <c r="G78" s="106">
        <v>0.04</v>
      </c>
      <c r="H78" s="106">
        <v>0.09</v>
      </c>
      <c r="I78" s="106">
        <v>0.25</v>
      </c>
      <c r="J78" s="106">
        <v>0.51</v>
      </c>
      <c r="K78" s="106">
        <v>0.06</v>
      </c>
      <c r="L78" s="106">
        <v>0.02</v>
      </c>
      <c r="M78" s="107">
        <v>747.3</v>
      </c>
      <c r="Y78" s="192"/>
    </row>
    <row r="79" spans="1:25" x14ac:dyDescent="0.25">
      <c r="A79" s="195">
        <v>75</v>
      </c>
      <c r="B79" s="106">
        <v>0</v>
      </c>
      <c r="C79" s="106">
        <v>0</v>
      </c>
      <c r="D79" s="106">
        <v>0</v>
      </c>
      <c r="E79" s="106">
        <v>0.01</v>
      </c>
      <c r="F79" s="106">
        <v>0.01</v>
      </c>
      <c r="G79" s="106">
        <v>0.03</v>
      </c>
      <c r="H79" s="106">
        <v>7.0000000000000007E-2</v>
      </c>
      <c r="I79" s="106">
        <v>0.28000000000000003</v>
      </c>
      <c r="J79" s="106">
        <v>0.38</v>
      </c>
      <c r="K79" s="106">
        <v>0.17</v>
      </c>
      <c r="L79" s="106">
        <v>0.04</v>
      </c>
      <c r="M79" s="107">
        <v>758.7</v>
      </c>
      <c r="Y79" s="192"/>
    </row>
    <row r="80" spans="1:25" x14ac:dyDescent="0.25">
      <c r="A80" s="195">
        <v>76</v>
      </c>
      <c r="B80" s="106">
        <v>0</v>
      </c>
      <c r="C80" s="106">
        <v>0</v>
      </c>
      <c r="D80" s="106">
        <v>0</v>
      </c>
      <c r="E80" s="106">
        <v>0</v>
      </c>
      <c r="F80" s="106">
        <v>0.01</v>
      </c>
      <c r="G80" s="106">
        <v>0.02</v>
      </c>
      <c r="H80" s="106">
        <v>0.06</v>
      </c>
      <c r="I80" s="106">
        <v>0.14000000000000001</v>
      </c>
      <c r="J80" s="106">
        <v>0.67</v>
      </c>
      <c r="K80" s="106">
        <v>0.09</v>
      </c>
      <c r="L80" s="106">
        <v>0.01</v>
      </c>
      <c r="M80" s="107">
        <v>767.4</v>
      </c>
      <c r="Y80" s="192"/>
    </row>
    <row r="81" spans="1:25" x14ac:dyDescent="0.25">
      <c r="A81" s="195">
        <v>77</v>
      </c>
      <c r="B81" s="106">
        <v>0</v>
      </c>
      <c r="C81" s="106">
        <v>0</v>
      </c>
      <c r="D81" s="106">
        <v>0</v>
      </c>
      <c r="E81" s="106">
        <v>0.01</v>
      </c>
      <c r="F81" s="106">
        <v>0.01</v>
      </c>
      <c r="G81" s="106">
        <v>0.03</v>
      </c>
      <c r="H81" s="106">
        <v>0.06</v>
      </c>
      <c r="I81" s="106">
        <v>0.16</v>
      </c>
      <c r="J81" s="106">
        <v>0.61</v>
      </c>
      <c r="K81" s="106">
        <v>0.1</v>
      </c>
      <c r="L81" s="106">
        <v>0.02</v>
      </c>
      <c r="M81" s="107">
        <v>782.3</v>
      </c>
      <c r="Y81" s="192"/>
    </row>
    <row r="82" spans="1:25" x14ac:dyDescent="0.25">
      <c r="A82" s="195">
        <v>78</v>
      </c>
      <c r="B82" s="106">
        <v>0</v>
      </c>
      <c r="C82" s="106">
        <v>0</v>
      </c>
      <c r="D82" s="106">
        <v>0</v>
      </c>
      <c r="E82" s="106">
        <v>0</v>
      </c>
      <c r="F82" s="106">
        <v>0.01</v>
      </c>
      <c r="G82" s="106">
        <v>0.02</v>
      </c>
      <c r="H82" s="106">
        <v>0.06</v>
      </c>
      <c r="I82" s="106">
        <v>0.14000000000000001</v>
      </c>
      <c r="J82" s="106">
        <v>0.64</v>
      </c>
      <c r="K82" s="106">
        <v>0.11</v>
      </c>
      <c r="L82" s="106">
        <v>0.02</v>
      </c>
      <c r="M82" s="107">
        <v>798.3</v>
      </c>
      <c r="Y82" s="192"/>
    </row>
    <row r="83" spans="1:25" x14ac:dyDescent="0.25">
      <c r="A83" s="195">
        <v>79</v>
      </c>
      <c r="B83" s="106">
        <v>0</v>
      </c>
      <c r="C83" s="106">
        <v>0</v>
      </c>
      <c r="D83" s="106">
        <v>0</v>
      </c>
      <c r="E83" s="106">
        <v>0</v>
      </c>
      <c r="F83" s="106">
        <v>0.01</v>
      </c>
      <c r="G83" s="106">
        <v>0.03</v>
      </c>
      <c r="H83" s="106">
        <v>0.05</v>
      </c>
      <c r="I83" s="106">
        <v>0.11</v>
      </c>
      <c r="J83" s="106">
        <v>0.57999999999999996</v>
      </c>
      <c r="K83" s="106">
        <v>0.19</v>
      </c>
      <c r="L83" s="106">
        <v>0.02</v>
      </c>
      <c r="M83" s="107">
        <v>812.6</v>
      </c>
      <c r="Y83" s="192"/>
    </row>
    <row r="84" spans="1:25" x14ac:dyDescent="0.25">
      <c r="A84" s="195">
        <v>80</v>
      </c>
      <c r="B84" s="106">
        <v>0</v>
      </c>
      <c r="C84" s="106">
        <v>0</v>
      </c>
      <c r="D84" s="106">
        <v>0</v>
      </c>
      <c r="E84" s="106">
        <v>0</v>
      </c>
      <c r="F84" s="106">
        <v>0.01</v>
      </c>
      <c r="G84" s="106">
        <v>0.03</v>
      </c>
      <c r="H84" s="106">
        <v>0.05</v>
      </c>
      <c r="I84" s="106">
        <v>0.11</v>
      </c>
      <c r="J84" s="106">
        <v>0.56000000000000005</v>
      </c>
      <c r="K84" s="106">
        <v>0.21</v>
      </c>
      <c r="L84" s="106">
        <v>0.03</v>
      </c>
      <c r="M84" s="107">
        <v>829.2</v>
      </c>
      <c r="Y84" s="192"/>
    </row>
    <row r="85" spans="1:25" x14ac:dyDescent="0.25">
      <c r="A85" s="195">
        <v>81</v>
      </c>
      <c r="B85" s="106">
        <v>0</v>
      </c>
      <c r="C85" s="106">
        <v>0</v>
      </c>
      <c r="D85" s="106">
        <v>0</v>
      </c>
      <c r="E85" s="106">
        <v>0</v>
      </c>
      <c r="F85" s="106">
        <v>0.01</v>
      </c>
      <c r="G85" s="106">
        <v>0.02</v>
      </c>
      <c r="H85" s="106">
        <v>0.05</v>
      </c>
      <c r="I85" s="106">
        <v>0.09</v>
      </c>
      <c r="J85" s="106">
        <v>0.51</v>
      </c>
      <c r="K85" s="106">
        <v>0.27</v>
      </c>
      <c r="L85" s="106">
        <v>0.05</v>
      </c>
      <c r="M85" s="107">
        <v>848.4</v>
      </c>
      <c r="Y85" s="192"/>
    </row>
    <row r="86" spans="1:25" x14ac:dyDescent="0.25">
      <c r="A86" s="195">
        <v>82</v>
      </c>
      <c r="B86" s="106">
        <v>0</v>
      </c>
      <c r="C86" s="106">
        <v>0</v>
      </c>
      <c r="D86" s="106">
        <v>0</v>
      </c>
      <c r="E86" s="106">
        <v>0</v>
      </c>
      <c r="F86" s="106">
        <v>0</v>
      </c>
      <c r="G86" s="106">
        <v>0.01</v>
      </c>
      <c r="H86" s="106">
        <v>0.03</v>
      </c>
      <c r="I86" s="106">
        <v>0.08</v>
      </c>
      <c r="J86" s="106">
        <v>0.38</v>
      </c>
      <c r="K86" s="106">
        <v>0.48</v>
      </c>
      <c r="L86" s="106">
        <v>0.02</v>
      </c>
      <c r="M86" s="107">
        <v>863</v>
      </c>
      <c r="Y86" s="192"/>
    </row>
    <row r="87" spans="1:25" x14ac:dyDescent="0.25">
      <c r="A87" s="195">
        <v>83</v>
      </c>
      <c r="B87" s="106">
        <v>0</v>
      </c>
      <c r="C87" s="106">
        <v>0</v>
      </c>
      <c r="D87" s="106">
        <v>0</v>
      </c>
      <c r="E87" s="106">
        <v>0</v>
      </c>
      <c r="F87" s="106">
        <v>0.01</v>
      </c>
      <c r="G87" s="106">
        <v>0.01</v>
      </c>
      <c r="H87" s="106">
        <v>0.05</v>
      </c>
      <c r="I87" s="106">
        <v>0.09</v>
      </c>
      <c r="J87" s="106">
        <v>0.27</v>
      </c>
      <c r="K87" s="106">
        <v>0.53</v>
      </c>
      <c r="L87" s="106">
        <v>0.03</v>
      </c>
      <c r="M87" s="107">
        <v>882.6</v>
      </c>
      <c r="Y87" s="192"/>
    </row>
    <row r="88" spans="1:25" x14ac:dyDescent="0.25">
      <c r="A88" s="195">
        <v>84</v>
      </c>
      <c r="B88" s="106">
        <v>0</v>
      </c>
      <c r="C88" s="106">
        <v>0</v>
      </c>
      <c r="D88" s="106">
        <v>0</v>
      </c>
      <c r="E88" s="106">
        <v>0</v>
      </c>
      <c r="F88" s="106">
        <v>0.01</v>
      </c>
      <c r="G88" s="106">
        <v>0.02</v>
      </c>
      <c r="H88" s="106">
        <v>0.04</v>
      </c>
      <c r="I88" s="106">
        <v>7.0000000000000007E-2</v>
      </c>
      <c r="J88" s="106">
        <v>0.26</v>
      </c>
      <c r="K88" s="106">
        <v>0.56999999999999995</v>
      </c>
      <c r="L88" s="106">
        <v>0.04</v>
      </c>
      <c r="M88" s="107">
        <v>905.8</v>
      </c>
      <c r="Y88" s="192"/>
    </row>
    <row r="89" spans="1:25" x14ac:dyDescent="0.25">
      <c r="A89" s="195">
        <v>85</v>
      </c>
      <c r="B89" s="106">
        <v>0</v>
      </c>
      <c r="C89" s="106">
        <v>0</v>
      </c>
      <c r="D89" s="106">
        <v>0</v>
      </c>
      <c r="E89" s="106">
        <v>0</v>
      </c>
      <c r="F89" s="106">
        <v>0.01</v>
      </c>
      <c r="G89" s="106">
        <v>0.01</v>
      </c>
      <c r="H89" s="106">
        <v>0.02</v>
      </c>
      <c r="I89" s="106">
        <v>7.0000000000000007E-2</v>
      </c>
      <c r="J89" s="106">
        <v>0.17</v>
      </c>
      <c r="K89" s="106">
        <v>0.66</v>
      </c>
      <c r="L89" s="106">
        <v>0.05</v>
      </c>
      <c r="M89" s="107">
        <v>929.4</v>
      </c>
      <c r="Y89" s="192"/>
    </row>
    <row r="90" spans="1:25" x14ac:dyDescent="0.25">
      <c r="A90" s="195">
        <v>86</v>
      </c>
      <c r="B90" s="106">
        <v>0</v>
      </c>
      <c r="C90" s="106">
        <v>0</v>
      </c>
      <c r="D90" s="106">
        <v>0</v>
      </c>
      <c r="E90" s="106">
        <v>0</v>
      </c>
      <c r="F90" s="106">
        <v>0.01</v>
      </c>
      <c r="G90" s="106">
        <v>0.01</v>
      </c>
      <c r="H90" s="106">
        <v>0.02</v>
      </c>
      <c r="I90" s="106">
        <v>0.05</v>
      </c>
      <c r="J90" s="106">
        <v>0.1</v>
      </c>
      <c r="K90" s="106">
        <v>0.76</v>
      </c>
      <c r="L90" s="106">
        <v>0.05</v>
      </c>
      <c r="M90" s="107">
        <v>953</v>
      </c>
      <c r="Y90" s="192"/>
    </row>
    <row r="91" spans="1:25" x14ac:dyDescent="0.25">
      <c r="A91" s="195">
        <v>87</v>
      </c>
      <c r="B91" s="106">
        <v>0</v>
      </c>
      <c r="C91" s="106">
        <v>0</v>
      </c>
      <c r="D91" s="106">
        <v>0</v>
      </c>
      <c r="E91" s="106">
        <v>0</v>
      </c>
      <c r="F91" s="106">
        <v>0</v>
      </c>
      <c r="G91" s="106">
        <v>0.01</v>
      </c>
      <c r="H91" s="106">
        <v>0.02</v>
      </c>
      <c r="I91" s="106">
        <v>0.04</v>
      </c>
      <c r="J91" s="106">
        <v>0.1</v>
      </c>
      <c r="K91" s="106">
        <v>0.79</v>
      </c>
      <c r="L91" s="106">
        <v>0.04</v>
      </c>
      <c r="M91" s="107">
        <v>973.9</v>
      </c>
      <c r="Y91" s="192"/>
    </row>
    <row r="92" spans="1:25" x14ac:dyDescent="0.25">
      <c r="A92" s="195">
        <v>88</v>
      </c>
      <c r="B92" s="106">
        <v>0</v>
      </c>
      <c r="C92" s="106">
        <v>0</v>
      </c>
      <c r="D92" s="106">
        <v>0</v>
      </c>
      <c r="E92" s="106">
        <v>0</v>
      </c>
      <c r="F92" s="106">
        <v>0</v>
      </c>
      <c r="G92" s="106">
        <v>0.01</v>
      </c>
      <c r="H92" s="106">
        <v>0.02</v>
      </c>
      <c r="I92" s="106">
        <v>0.04</v>
      </c>
      <c r="J92" s="106">
        <v>0.1</v>
      </c>
      <c r="K92" s="106">
        <v>0.75</v>
      </c>
      <c r="L92" s="106">
        <v>7.0000000000000007E-2</v>
      </c>
      <c r="M92" s="107">
        <v>1003.6</v>
      </c>
      <c r="Y92" s="192"/>
    </row>
    <row r="93" spans="1:25" x14ac:dyDescent="0.25">
      <c r="A93" s="195">
        <v>89</v>
      </c>
      <c r="B93" s="106">
        <v>0</v>
      </c>
      <c r="C93" s="106">
        <v>0</v>
      </c>
      <c r="D93" s="106">
        <v>0</v>
      </c>
      <c r="E93" s="106">
        <v>0</v>
      </c>
      <c r="F93" s="106">
        <v>0</v>
      </c>
      <c r="G93" s="106">
        <v>0.01</v>
      </c>
      <c r="H93" s="106">
        <v>0.02</v>
      </c>
      <c r="I93" s="106">
        <v>0.04</v>
      </c>
      <c r="J93" s="106">
        <v>0.09</v>
      </c>
      <c r="K93" s="106">
        <v>0.72</v>
      </c>
      <c r="L93" s="106">
        <v>0.11</v>
      </c>
      <c r="M93" s="107">
        <v>1040.3</v>
      </c>
      <c r="Y93" s="192"/>
    </row>
    <row r="94" spans="1:25" x14ac:dyDescent="0.25">
      <c r="A94" s="195">
        <v>90</v>
      </c>
      <c r="B94" s="106">
        <v>0</v>
      </c>
      <c r="C94" s="106">
        <v>0</v>
      </c>
      <c r="D94" s="106">
        <v>0</v>
      </c>
      <c r="E94" s="106">
        <v>0</v>
      </c>
      <c r="F94" s="106">
        <v>0</v>
      </c>
      <c r="G94" s="106">
        <v>0</v>
      </c>
      <c r="H94" s="106">
        <v>0.01</v>
      </c>
      <c r="I94" s="106">
        <v>0.03</v>
      </c>
      <c r="J94" s="106">
        <v>0.06</v>
      </c>
      <c r="K94" s="106">
        <v>0.67</v>
      </c>
      <c r="L94" s="106">
        <v>0.23</v>
      </c>
      <c r="M94" s="107">
        <v>1076.2</v>
      </c>
      <c r="Y94" s="192"/>
    </row>
    <row r="95" spans="1:25" x14ac:dyDescent="0.25">
      <c r="A95" s="195">
        <v>91</v>
      </c>
      <c r="B95" s="106">
        <v>0</v>
      </c>
      <c r="C95" s="106">
        <v>0</v>
      </c>
      <c r="D95" s="106">
        <v>0</v>
      </c>
      <c r="E95" s="106">
        <v>0</v>
      </c>
      <c r="F95" s="106">
        <v>0</v>
      </c>
      <c r="G95" s="106">
        <v>0</v>
      </c>
      <c r="H95" s="106">
        <v>0.01</v>
      </c>
      <c r="I95" s="106">
        <v>0.03</v>
      </c>
      <c r="J95" s="106">
        <v>0.05</v>
      </c>
      <c r="K95" s="106">
        <v>0.59</v>
      </c>
      <c r="L95" s="106">
        <v>0.32</v>
      </c>
      <c r="M95" s="107">
        <v>1117.5</v>
      </c>
      <c r="Y95" s="192"/>
    </row>
    <row r="96" spans="1:25" x14ac:dyDescent="0.25">
      <c r="A96" s="195">
        <v>92</v>
      </c>
      <c r="B96" s="106">
        <v>0</v>
      </c>
      <c r="C96" s="106">
        <v>0</v>
      </c>
      <c r="D96" s="106">
        <v>0</v>
      </c>
      <c r="E96" s="106">
        <v>0</v>
      </c>
      <c r="F96" s="106">
        <v>0</v>
      </c>
      <c r="G96" s="106">
        <v>0.01</v>
      </c>
      <c r="H96" s="106">
        <v>0.01</v>
      </c>
      <c r="I96" s="106">
        <v>0.03</v>
      </c>
      <c r="J96" s="106">
        <v>0.04</v>
      </c>
      <c r="K96" s="106">
        <v>0.28999999999999998</v>
      </c>
      <c r="L96" s="106">
        <v>0.62</v>
      </c>
      <c r="M96" s="107">
        <v>1164.5</v>
      </c>
      <c r="Y96" s="192"/>
    </row>
    <row r="97" spans="1:25" x14ac:dyDescent="0.25">
      <c r="A97" s="195">
        <v>93</v>
      </c>
      <c r="B97" s="106">
        <v>0</v>
      </c>
      <c r="C97" s="106">
        <v>0</v>
      </c>
      <c r="D97" s="106">
        <v>0</v>
      </c>
      <c r="E97" s="106">
        <v>0</v>
      </c>
      <c r="F97" s="106">
        <v>0</v>
      </c>
      <c r="G97" s="106">
        <v>0</v>
      </c>
      <c r="H97" s="106">
        <v>0.01</v>
      </c>
      <c r="I97" s="106">
        <v>0.02</v>
      </c>
      <c r="J97" s="106">
        <v>0.04</v>
      </c>
      <c r="K97" s="106">
        <v>0.19</v>
      </c>
      <c r="L97" s="106">
        <v>0.74</v>
      </c>
      <c r="M97" s="107">
        <v>1223.8</v>
      </c>
      <c r="Y97" s="192"/>
    </row>
    <row r="98" spans="1:25" x14ac:dyDescent="0.25">
      <c r="A98" s="195">
        <v>94</v>
      </c>
      <c r="B98" s="106">
        <v>0</v>
      </c>
      <c r="C98" s="106">
        <v>0</v>
      </c>
      <c r="D98" s="106">
        <v>0</v>
      </c>
      <c r="E98" s="106">
        <v>0</v>
      </c>
      <c r="F98" s="106">
        <v>0</v>
      </c>
      <c r="G98" s="106">
        <v>0</v>
      </c>
      <c r="H98" s="106">
        <v>0</v>
      </c>
      <c r="I98" s="106">
        <v>0.01</v>
      </c>
      <c r="J98" s="106">
        <v>0.03</v>
      </c>
      <c r="K98" s="106">
        <v>0.11</v>
      </c>
      <c r="L98" s="106">
        <v>0.84</v>
      </c>
      <c r="M98" s="107">
        <v>1291.7</v>
      </c>
      <c r="Y98" s="192"/>
    </row>
    <row r="99" spans="1:25" x14ac:dyDescent="0.25">
      <c r="A99" s="195">
        <v>95</v>
      </c>
      <c r="B99" s="106">
        <v>0</v>
      </c>
      <c r="C99" s="106">
        <v>0</v>
      </c>
      <c r="D99" s="106">
        <v>0</v>
      </c>
      <c r="E99" s="106">
        <v>0</v>
      </c>
      <c r="F99" s="106">
        <v>0</v>
      </c>
      <c r="G99" s="106">
        <v>0</v>
      </c>
      <c r="H99" s="106">
        <v>0</v>
      </c>
      <c r="I99" s="106">
        <v>0.01</v>
      </c>
      <c r="J99" s="106">
        <v>0.03</v>
      </c>
      <c r="K99" s="106">
        <v>0.05</v>
      </c>
      <c r="L99" s="106">
        <v>0.91</v>
      </c>
      <c r="M99" s="107">
        <v>1374.4</v>
      </c>
      <c r="Y99" s="192"/>
    </row>
    <row r="100" spans="1:25" x14ac:dyDescent="0.25">
      <c r="A100" s="195">
        <v>96</v>
      </c>
      <c r="B100" s="106">
        <v>0</v>
      </c>
      <c r="C100" s="106">
        <v>0</v>
      </c>
      <c r="D100" s="106">
        <v>0</v>
      </c>
      <c r="E100" s="106">
        <v>0</v>
      </c>
      <c r="F100" s="106">
        <v>0</v>
      </c>
      <c r="G100" s="106">
        <v>0</v>
      </c>
      <c r="H100" s="106">
        <v>0</v>
      </c>
      <c r="I100" s="106">
        <v>0.01</v>
      </c>
      <c r="J100" s="106">
        <v>0.01</v>
      </c>
      <c r="K100" s="106">
        <v>0.06</v>
      </c>
      <c r="L100" s="106">
        <v>0.92</v>
      </c>
      <c r="M100" s="107">
        <v>1486.8</v>
      </c>
      <c r="Y100" s="192"/>
    </row>
    <row r="101" spans="1:25" x14ac:dyDescent="0.25">
      <c r="A101" s="195">
        <v>97</v>
      </c>
      <c r="B101" s="106">
        <v>0</v>
      </c>
      <c r="C101" s="106">
        <v>0</v>
      </c>
      <c r="D101" s="106">
        <v>0</v>
      </c>
      <c r="E101" s="106">
        <v>0</v>
      </c>
      <c r="F101" s="106">
        <v>0</v>
      </c>
      <c r="G101" s="106">
        <v>0</v>
      </c>
      <c r="H101" s="106">
        <v>0</v>
      </c>
      <c r="I101" s="106">
        <v>0</v>
      </c>
      <c r="J101" s="106">
        <v>0.01</v>
      </c>
      <c r="K101" s="106">
        <v>0.03</v>
      </c>
      <c r="L101" s="106">
        <v>0.96</v>
      </c>
      <c r="M101" s="107">
        <v>1646.3</v>
      </c>
      <c r="Y101" s="192"/>
    </row>
    <row r="102" spans="1:25" x14ac:dyDescent="0.25">
      <c r="A102" s="195">
        <v>98</v>
      </c>
      <c r="B102" s="106">
        <v>0</v>
      </c>
      <c r="C102" s="106">
        <v>0</v>
      </c>
      <c r="D102" s="106">
        <v>0</v>
      </c>
      <c r="E102" s="106">
        <v>0</v>
      </c>
      <c r="F102" s="106">
        <v>0</v>
      </c>
      <c r="G102" s="106">
        <v>0</v>
      </c>
      <c r="H102" s="106">
        <v>0</v>
      </c>
      <c r="I102" s="106">
        <v>0</v>
      </c>
      <c r="J102" s="106">
        <v>0.01</v>
      </c>
      <c r="K102" s="106">
        <v>0.02</v>
      </c>
      <c r="L102" s="106">
        <v>0.98</v>
      </c>
      <c r="M102" s="107">
        <v>1893.3</v>
      </c>
      <c r="Y102" s="192"/>
    </row>
    <row r="103" spans="1:25" x14ac:dyDescent="0.25">
      <c r="A103" s="148">
        <v>99</v>
      </c>
      <c r="B103" s="108">
        <v>0</v>
      </c>
      <c r="C103" s="108">
        <v>0</v>
      </c>
      <c r="D103" s="108">
        <v>0</v>
      </c>
      <c r="E103" s="108">
        <v>0</v>
      </c>
      <c r="F103" s="108">
        <v>0</v>
      </c>
      <c r="G103" s="108">
        <v>0</v>
      </c>
      <c r="H103" s="108">
        <v>0</v>
      </c>
      <c r="I103" s="108">
        <v>0</v>
      </c>
      <c r="J103" s="108">
        <v>0</v>
      </c>
      <c r="K103" s="108">
        <v>0.01</v>
      </c>
      <c r="L103" s="108">
        <v>0.99</v>
      </c>
      <c r="M103" s="111">
        <v>2327.1</v>
      </c>
      <c r="Y103" s="192"/>
    </row>
    <row r="104" spans="1:25" x14ac:dyDescent="0.25">
      <c r="A104" s="23" t="s">
        <v>854</v>
      </c>
    </row>
    <row r="105" spans="1:25" x14ac:dyDescent="0.25">
      <c r="A105" s="140" t="s">
        <v>74</v>
      </c>
    </row>
  </sheetData>
  <mergeCells count="1">
    <mergeCell ref="B2:L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FB105-4009-4060-8DDC-90157A839063}">
  <dimension ref="A1:H40"/>
  <sheetViews>
    <sheetView workbookViewId="0"/>
  </sheetViews>
  <sheetFormatPr defaultRowHeight="15" x14ac:dyDescent="0.25"/>
  <cols>
    <col min="2" max="2" width="21.85546875" bestFit="1" customWidth="1"/>
    <col min="3" max="3" width="27.5703125" customWidth="1"/>
    <col min="4" max="4" width="32.42578125" bestFit="1" customWidth="1"/>
    <col min="5" max="6" width="27.5703125" bestFit="1" customWidth="1"/>
    <col min="7" max="8" width="30.140625" bestFit="1" customWidth="1"/>
  </cols>
  <sheetData>
    <row r="1" spans="1:8" ht="15.75" x14ac:dyDescent="0.25">
      <c r="A1" s="126" t="s">
        <v>967</v>
      </c>
    </row>
    <row r="2" spans="1:8" ht="31.5" customHeight="1" x14ac:dyDescent="0.25">
      <c r="A2" s="110"/>
      <c r="B2" s="110" t="s">
        <v>968</v>
      </c>
      <c r="C2" s="213" t="s">
        <v>969</v>
      </c>
      <c r="D2" s="110" t="s">
        <v>970</v>
      </c>
      <c r="E2" s="110" t="s">
        <v>971</v>
      </c>
      <c r="F2" s="110" t="s">
        <v>972</v>
      </c>
      <c r="G2" s="110" t="s">
        <v>973</v>
      </c>
      <c r="H2" s="110" t="s">
        <v>974</v>
      </c>
    </row>
    <row r="3" spans="1:8" x14ac:dyDescent="0.25">
      <c r="A3" s="108"/>
      <c r="B3" s="108"/>
      <c r="C3" s="108"/>
      <c r="D3" s="108"/>
      <c r="E3" s="108"/>
      <c r="F3" s="108"/>
      <c r="G3" s="108"/>
      <c r="H3" s="109" t="s">
        <v>748</v>
      </c>
    </row>
    <row r="4" spans="1:8" x14ac:dyDescent="0.25">
      <c r="A4" s="100" t="s">
        <v>975</v>
      </c>
      <c r="B4" s="211">
        <v>0.66321571464092766</v>
      </c>
      <c r="C4" s="211">
        <v>0.93527208696878306</v>
      </c>
      <c r="D4" s="110">
        <v>1</v>
      </c>
      <c r="E4" s="211">
        <v>2.7330557508145459</v>
      </c>
      <c r="F4" s="211">
        <v>1.9190468860355046</v>
      </c>
      <c r="G4" s="211">
        <v>0.67653931330906159</v>
      </c>
      <c r="H4" s="211">
        <v>0.48989181126162862</v>
      </c>
    </row>
    <row r="5" spans="1:8" x14ac:dyDescent="0.25">
      <c r="A5" s="212" t="s">
        <v>976</v>
      </c>
      <c r="B5" s="200">
        <v>6.3324680457374855E-2</v>
      </c>
      <c r="C5" s="200">
        <v>1.9495835271041206</v>
      </c>
      <c r="D5" s="112">
        <v>1</v>
      </c>
      <c r="E5" s="200">
        <v>2.7330557508145459</v>
      </c>
      <c r="F5" s="200">
        <v>1.9190468860355046</v>
      </c>
      <c r="G5" s="200">
        <v>0.67653931330906159</v>
      </c>
      <c r="H5" s="200">
        <v>0.48989181126162862</v>
      </c>
    </row>
    <row r="6" spans="1:8" x14ac:dyDescent="0.25">
      <c r="A6" s="212" t="s">
        <v>977</v>
      </c>
      <c r="B6" s="200">
        <v>0.62947985440052423</v>
      </c>
      <c r="C6" s="200">
        <v>2.3528627799259292</v>
      </c>
      <c r="D6" s="112">
        <v>1</v>
      </c>
      <c r="E6" s="200">
        <v>2.7330557508145459</v>
      </c>
      <c r="F6" s="200">
        <v>1.9190468860355046</v>
      </c>
      <c r="G6" s="200">
        <v>0.67653931330906159</v>
      </c>
      <c r="H6" s="200">
        <v>0.48989181126162862</v>
      </c>
    </row>
    <row r="7" spans="1:8" x14ac:dyDescent="0.25">
      <c r="A7" s="212" t="s">
        <v>978</v>
      </c>
      <c r="B7" s="200">
        <v>9.9462323627208069E-2</v>
      </c>
      <c r="C7" s="200">
        <v>2.2093172796355627</v>
      </c>
      <c r="D7" s="112">
        <v>1</v>
      </c>
      <c r="E7" s="200">
        <v>2.7330557508145459</v>
      </c>
      <c r="F7" s="200">
        <v>1.9190468860355046</v>
      </c>
      <c r="G7" s="200">
        <v>0.67653931330906159</v>
      </c>
      <c r="H7" s="200">
        <v>0.48989181126162862</v>
      </c>
    </row>
    <row r="8" spans="1:8" x14ac:dyDescent="0.25">
      <c r="A8" s="212" t="s">
        <v>979</v>
      </c>
      <c r="B8" s="200">
        <v>0.31012104077690666</v>
      </c>
      <c r="C8" s="200">
        <v>1.8274299622418215</v>
      </c>
      <c r="D8" s="112">
        <v>1</v>
      </c>
      <c r="E8" s="200">
        <v>2.7330557508145459</v>
      </c>
      <c r="F8" s="200">
        <v>1.9190468860355046</v>
      </c>
      <c r="G8" s="200">
        <v>0.67653931330906159</v>
      </c>
      <c r="H8" s="200">
        <v>0.48989181126162862</v>
      </c>
    </row>
    <row r="9" spans="1:8" x14ac:dyDescent="0.25">
      <c r="A9" s="212" t="s">
        <v>980</v>
      </c>
      <c r="B9" s="200">
        <v>0.18589713691757229</v>
      </c>
      <c r="C9" s="200">
        <v>1.540206433503583</v>
      </c>
      <c r="D9" s="112">
        <v>1</v>
      </c>
      <c r="E9" s="200">
        <v>2.7330557508145459</v>
      </c>
      <c r="F9" s="200">
        <v>1.9190468860355046</v>
      </c>
      <c r="G9" s="200">
        <v>0.67653931330906159</v>
      </c>
      <c r="H9" s="200">
        <v>0.48989181126162862</v>
      </c>
    </row>
    <row r="10" spans="1:8" x14ac:dyDescent="0.25">
      <c r="A10" s="212" t="s">
        <v>981</v>
      </c>
      <c r="B10" s="200">
        <v>0.64355799115911383</v>
      </c>
      <c r="C10" s="200">
        <v>1.2600106301119529</v>
      </c>
      <c r="D10" s="112">
        <v>1</v>
      </c>
      <c r="E10" s="200">
        <v>2.7330557508145459</v>
      </c>
      <c r="F10" s="200">
        <v>1.9190468860355046</v>
      </c>
      <c r="G10" s="200">
        <v>0.67653931330906159</v>
      </c>
      <c r="H10" s="200">
        <v>0.48989181126162862</v>
      </c>
    </row>
    <row r="11" spans="1:8" x14ac:dyDescent="0.25">
      <c r="A11" s="212" t="s">
        <v>982</v>
      </c>
      <c r="B11" s="200">
        <v>-7.8856536171581254E-2</v>
      </c>
      <c r="C11" s="200">
        <v>1.1607774977938685</v>
      </c>
      <c r="D11" s="112">
        <v>1</v>
      </c>
      <c r="E11" s="200">
        <v>2.7330557508145459</v>
      </c>
      <c r="F11" s="200">
        <v>1.9190468860355046</v>
      </c>
      <c r="G11" s="200">
        <v>0.67653931330906159</v>
      </c>
      <c r="H11" s="200">
        <v>0.48989181126162862</v>
      </c>
    </row>
    <row r="12" spans="1:8" x14ac:dyDescent="0.25">
      <c r="A12" s="212" t="s">
        <v>983</v>
      </c>
      <c r="B12" s="200">
        <v>1.2155253939876243</v>
      </c>
      <c r="C12" s="200">
        <v>1.3790465015506466</v>
      </c>
      <c r="D12" s="112">
        <v>1</v>
      </c>
      <c r="E12" s="200">
        <v>2.7330557508145459</v>
      </c>
      <c r="F12" s="200">
        <v>1.9190468860355046</v>
      </c>
      <c r="G12" s="200">
        <v>0.67653931330906159</v>
      </c>
      <c r="H12" s="200">
        <v>0.48989181126162862</v>
      </c>
    </row>
    <row r="13" spans="1:8" x14ac:dyDescent="0.25">
      <c r="A13" s="212" t="s">
        <v>984</v>
      </c>
      <c r="B13" s="200">
        <v>-0.15376406146206537</v>
      </c>
      <c r="C13" s="200">
        <v>1.4789811870657394</v>
      </c>
      <c r="D13" s="112">
        <v>1</v>
      </c>
      <c r="E13" s="200">
        <v>2.7330557508145459</v>
      </c>
      <c r="F13" s="200">
        <v>1.9190468860355046</v>
      </c>
      <c r="G13" s="200">
        <v>0.67653931330906159</v>
      </c>
      <c r="H13" s="200">
        <v>0.48989181126162862</v>
      </c>
    </row>
    <row r="14" spans="1:8" x14ac:dyDescent="0.25">
      <c r="A14" s="212" t="s">
        <v>985</v>
      </c>
      <c r="B14" s="200">
        <v>0.64457866804525787</v>
      </c>
      <c r="C14" s="200">
        <v>1.5756733941882772</v>
      </c>
      <c r="D14" s="112">
        <v>1</v>
      </c>
      <c r="E14" s="200">
        <v>2.7330557508145459</v>
      </c>
      <c r="F14" s="200">
        <v>1.9190468860355046</v>
      </c>
      <c r="G14" s="200">
        <v>0.67653931330906159</v>
      </c>
      <c r="H14" s="200">
        <v>0.48989181126162862</v>
      </c>
    </row>
    <row r="15" spans="1:8" x14ac:dyDescent="0.25">
      <c r="A15" s="212" t="s">
        <v>986</v>
      </c>
      <c r="B15" s="200">
        <v>0.53598442979319194</v>
      </c>
      <c r="C15" s="200">
        <v>1.8734573275731015</v>
      </c>
      <c r="D15" s="112">
        <v>1</v>
      </c>
      <c r="E15" s="200">
        <v>2.7330557508145459</v>
      </c>
      <c r="F15" s="200">
        <v>1.9190468860355046</v>
      </c>
      <c r="G15" s="200">
        <v>0.67653931330906159</v>
      </c>
      <c r="H15" s="200">
        <v>0.48989181126162862</v>
      </c>
    </row>
    <row r="16" spans="1:8" x14ac:dyDescent="0.25">
      <c r="A16" s="212" t="s">
        <v>987</v>
      </c>
      <c r="B16" s="200">
        <v>0.94574522438543807</v>
      </c>
      <c r="C16" s="200">
        <v>1.8760063393534452</v>
      </c>
      <c r="D16" s="112">
        <v>1</v>
      </c>
      <c r="E16" s="200">
        <v>2.7330557508145459</v>
      </c>
      <c r="F16" s="200">
        <v>1.9190468860355046</v>
      </c>
      <c r="G16" s="200">
        <v>0.67653931330906159</v>
      </c>
      <c r="H16" s="200">
        <v>0.48989181126162862</v>
      </c>
    </row>
    <row r="17" spans="1:8" x14ac:dyDescent="0.25">
      <c r="A17" s="212" t="s">
        <v>988</v>
      </c>
      <c r="B17" s="200">
        <v>0.53090843858247871</v>
      </c>
      <c r="C17" s="200">
        <v>2.1395416621922809</v>
      </c>
      <c r="D17" s="112">
        <v>1</v>
      </c>
      <c r="E17" s="200">
        <v>2.7330557508145459</v>
      </c>
      <c r="F17" s="200">
        <v>1.9190468860355046</v>
      </c>
      <c r="G17" s="200">
        <v>0.67653931330906159</v>
      </c>
      <c r="H17" s="200">
        <v>0.48989181126162862</v>
      </c>
    </row>
    <row r="18" spans="1:8" x14ac:dyDescent="0.25">
      <c r="A18" s="212" t="s">
        <v>989</v>
      </c>
      <c r="B18" s="200">
        <v>0.65896248459871687</v>
      </c>
      <c r="C18" s="200">
        <v>2.4060778922290571</v>
      </c>
      <c r="D18" s="112">
        <v>1</v>
      </c>
      <c r="E18" s="200">
        <v>2.7330557508145459</v>
      </c>
      <c r="F18" s="200">
        <v>1.9190468860355046</v>
      </c>
      <c r="G18" s="200">
        <v>0.67653931330906159</v>
      </c>
      <c r="H18" s="200">
        <v>0.48989181126162862</v>
      </c>
    </row>
    <row r="19" spans="1:8" x14ac:dyDescent="0.25">
      <c r="A19" s="212" t="s">
        <v>990</v>
      </c>
      <c r="B19" s="200">
        <v>0.65570380000084416</v>
      </c>
      <c r="C19" s="200">
        <v>2.5471485664828024</v>
      </c>
      <c r="D19" s="112">
        <v>1</v>
      </c>
      <c r="E19" s="200">
        <v>2.7330557508145459</v>
      </c>
      <c r="F19" s="200">
        <v>1.9190468860355046</v>
      </c>
      <c r="G19" s="200">
        <v>0.67653931330906159</v>
      </c>
      <c r="H19" s="200">
        <v>0.48989181126162862</v>
      </c>
    </row>
    <row r="20" spans="1:8" x14ac:dyDescent="0.25">
      <c r="A20" s="212" t="s">
        <v>991</v>
      </c>
      <c r="B20" s="200">
        <v>0.57595256515895832</v>
      </c>
      <c r="C20" s="200">
        <v>2.6605952415664751</v>
      </c>
      <c r="D20" s="112">
        <v>1</v>
      </c>
      <c r="E20" s="200">
        <v>2.7330557508145459</v>
      </c>
      <c r="F20" s="200">
        <v>1.9190468860355046</v>
      </c>
      <c r="G20" s="200">
        <v>0.67653931330906159</v>
      </c>
      <c r="H20" s="200">
        <v>0.48989181126162862</v>
      </c>
    </row>
    <row r="21" spans="1:8" x14ac:dyDescent="0.25">
      <c r="A21" s="212" t="s">
        <v>992</v>
      </c>
      <c r="B21" s="200">
        <v>0.55931256462426204</v>
      </c>
      <c r="C21" s="200">
        <v>2.6075295493374027</v>
      </c>
      <c r="D21" s="112">
        <v>1</v>
      </c>
      <c r="E21" s="200">
        <v>2.7330557508145459</v>
      </c>
      <c r="F21" s="200">
        <v>1.9190468860355046</v>
      </c>
      <c r="G21" s="200">
        <v>0.67653931330906159</v>
      </c>
      <c r="H21" s="200">
        <v>0.48989181126162862</v>
      </c>
    </row>
    <row r="22" spans="1:8" x14ac:dyDescent="0.25">
      <c r="A22" s="212" t="s">
        <v>993</v>
      </c>
      <c r="B22" s="200">
        <v>0.52676422481078156</v>
      </c>
      <c r="C22" s="200">
        <v>2.5172336805557407</v>
      </c>
      <c r="D22" s="112">
        <v>1</v>
      </c>
      <c r="E22" s="200">
        <v>2.7330557508145459</v>
      </c>
      <c r="F22" s="200">
        <v>1.9190468860355046</v>
      </c>
      <c r="G22" s="200">
        <v>0.67653931330906159</v>
      </c>
      <c r="H22" s="200">
        <v>0.48989181126162862</v>
      </c>
    </row>
    <row r="23" spans="1:8" x14ac:dyDescent="0.25">
      <c r="A23" s="212" t="s">
        <v>994</v>
      </c>
      <c r="B23" s="200">
        <v>0.71310731667079108</v>
      </c>
      <c r="C23" s="200">
        <v>2.4123379114555359</v>
      </c>
      <c r="D23" s="112">
        <v>1</v>
      </c>
      <c r="E23" s="200">
        <v>2.7330557508145459</v>
      </c>
      <c r="F23" s="200">
        <v>1.9190468860355046</v>
      </c>
      <c r="G23" s="200">
        <v>0.67653931330906159</v>
      </c>
      <c r="H23" s="200">
        <v>0.48989181126162862</v>
      </c>
    </row>
    <row r="24" spans="1:8" x14ac:dyDescent="0.25">
      <c r="A24" s="212" t="s">
        <v>995</v>
      </c>
      <c r="B24" s="200">
        <v>0.42999479911052502</v>
      </c>
      <c r="C24" s="200">
        <v>2.363105510283622</v>
      </c>
      <c r="D24" s="112">
        <v>1</v>
      </c>
      <c r="E24" s="200">
        <v>2.7330557508145459</v>
      </c>
      <c r="F24" s="200">
        <v>1.9190468860355046</v>
      </c>
      <c r="G24" s="200">
        <v>0.67653931330906159</v>
      </c>
      <c r="H24" s="200">
        <v>0.48989181126162862</v>
      </c>
    </row>
    <row r="25" spans="1:8" x14ac:dyDescent="0.25">
      <c r="A25" s="212" t="s">
        <v>996</v>
      </c>
      <c r="B25" s="200">
        <v>0.7474341356798877</v>
      </c>
      <c r="C25" s="200">
        <v>2.3553139634454268</v>
      </c>
      <c r="D25" s="112">
        <v>1</v>
      </c>
      <c r="E25" s="200">
        <v>2.7330557508145459</v>
      </c>
      <c r="F25" s="200">
        <v>1.9190468860355046</v>
      </c>
      <c r="G25" s="200">
        <v>0.67653931330906159</v>
      </c>
      <c r="H25" s="200">
        <v>0.48989181126162862</v>
      </c>
    </row>
    <row r="26" spans="1:8" x14ac:dyDescent="0.25">
      <c r="A26" s="212" t="s">
        <v>269</v>
      </c>
      <c r="B26" s="200">
        <v>0.16634827094935889</v>
      </c>
      <c r="C26" s="200">
        <v>2.2881123359099851</v>
      </c>
      <c r="D26" s="112">
        <v>1</v>
      </c>
      <c r="E26" s="200">
        <v>2.7330557508145459</v>
      </c>
      <c r="F26" s="200">
        <v>1.9190468860355046</v>
      </c>
      <c r="G26" s="200">
        <v>0.67653931330906159</v>
      </c>
      <c r="H26" s="200">
        <v>0.48989181126162862</v>
      </c>
    </row>
    <row r="27" spans="1:8" x14ac:dyDescent="0.25">
      <c r="A27" s="212" t="s">
        <v>280</v>
      </c>
      <c r="B27" s="200">
        <v>0.53074352581793494</v>
      </c>
      <c r="C27" s="200">
        <v>2.1602037436711163</v>
      </c>
      <c r="D27" s="112">
        <v>1</v>
      </c>
      <c r="E27" s="200">
        <v>2.7330557508145459</v>
      </c>
      <c r="F27" s="200">
        <v>1.9190468860355046</v>
      </c>
      <c r="G27" s="200">
        <v>0.67653931330906159</v>
      </c>
      <c r="H27" s="200">
        <v>0.48989181126162862</v>
      </c>
    </row>
    <row r="28" spans="1:8" x14ac:dyDescent="0.25">
      <c r="A28" s="212" t="s">
        <v>281</v>
      </c>
      <c r="B28" s="200">
        <v>0.45077000681279683</v>
      </c>
      <c r="C28" s="200">
        <v>2.0750659633996262</v>
      </c>
      <c r="D28" s="112">
        <v>1</v>
      </c>
      <c r="E28" s="200">
        <v>2.7330557508145459</v>
      </c>
      <c r="F28" s="200">
        <v>1.9190468860355046</v>
      </c>
      <c r="G28" s="200">
        <v>0.67653931330906159</v>
      </c>
      <c r="H28" s="200">
        <v>0.48989181126162862</v>
      </c>
    </row>
    <row r="29" spans="1:8" x14ac:dyDescent="0.25">
      <c r="A29" s="212" t="s">
        <v>282</v>
      </c>
      <c r="B29" s="200">
        <v>0.64961307308797289</v>
      </c>
      <c r="C29" s="200">
        <v>1.9182601944921143</v>
      </c>
      <c r="D29" s="112">
        <v>1</v>
      </c>
      <c r="E29" s="200">
        <v>2.7330557508145459</v>
      </c>
      <c r="F29" s="200">
        <v>1.9190468860355046</v>
      </c>
      <c r="G29" s="200">
        <v>0.67653931330906159</v>
      </c>
      <c r="H29" s="200">
        <v>0.48989181126162862</v>
      </c>
    </row>
    <row r="30" spans="1:8" x14ac:dyDescent="0.25">
      <c r="A30" s="212" t="s">
        <v>283</v>
      </c>
      <c r="B30" s="200">
        <v>0.57644563620714673</v>
      </c>
      <c r="C30" s="200">
        <v>1.9578082141663018</v>
      </c>
      <c r="D30" s="112">
        <v>1</v>
      </c>
      <c r="E30" s="200">
        <v>2.7330557508145459</v>
      </c>
      <c r="F30" s="200">
        <v>1.9190468860355046</v>
      </c>
      <c r="G30" s="200">
        <v>0.67653931330906159</v>
      </c>
      <c r="H30" s="200">
        <v>0.48989181126162862</v>
      </c>
    </row>
    <row r="31" spans="1:8" x14ac:dyDescent="0.25">
      <c r="A31" s="212" t="s">
        <v>284</v>
      </c>
      <c r="B31" s="200">
        <v>0.25139184518056928</v>
      </c>
      <c r="C31" s="200">
        <v>1.9712914497964524</v>
      </c>
      <c r="D31" s="112">
        <v>1</v>
      </c>
      <c r="E31" s="200">
        <v>2.7330557508145459</v>
      </c>
      <c r="F31" s="200">
        <v>1.9190468860355046</v>
      </c>
      <c r="G31" s="200">
        <v>0.67653931330906159</v>
      </c>
      <c r="H31" s="200">
        <v>0.48989181126162862</v>
      </c>
    </row>
    <row r="32" spans="1:8" x14ac:dyDescent="0.25">
      <c r="A32" s="212" t="s">
        <v>285</v>
      </c>
      <c r="B32" s="200">
        <v>0.34045992646696432</v>
      </c>
      <c r="C32" s="200">
        <v>1.9513334497837695</v>
      </c>
      <c r="D32" s="112">
        <v>1</v>
      </c>
      <c r="E32" s="200">
        <v>2.7330557508145459</v>
      </c>
      <c r="F32" s="200">
        <v>1.9190468860355046</v>
      </c>
      <c r="G32" s="200">
        <v>0.67653931330906159</v>
      </c>
      <c r="H32" s="200">
        <v>0.48989181126162862</v>
      </c>
    </row>
    <row r="33" spans="1:8" x14ac:dyDescent="0.25">
      <c r="A33" s="212" t="s">
        <v>286</v>
      </c>
      <c r="B33" s="200">
        <v>0.39922826347493623</v>
      </c>
      <c r="C33" s="200">
        <v>1.8920779883316179</v>
      </c>
      <c r="D33" s="112">
        <v>1</v>
      </c>
      <c r="E33" s="200">
        <v>2.7330557508145459</v>
      </c>
      <c r="F33" s="200">
        <v>1.9190468860355046</v>
      </c>
      <c r="G33" s="200">
        <v>0.67653931330906159</v>
      </c>
      <c r="H33" s="200">
        <v>0.48989181126162862</v>
      </c>
    </row>
    <row r="34" spans="1:8" x14ac:dyDescent="0.25">
      <c r="A34" s="212" t="s">
        <v>287</v>
      </c>
      <c r="B34" s="200">
        <v>5.5967155498675182E-2</v>
      </c>
      <c r="C34" s="200">
        <v>1.5976117558229648</v>
      </c>
      <c r="D34" s="112">
        <v>1</v>
      </c>
      <c r="E34" s="200">
        <v>2.7330557508145459</v>
      </c>
      <c r="F34" s="200">
        <v>1.9190468860355046</v>
      </c>
      <c r="G34" s="200">
        <v>0.67653931330906159</v>
      </c>
      <c r="H34" s="200">
        <v>0.48989181126162862</v>
      </c>
    </row>
    <row r="35" spans="1:8" x14ac:dyDescent="0.25">
      <c r="A35" s="212" t="s">
        <v>288</v>
      </c>
      <c r="B35" s="200">
        <v>0.53139057304909054</v>
      </c>
      <c r="C35" s="200">
        <v>1.4461175394574926</v>
      </c>
      <c r="D35" s="112">
        <v>1</v>
      </c>
      <c r="E35" s="200">
        <v>2.7330557508145459</v>
      </c>
      <c r="F35" s="200">
        <v>1.9190468860355046</v>
      </c>
      <c r="G35" s="200">
        <v>0.67653931330906159</v>
      </c>
      <c r="H35" s="200">
        <v>0.48989181126162862</v>
      </c>
    </row>
    <row r="36" spans="1:8" x14ac:dyDescent="0.25">
      <c r="A36" s="212" t="s">
        <v>289</v>
      </c>
      <c r="B36" s="200">
        <v>0.62332568767180851</v>
      </c>
      <c r="C36" s="200">
        <v>1.3948036417266947</v>
      </c>
      <c r="D36" s="112">
        <v>1</v>
      </c>
      <c r="E36" s="200">
        <v>2.7330557508145459</v>
      </c>
      <c r="F36" s="200">
        <v>1.9190468860355046</v>
      </c>
      <c r="G36" s="200">
        <v>0.67653931330906159</v>
      </c>
      <c r="H36" s="200">
        <v>0.48989181126162862</v>
      </c>
    </row>
    <row r="37" spans="1:8" x14ac:dyDescent="0.25">
      <c r="A37" s="212" t="s">
        <v>290</v>
      </c>
      <c r="B37" s="200">
        <v>0.31881922814425551</v>
      </c>
      <c r="C37" s="200">
        <v>1.3856742509716049</v>
      </c>
      <c r="D37" s="112">
        <v>1</v>
      </c>
      <c r="E37" s="200">
        <v>2.7330557508145459</v>
      </c>
      <c r="F37" s="200">
        <v>1.9190468860355046</v>
      </c>
      <c r="G37" s="200">
        <v>0.67653931330906159</v>
      </c>
      <c r="H37" s="200">
        <v>0.48989181126162862</v>
      </c>
    </row>
    <row r="38" spans="1:8" x14ac:dyDescent="0.25">
      <c r="A38" s="212" t="s">
        <v>291</v>
      </c>
      <c r="B38" s="200">
        <v>0.57875768496926006</v>
      </c>
      <c r="C38" s="200">
        <v>1.6398902946259377</v>
      </c>
      <c r="D38" s="112">
        <v>1</v>
      </c>
      <c r="E38" s="200">
        <v>2.7330557508145459</v>
      </c>
      <c r="F38" s="200">
        <v>1.9190468860355046</v>
      </c>
      <c r="G38" s="200">
        <v>0.67653931330906159</v>
      </c>
      <c r="H38" s="200">
        <v>0.48989181126162862</v>
      </c>
    </row>
    <row r="39" spans="1:8" x14ac:dyDescent="0.25">
      <c r="A39" s="102" t="s">
        <v>292</v>
      </c>
      <c r="B39" s="111">
        <v>-0.21806071592130652</v>
      </c>
      <c r="C39" s="111">
        <v>1.6323174008085806</v>
      </c>
      <c r="D39" s="108">
        <v>1</v>
      </c>
      <c r="E39" s="111">
        <v>2.7330557508145459</v>
      </c>
      <c r="F39" s="111">
        <v>1.9190468860355046</v>
      </c>
      <c r="G39" s="111">
        <v>0.67653931330906159</v>
      </c>
      <c r="H39" s="111">
        <v>0.48989181126162862</v>
      </c>
    </row>
    <row r="40" spans="1:8" x14ac:dyDescent="0.25">
      <c r="A40" s="187" t="s">
        <v>997</v>
      </c>
    </row>
  </sheetData>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46DBE-C14F-4165-BFCD-FBB2345D9AEA}">
  <dimension ref="A1:D56"/>
  <sheetViews>
    <sheetView workbookViewId="0"/>
  </sheetViews>
  <sheetFormatPr defaultColWidth="9" defaultRowHeight="15" x14ac:dyDescent="0.25"/>
  <cols>
    <col min="1" max="1" width="12.28515625" style="4" customWidth="1"/>
    <col min="2" max="2" width="14.5703125" style="4" customWidth="1"/>
    <col min="3" max="3" width="16" style="4" customWidth="1"/>
    <col min="4" max="4" width="14.5703125" style="4" customWidth="1"/>
    <col min="5" max="5" width="16.28515625" style="4" bestFit="1" customWidth="1"/>
    <col min="6" max="16384" width="9" style="4"/>
  </cols>
  <sheetData>
    <row r="1" spans="1:4" ht="15.75" x14ac:dyDescent="0.25">
      <c r="A1" s="194" t="s">
        <v>855</v>
      </c>
      <c r="B1" s="191"/>
      <c r="C1" s="191"/>
      <c r="D1" s="191"/>
    </row>
    <row r="2" spans="1:4" ht="30" x14ac:dyDescent="0.25">
      <c r="A2" s="147" t="s">
        <v>514</v>
      </c>
      <c r="B2" s="196" t="s">
        <v>857</v>
      </c>
      <c r="C2" s="196" t="s">
        <v>858</v>
      </c>
      <c r="D2" s="196" t="s">
        <v>75</v>
      </c>
    </row>
    <row r="3" spans="1:4" x14ac:dyDescent="0.25">
      <c r="A3" s="108"/>
      <c r="B3" s="108"/>
      <c r="C3" s="108"/>
      <c r="D3" s="109" t="s">
        <v>748</v>
      </c>
    </row>
    <row r="4" spans="1:4" x14ac:dyDescent="0.25">
      <c r="A4" s="195">
        <v>0</v>
      </c>
      <c r="B4" s="137">
        <v>0.18</v>
      </c>
      <c r="C4" s="137">
        <v>0.62</v>
      </c>
      <c r="D4" s="137">
        <v>0.16</v>
      </c>
    </row>
    <row r="5" spans="1:4" x14ac:dyDescent="0.25">
      <c r="A5" s="195">
        <v>1</v>
      </c>
      <c r="B5" s="137">
        <v>0.41</v>
      </c>
      <c r="C5" s="137">
        <v>1.0900000000000001</v>
      </c>
      <c r="D5" s="137">
        <v>0.46</v>
      </c>
    </row>
    <row r="6" spans="1:4" x14ac:dyDescent="0.25">
      <c r="A6" s="195">
        <v>2</v>
      </c>
      <c r="B6" s="137">
        <v>0.49</v>
      </c>
      <c r="C6" s="137">
        <v>1.38</v>
      </c>
      <c r="D6" s="137">
        <v>0.54</v>
      </c>
    </row>
    <row r="7" spans="1:4" x14ac:dyDescent="0.25">
      <c r="A7" s="195">
        <v>3</v>
      </c>
      <c r="B7" s="137">
        <v>0.57999999999999996</v>
      </c>
      <c r="C7" s="137">
        <v>1.39</v>
      </c>
      <c r="D7" s="137">
        <v>0.8</v>
      </c>
    </row>
    <row r="8" spans="1:4" x14ac:dyDescent="0.25">
      <c r="A8" s="195">
        <v>4</v>
      </c>
      <c r="B8" s="137">
        <v>0.95</v>
      </c>
      <c r="C8" s="137">
        <v>1.91</v>
      </c>
      <c r="D8" s="137">
        <v>1.1399999999999999</v>
      </c>
    </row>
    <row r="9" spans="1:4" x14ac:dyDescent="0.25">
      <c r="A9" s="195">
        <v>5</v>
      </c>
      <c r="B9" s="137">
        <v>0.89</v>
      </c>
      <c r="C9" s="137">
        <v>1.75</v>
      </c>
      <c r="D9" s="137">
        <v>1.1000000000000001</v>
      </c>
    </row>
    <row r="10" spans="1:4" x14ac:dyDescent="0.25">
      <c r="A10" s="195">
        <v>6</v>
      </c>
      <c r="B10" s="137">
        <v>1.04</v>
      </c>
      <c r="C10" s="137">
        <v>2.06</v>
      </c>
      <c r="D10" s="137">
        <v>1.25</v>
      </c>
    </row>
    <row r="11" spans="1:4" x14ac:dyDescent="0.25">
      <c r="A11" s="195">
        <v>7</v>
      </c>
      <c r="B11" s="137">
        <v>1.3</v>
      </c>
      <c r="C11" s="137">
        <v>2.31</v>
      </c>
      <c r="D11" s="137">
        <v>1.48</v>
      </c>
    </row>
    <row r="12" spans="1:4" x14ac:dyDescent="0.25">
      <c r="A12" s="195">
        <v>8</v>
      </c>
      <c r="B12" s="137">
        <v>1.06</v>
      </c>
      <c r="C12" s="137">
        <v>2.1800000000000002</v>
      </c>
      <c r="D12" s="137">
        <v>1.53</v>
      </c>
    </row>
    <row r="13" spans="1:4" x14ac:dyDescent="0.25">
      <c r="A13" s="195">
        <v>9</v>
      </c>
      <c r="B13" s="137">
        <v>1</v>
      </c>
      <c r="C13" s="137">
        <v>2.42</v>
      </c>
      <c r="D13" s="137">
        <v>1.19</v>
      </c>
    </row>
    <row r="14" spans="1:4" x14ac:dyDescent="0.25">
      <c r="A14" s="195">
        <v>10</v>
      </c>
      <c r="B14" s="137">
        <v>1.59</v>
      </c>
      <c r="C14" s="137">
        <v>2.54</v>
      </c>
      <c r="D14" s="137">
        <v>2.02</v>
      </c>
    </row>
    <row r="15" spans="1:4" x14ac:dyDescent="0.25">
      <c r="A15" s="195">
        <v>11</v>
      </c>
      <c r="B15" s="137">
        <v>1.26</v>
      </c>
      <c r="C15" s="137">
        <v>2.27</v>
      </c>
      <c r="D15" s="137">
        <v>1.62</v>
      </c>
    </row>
    <row r="16" spans="1:4" x14ac:dyDescent="0.25">
      <c r="A16" s="195">
        <v>12</v>
      </c>
      <c r="B16" s="137">
        <v>1.68</v>
      </c>
      <c r="C16" s="137">
        <v>2.44</v>
      </c>
      <c r="D16" s="137">
        <v>2.15</v>
      </c>
    </row>
    <row r="17" spans="1:4" x14ac:dyDescent="0.25">
      <c r="A17" s="195">
        <v>13</v>
      </c>
      <c r="B17" s="137">
        <v>1.37</v>
      </c>
      <c r="C17" s="137">
        <v>2.23</v>
      </c>
      <c r="D17" s="137">
        <v>1.73</v>
      </c>
    </row>
    <row r="18" spans="1:4" x14ac:dyDescent="0.25">
      <c r="A18" s="195">
        <v>14</v>
      </c>
      <c r="B18" s="137">
        <v>2.0299999999999998</v>
      </c>
      <c r="C18" s="137">
        <v>3.25</v>
      </c>
      <c r="D18" s="137">
        <v>2.56</v>
      </c>
    </row>
    <row r="19" spans="1:4" x14ac:dyDescent="0.25">
      <c r="A19" s="195">
        <v>15</v>
      </c>
      <c r="B19" s="137">
        <v>3.02</v>
      </c>
      <c r="C19" s="137">
        <v>4.0999999999999996</v>
      </c>
      <c r="D19" s="137">
        <v>4.1500000000000004</v>
      </c>
    </row>
    <row r="20" spans="1:4" x14ac:dyDescent="0.25">
      <c r="A20" s="195">
        <v>16</v>
      </c>
      <c r="B20" s="137">
        <v>3.52</v>
      </c>
      <c r="C20" s="137">
        <v>4.25</v>
      </c>
      <c r="D20" s="137">
        <v>5.42</v>
      </c>
    </row>
    <row r="21" spans="1:4" x14ac:dyDescent="0.25">
      <c r="A21" s="195">
        <v>17</v>
      </c>
      <c r="B21" s="137">
        <v>1.7</v>
      </c>
      <c r="C21" s="137">
        <v>2.66</v>
      </c>
      <c r="D21" s="137">
        <v>1.83</v>
      </c>
    </row>
    <row r="22" spans="1:4" x14ac:dyDescent="0.25">
      <c r="A22" s="195">
        <v>18</v>
      </c>
      <c r="B22" s="137">
        <v>2.0499999999999998</v>
      </c>
      <c r="C22" s="137">
        <v>3.5</v>
      </c>
      <c r="D22" s="137">
        <v>2.1800000000000002</v>
      </c>
    </row>
    <row r="23" spans="1:4" x14ac:dyDescent="0.25">
      <c r="A23" s="195">
        <v>19</v>
      </c>
      <c r="B23" s="137">
        <v>2.2999999999999998</v>
      </c>
      <c r="C23" s="137">
        <v>3.39</v>
      </c>
      <c r="D23" s="137">
        <v>2.44</v>
      </c>
    </row>
    <row r="24" spans="1:4" x14ac:dyDescent="0.25">
      <c r="A24" s="195">
        <v>20</v>
      </c>
      <c r="B24" s="137">
        <v>3.26</v>
      </c>
      <c r="C24" s="137">
        <v>4.4800000000000004</v>
      </c>
      <c r="D24" s="137">
        <v>3.77</v>
      </c>
    </row>
    <row r="25" spans="1:4" x14ac:dyDescent="0.25">
      <c r="A25" s="195">
        <v>21</v>
      </c>
      <c r="B25" s="137">
        <v>1.84</v>
      </c>
      <c r="C25" s="137">
        <v>2.85</v>
      </c>
      <c r="D25" s="137">
        <v>1.95</v>
      </c>
    </row>
    <row r="26" spans="1:4" x14ac:dyDescent="0.25">
      <c r="A26" s="195">
        <v>22</v>
      </c>
      <c r="B26" s="137">
        <v>2.3199999999999998</v>
      </c>
      <c r="C26" s="137">
        <v>4.33</v>
      </c>
      <c r="D26" s="137">
        <v>2.2799999999999998</v>
      </c>
    </row>
    <row r="27" spans="1:4" x14ac:dyDescent="0.25">
      <c r="A27" s="195">
        <v>23</v>
      </c>
      <c r="B27" s="137">
        <v>2.14</v>
      </c>
      <c r="C27" s="137">
        <v>2.82</v>
      </c>
      <c r="D27" s="137">
        <v>3.02</v>
      </c>
    </row>
    <row r="28" spans="1:4" x14ac:dyDescent="0.25">
      <c r="A28" s="195">
        <v>24</v>
      </c>
      <c r="B28" s="137">
        <v>3.05</v>
      </c>
      <c r="C28" s="137">
        <v>4.07</v>
      </c>
      <c r="D28" s="137">
        <v>3.52</v>
      </c>
    </row>
    <row r="29" spans="1:4" x14ac:dyDescent="0.25">
      <c r="A29" s="195">
        <v>25</v>
      </c>
      <c r="B29" s="137">
        <v>1.86</v>
      </c>
      <c r="C29" s="137">
        <v>2.44</v>
      </c>
      <c r="D29" s="137">
        <v>2.1</v>
      </c>
    </row>
    <row r="30" spans="1:4" x14ac:dyDescent="0.25">
      <c r="A30" s="195">
        <v>26</v>
      </c>
      <c r="B30" s="137">
        <v>1.54</v>
      </c>
      <c r="C30" s="137">
        <v>1.98</v>
      </c>
      <c r="D30" s="137">
        <v>1.57</v>
      </c>
    </row>
    <row r="31" spans="1:4" x14ac:dyDescent="0.25">
      <c r="A31" s="195">
        <v>27</v>
      </c>
      <c r="B31" s="137">
        <v>2.0299999999999998</v>
      </c>
      <c r="C31" s="137">
        <v>2.59</v>
      </c>
      <c r="D31" s="137">
        <v>1.87</v>
      </c>
    </row>
    <row r="32" spans="1:4" x14ac:dyDescent="0.25">
      <c r="A32" s="195">
        <v>28</v>
      </c>
      <c r="B32" s="137">
        <v>1.61</v>
      </c>
      <c r="C32" s="137">
        <v>1.98</v>
      </c>
      <c r="D32" s="137">
        <v>1.38</v>
      </c>
    </row>
    <row r="33" spans="1:4" x14ac:dyDescent="0.25">
      <c r="A33" s="195">
        <v>29</v>
      </c>
      <c r="B33" s="137">
        <v>2.2799999999999998</v>
      </c>
      <c r="C33" s="137">
        <v>3.02</v>
      </c>
      <c r="D33" s="137">
        <v>2.31</v>
      </c>
    </row>
    <row r="34" spans="1:4" x14ac:dyDescent="0.25">
      <c r="A34" s="195">
        <v>30</v>
      </c>
      <c r="B34" s="137">
        <v>3.01</v>
      </c>
      <c r="C34" s="137">
        <v>3.41</v>
      </c>
      <c r="D34" s="137">
        <v>3.21</v>
      </c>
    </row>
    <row r="35" spans="1:4" x14ac:dyDescent="0.25">
      <c r="A35" s="195">
        <v>31</v>
      </c>
      <c r="B35" s="137">
        <v>1.6</v>
      </c>
      <c r="C35" s="137">
        <v>1.61</v>
      </c>
      <c r="D35" s="137">
        <v>1.61</v>
      </c>
    </row>
    <row r="36" spans="1:4" x14ac:dyDescent="0.25">
      <c r="A36" s="195">
        <v>32</v>
      </c>
      <c r="B36" s="137">
        <v>2.21</v>
      </c>
      <c r="C36" s="137">
        <v>2.2599999999999998</v>
      </c>
      <c r="D36" s="137">
        <v>2.08</v>
      </c>
    </row>
    <row r="37" spans="1:4" x14ac:dyDescent="0.25">
      <c r="A37" s="195">
        <v>33</v>
      </c>
      <c r="B37" s="137">
        <v>1.47</v>
      </c>
      <c r="C37" s="137">
        <v>1.37</v>
      </c>
      <c r="D37" s="137">
        <v>1.43</v>
      </c>
    </row>
    <row r="38" spans="1:4" x14ac:dyDescent="0.25">
      <c r="A38" s="195">
        <v>34</v>
      </c>
      <c r="B38" s="137">
        <v>1.87</v>
      </c>
      <c r="C38" s="137">
        <v>1.61</v>
      </c>
      <c r="D38" s="137">
        <v>1.75</v>
      </c>
    </row>
    <row r="39" spans="1:4" x14ac:dyDescent="0.25">
      <c r="A39" s="195">
        <v>35</v>
      </c>
      <c r="B39" s="137">
        <v>2.4</v>
      </c>
      <c r="C39" s="137">
        <v>1.89</v>
      </c>
      <c r="D39" s="137">
        <v>2.5499999999999998</v>
      </c>
    </row>
    <row r="40" spans="1:4" x14ac:dyDescent="0.25">
      <c r="A40" s="195">
        <v>36</v>
      </c>
      <c r="B40" s="137">
        <v>3.09</v>
      </c>
      <c r="C40" s="137">
        <v>2.0499999999999998</v>
      </c>
      <c r="D40" s="137">
        <v>2.56</v>
      </c>
    </row>
    <row r="41" spans="1:4" x14ac:dyDescent="0.25">
      <c r="A41" s="195">
        <v>37</v>
      </c>
      <c r="B41" s="137">
        <v>6.04</v>
      </c>
      <c r="C41" s="137">
        <v>3.1</v>
      </c>
      <c r="D41" s="137">
        <v>4.29</v>
      </c>
    </row>
    <row r="42" spans="1:4" x14ac:dyDescent="0.25">
      <c r="A42" s="195">
        <v>38</v>
      </c>
      <c r="B42" s="137">
        <v>2.64</v>
      </c>
      <c r="C42" s="137">
        <v>1.1399999999999999</v>
      </c>
      <c r="D42" s="137">
        <v>2.11</v>
      </c>
    </row>
    <row r="43" spans="1:4" x14ac:dyDescent="0.25">
      <c r="A43" s="195">
        <v>39</v>
      </c>
      <c r="B43" s="137">
        <v>5</v>
      </c>
      <c r="C43" s="137">
        <v>1.58</v>
      </c>
      <c r="D43" s="137">
        <v>4.21</v>
      </c>
    </row>
    <row r="44" spans="1:4" x14ac:dyDescent="0.25">
      <c r="A44" s="195">
        <v>40</v>
      </c>
      <c r="B44" s="137">
        <v>5.22</v>
      </c>
      <c r="C44" s="137">
        <v>1.35</v>
      </c>
      <c r="D44" s="137">
        <v>4.99</v>
      </c>
    </row>
    <row r="45" spans="1:4" x14ac:dyDescent="0.25">
      <c r="A45" s="195">
        <v>41</v>
      </c>
      <c r="B45" s="137">
        <v>1.71</v>
      </c>
      <c r="C45" s="137">
        <v>0.15</v>
      </c>
      <c r="D45" s="137">
        <v>1.38</v>
      </c>
    </row>
    <row r="46" spans="1:4" x14ac:dyDescent="0.25">
      <c r="A46" s="195">
        <v>42</v>
      </c>
      <c r="B46" s="137">
        <v>1.94</v>
      </c>
      <c r="C46" s="137">
        <v>0.05</v>
      </c>
      <c r="D46" s="137">
        <v>1.79</v>
      </c>
    </row>
    <row r="47" spans="1:4" x14ac:dyDescent="0.25">
      <c r="A47" s="195">
        <v>43</v>
      </c>
      <c r="B47" s="137">
        <v>1.35</v>
      </c>
      <c r="C47" s="137">
        <v>0.02</v>
      </c>
      <c r="D47" s="137">
        <v>1.23</v>
      </c>
    </row>
    <row r="48" spans="1:4" x14ac:dyDescent="0.25">
      <c r="A48" s="195">
        <v>44</v>
      </c>
      <c r="B48" s="137">
        <v>1.69</v>
      </c>
      <c r="C48" s="137">
        <v>0.04</v>
      </c>
      <c r="D48" s="137">
        <v>1.45</v>
      </c>
    </row>
    <row r="49" spans="1:4" x14ac:dyDescent="0.25">
      <c r="A49" s="195">
        <v>45</v>
      </c>
      <c r="B49" s="137">
        <v>1.32</v>
      </c>
      <c r="C49" s="137">
        <v>0.02</v>
      </c>
      <c r="D49" s="137">
        <v>1.25</v>
      </c>
    </row>
    <row r="50" spans="1:4" x14ac:dyDescent="0.25">
      <c r="A50" s="195">
        <v>46</v>
      </c>
      <c r="B50" s="137">
        <v>0.81</v>
      </c>
      <c r="C50" s="137">
        <v>0</v>
      </c>
      <c r="D50" s="137">
        <v>0.64</v>
      </c>
    </row>
    <row r="51" spans="1:4" x14ac:dyDescent="0.25">
      <c r="A51" s="195">
        <v>47</v>
      </c>
      <c r="B51" s="137">
        <v>0.91</v>
      </c>
      <c r="C51" s="137">
        <v>0.01</v>
      </c>
      <c r="D51" s="137">
        <v>0.76</v>
      </c>
    </row>
    <row r="52" spans="1:4" x14ac:dyDescent="0.25">
      <c r="A52" s="195">
        <v>48</v>
      </c>
      <c r="B52" s="137">
        <v>0.83</v>
      </c>
      <c r="C52" s="137">
        <v>0.01</v>
      </c>
      <c r="D52" s="137">
        <v>0.65</v>
      </c>
    </row>
    <row r="53" spans="1:4" x14ac:dyDescent="0.25">
      <c r="A53" s="195">
        <v>49</v>
      </c>
      <c r="B53" s="137">
        <v>0.61</v>
      </c>
      <c r="C53" s="137">
        <v>0.01</v>
      </c>
      <c r="D53" s="137">
        <v>0.53</v>
      </c>
    </row>
    <row r="54" spans="1:4" x14ac:dyDescent="0.25">
      <c r="A54" s="148" t="s">
        <v>856</v>
      </c>
      <c r="B54" s="119">
        <v>3.93</v>
      </c>
      <c r="C54" s="119">
        <v>0.04</v>
      </c>
      <c r="D54" s="119">
        <v>0</v>
      </c>
    </row>
    <row r="55" spans="1:4" x14ac:dyDescent="0.25">
      <c r="A55" s="23" t="s">
        <v>854</v>
      </c>
    </row>
    <row r="56" spans="1:4" x14ac:dyDescent="0.25">
      <c r="A56" s="187" t="s">
        <v>74</v>
      </c>
    </row>
  </sheetData>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C593-4760-4522-8CB0-B8CD21FB3035}">
  <dimension ref="A1:D31"/>
  <sheetViews>
    <sheetView workbookViewId="0"/>
  </sheetViews>
  <sheetFormatPr defaultColWidth="9" defaultRowHeight="15" x14ac:dyDescent="0.25"/>
  <cols>
    <col min="1" max="1" width="9" style="4"/>
    <col min="2" max="2" width="22.5703125" style="4" customWidth="1"/>
    <col min="3" max="3" width="33" style="4" bestFit="1" customWidth="1"/>
    <col min="4" max="4" width="22.5703125" style="4" customWidth="1"/>
    <col min="5" max="16384" width="9" style="4"/>
  </cols>
  <sheetData>
    <row r="1" spans="1:4" ht="15.75" x14ac:dyDescent="0.25">
      <c r="A1" s="126" t="s">
        <v>838</v>
      </c>
    </row>
    <row r="2" spans="1:4" x14ac:dyDescent="0.25">
      <c r="A2" s="110"/>
      <c r="B2" s="141" t="s">
        <v>859</v>
      </c>
      <c r="C2" s="141" t="s">
        <v>860</v>
      </c>
      <c r="D2" s="141" t="s">
        <v>861</v>
      </c>
    </row>
    <row r="3" spans="1:4" x14ac:dyDescent="0.25">
      <c r="A3" s="108"/>
      <c r="B3" s="108"/>
      <c r="C3" s="108"/>
      <c r="D3" s="109" t="s">
        <v>756</v>
      </c>
    </row>
    <row r="4" spans="1:4" x14ac:dyDescent="0.25">
      <c r="A4" s="197">
        <v>1999</v>
      </c>
      <c r="B4" s="118">
        <v>0.38</v>
      </c>
      <c r="C4" s="118"/>
      <c r="D4" s="118">
        <v>0.3</v>
      </c>
    </row>
    <row r="5" spans="1:4" x14ac:dyDescent="0.25">
      <c r="A5" s="197">
        <v>2000</v>
      </c>
      <c r="B5" s="118">
        <v>0.16</v>
      </c>
      <c r="C5" s="118"/>
      <c r="D5" s="118">
        <v>0.23</v>
      </c>
    </row>
    <row r="6" spans="1:4" x14ac:dyDescent="0.25">
      <c r="A6" s="197">
        <v>2001</v>
      </c>
      <c r="B6" s="118">
        <v>0.17</v>
      </c>
      <c r="C6" s="118"/>
      <c r="D6" s="118">
        <v>0.17</v>
      </c>
    </row>
    <row r="7" spans="1:4" x14ac:dyDescent="0.25">
      <c r="A7" s="197">
        <v>2002</v>
      </c>
      <c r="B7" s="118">
        <v>0.24</v>
      </c>
      <c r="C7" s="118"/>
      <c r="D7" s="118">
        <v>0.32</v>
      </c>
    </row>
    <row r="8" spans="1:4" x14ac:dyDescent="0.25">
      <c r="A8" s="197">
        <v>2003</v>
      </c>
      <c r="B8" s="118">
        <v>0.18</v>
      </c>
      <c r="C8" s="118"/>
      <c r="D8" s="118">
        <v>0.21</v>
      </c>
    </row>
    <row r="9" spans="1:4" x14ac:dyDescent="0.25">
      <c r="A9" s="197">
        <v>2004</v>
      </c>
      <c r="B9" s="118">
        <v>0.19</v>
      </c>
      <c r="C9" s="118"/>
      <c r="D9" s="118">
        <v>0.28999999999999998</v>
      </c>
    </row>
    <row r="10" spans="1:4" x14ac:dyDescent="0.25">
      <c r="A10" s="197">
        <v>2004</v>
      </c>
      <c r="B10" s="118">
        <v>0.21</v>
      </c>
      <c r="C10" s="118"/>
      <c r="D10" s="118">
        <v>0.31</v>
      </c>
    </row>
    <row r="11" spans="1:4" x14ac:dyDescent="0.25">
      <c r="A11" s="197">
        <v>2005</v>
      </c>
      <c r="B11" s="118">
        <v>0.21</v>
      </c>
      <c r="C11" s="118"/>
      <c r="D11" s="118">
        <v>0.34</v>
      </c>
    </row>
    <row r="12" spans="1:4" x14ac:dyDescent="0.25">
      <c r="A12" s="197">
        <v>2006</v>
      </c>
      <c r="B12" s="118">
        <v>0.22</v>
      </c>
      <c r="C12" s="118"/>
      <c r="D12" s="118">
        <v>0.39</v>
      </c>
    </row>
    <row r="13" spans="1:4" x14ac:dyDescent="0.25">
      <c r="A13" s="197">
        <v>2006</v>
      </c>
      <c r="B13" s="118">
        <v>0.22</v>
      </c>
      <c r="C13" s="118"/>
      <c r="D13" s="118">
        <v>0.39</v>
      </c>
    </row>
    <row r="14" spans="1:4" x14ac:dyDescent="0.25">
      <c r="A14" s="197">
        <v>2007</v>
      </c>
      <c r="B14" s="118">
        <v>0.2</v>
      </c>
      <c r="C14" s="118"/>
      <c r="D14" s="118">
        <v>0.49</v>
      </c>
    </row>
    <row r="15" spans="1:4" x14ac:dyDescent="0.25">
      <c r="A15" s="197">
        <v>2008</v>
      </c>
      <c r="B15" s="118">
        <v>0.19</v>
      </c>
      <c r="C15" s="118"/>
      <c r="D15" s="118">
        <v>0.5</v>
      </c>
    </row>
    <row r="16" spans="1:4" x14ac:dyDescent="0.25">
      <c r="A16" s="197">
        <v>2009</v>
      </c>
      <c r="B16" s="118">
        <v>0.16</v>
      </c>
      <c r="C16" s="118"/>
      <c r="D16" s="118">
        <v>0.53</v>
      </c>
    </row>
    <row r="17" spans="1:4" x14ac:dyDescent="0.25">
      <c r="A17" s="197">
        <v>2010</v>
      </c>
      <c r="B17" s="118">
        <v>0.18</v>
      </c>
      <c r="C17" s="118"/>
      <c r="D17" s="118">
        <v>0.5</v>
      </c>
    </row>
    <row r="18" spans="1:4" x14ac:dyDescent="0.25">
      <c r="A18" s="197">
        <v>2011</v>
      </c>
      <c r="B18" s="118">
        <v>0.18</v>
      </c>
      <c r="C18" s="118"/>
      <c r="D18" s="118">
        <v>0.56000000000000005</v>
      </c>
    </row>
    <row r="19" spans="1:4" x14ac:dyDescent="0.25">
      <c r="A19" s="197">
        <v>2011</v>
      </c>
      <c r="B19" s="118">
        <v>0.16</v>
      </c>
      <c r="C19" s="118"/>
      <c r="D19" s="118">
        <v>0.57999999999999996</v>
      </c>
    </row>
    <row r="20" spans="1:4" x14ac:dyDescent="0.25">
      <c r="A20" s="197">
        <v>2012</v>
      </c>
      <c r="B20" s="118">
        <v>0.16</v>
      </c>
      <c r="C20" s="118"/>
      <c r="D20" s="118">
        <v>0.71</v>
      </c>
    </row>
    <row r="21" spans="1:4" x14ac:dyDescent="0.25">
      <c r="A21" s="197">
        <v>2013</v>
      </c>
      <c r="B21" s="118">
        <v>0.16</v>
      </c>
      <c r="C21" s="118"/>
      <c r="D21" s="118">
        <v>0.71</v>
      </c>
    </row>
    <row r="22" spans="1:4" x14ac:dyDescent="0.25">
      <c r="A22" s="197">
        <v>2014</v>
      </c>
      <c r="B22" s="118">
        <v>0.15</v>
      </c>
      <c r="C22" s="118"/>
      <c r="D22" s="118">
        <v>0.8</v>
      </c>
    </row>
    <row r="23" spans="1:4" x14ac:dyDescent="0.25">
      <c r="A23" s="197">
        <v>2015</v>
      </c>
      <c r="B23" s="118">
        <v>0.16</v>
      </c>
      <c r="C23" s="118"/>
      <c r="D23" s="118">
        <v>0.88</v>
      </c>
    </row>
    <row r="24" spans="1:4" x14ac:dyDescent="0.25">
      <c r="A24" s="197">
        <v>2016</v>
      </c>
      <c r="B24" s="118">
        <v>0.31</v>
      </c>
      <c r="C24" s="118">
        <v>0.17</v>
      </c>
      <c r="D24" s="118">
        <v>1.1100000000000001</v>
      </c>
    </row>
    <row r="25" spans="1:4" x14ac:dyDescent="0.25">
      <c r="A25" s="197">
        <v>2017</v>
      </c>
      <c r="B25" s="118">
        <v>0.34</v>
      </c>
      <c r="C25" s="118">
        <v>0.03</v>
      </c>
      <c r="D25" s="118">
        <v>1.24</v>
      </c>
    </row>
    <row r="26" spans="1:4" x14ac:dyDescent="0.25">
      <c r="A26" s="197">
        <v>2018</v>
      </c>
      <c r="B26" s="118">
        <v>0.37</v>
      </c>
      <c r="C26" s="118">
        <v>0.12</v>
      </c>
      <c r="D26" s="118">
        <v>1.1100000000000001</v>
      </c>
    </row>
    <row r="27" spans="1:4" x14ac:dyDescent="0.25">
      <c r="A27" s="109">
        <v>2019</v>
      </c>
      <c r="B27" s="119">
        <v>0.36</v>
      </c>
      <c r="C27" s="119">
        <v>0.21</v>
      </c>
      <c r="D27" s="119">
        <v>1.07</v>
      </c>
    </row>
    <row r="28" spans="1:4" x14ac:dyDescent="0.25">
      <c r="A28" s="23" t="s">
        <v>862</v>
      </c>
    </row>
    <row r="29" spans="1:4" x14ac:dyDescent="0.25">
      <c r="A29" s="23" t="s">
        <v>59</v>
      </c>
    </row>
    <row r="30" spans="1:4" x14ac:dyDescent="0.25">
      <c r="A30" s="88" t="s">
        <v>863</v>
      </c>
    </row>
    <row r="31" spans="1:4" x14ac:dyDescent="0.25">
      <c r="A31" s="88" t="s">
        <v>864</v>
      </c>
    </row>
  </sheetData>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928EB-75F4-4964-9EC3-E7903FCD9AE0}">
  <dimension ref="A1:H33"/>
  <sheetViews>
    <sheetView workbookViewId="0"/>
  </sheetViews>
  <sheetFormatPr defaultColWidth="9" defaultRowHeight="15" x14ac:dyDescent="0.25"/>
  <cols>
    <col min="1" max="1" width="29.7109375" style="4" customWidth="1"/>
    <col min="2" max="16384" width="9" style="4"/>
  </cols>
  <sheetData>
    <row r="1" spans="1:8" ht="15.75" x14ac:dyDescent="0.25">
      <c r="A1" s="126" t="s">
        <v>839</v>
      </c>
    </row>
    <row r="2" spans="1:8" x14ac:dyDescent="0.25">
      <c r="A2" s="110"/>
      <c r="B2" s="141">
        <v>2015</v>
      </c>
      <c r="C2" s="141">
        <v>2019</v>
      </c>
      <c r="D2" s="141">
        <v>2015</v>
      </c>
      <c r="E2" s="141">
        <v>2019</v>
      </c>
    </row>
    <row r="3" spans="1:8" x14ac:dyDescent="0.25">
      <c r="A3" s="108"/>
      <c r="B3" s="108"/>
      <c r="C3" s="109" t="s">
        <v>756</v>
      </c>
      <c r="D3" s="109"/>
      <c r="E3" s="109" t="s">
        <v>748</v>
      </c>
    </row>
    <row r="4" spans="1:8" x14ac:dyDescent="0.25">
      <c r="A4" s="112" t="s">
        <v>865</v>
      </c>
      <c r="B4" s="118">
        <v>0.02</v>
      </c>
      <c r="C4" s="118">
        <v>7.0000000000000007E-2</v>
      </c>
      <c r="D4" s="118">
        <v>0.38</v>
      </c>
      <c r="E4" s="118">
        <v>1.07</v>
      </c>
      <c r="G4" s="193"/>
      <c r="H4" s="193"/>
    </row>
    <row r="5" spans="1:8" x14ac:dyDescent="0.25">
      <c r="A5" s="112" t="s">
        <v>866</v>
      </c>
      <c r="B5" s="118">
        <v>0.97</v>
      </c>
      <c r="C5" s="118">
        <v>1.47</v>
      </c>
      <c r="D5" s="118">
        <v>6.14</v>
      </c>
      <c r="E5" s="118">
        <v>8.93</v>
      </c>
      <c r="G5" s="193"/>
      <c r="H5" s="193"/>
    </row>
    <row r="6" spans="1:8" x14ac:dyDescent="0.25">
      <c r="A6" s="112" t="s">
        <v>867</v>
      </c>
      <c r="B6" s="118">
        <v>0.04</v>
      </c>
      <c r="C6" s="118">
        <v>0.1</v>
      </c>
      <c r="D6" s="118">
        <v>1.93</v>
      </c>
      <c r="E6" s="118">
        <v>4.41</v>
      </c>
      <c r="G6" s="193"/>
      <c r="H6" s="193"/>
    </row>
    <row r="7" spans="1:8" x14ac:dyDescent="0.25">
      <c r="A7" s="112"/>
      <c r="B7" s="118"/>
      <c r="C7" s="118"/>
      <c r="D7" s="118"/>
      <c r="E7" s="118"/>
      <c r="G7" s="193"/>
      <c r="H7" s="193"/>
    </row>
    <row r="8" spans="1:8" x14ac:dyDescent="0.25">
      <c r="A8" s="112" t="s">
        <v>868</v>
      </c>
      <c r="B8" s="118">
        <v>0.37</v>
      </c>
      <c r="C8" s="118">
        <v>0.65</v>
      </c>
      <c r="D8" s="118">
        <v>2.11</v>
      </c>
      <c r="E8" s="118">
        <v>3.56</v>
      </c>
      <c r="G8" s="193"/>
      <c r="H8" s="193"/>
    </row>
    <row r="9" spans="1:8" x14ac:dyDescent="0.25">
      <c r="A9" s="112" t="s">
        <v>869</v>
      </c>
      <c r="B9" s="118">
        <v>0.66</v>
      </c>
      <c r="C9" s="118">
        <v>0.99</v>
      </c>
      <c r="D9" s="118">
        <v>10.3</v>
      </c>
      <c r="E9" s="118">
        <v>14.78</v>
      </c>
      <c r="G9" s="193"/>
      <c r="H9" s="193"/>
    </row>
    <row r="10" spans="1:8" x14ac:dyDescent="0.25">
      <c r="A10" s="112"/>
      <c r="B10" s="118"/>
      <c r="C10" s="118"/>
      <c r="D10" s="118"/>
      <c r="E10" s="118"/>
      <c r="G10" s="193"/>
      <c r="H10" s="193"/>
    </row>
    <row r="11" spans="1:8" x14ac:dyDescent="0.25">
      <c r="A11" s="112" t="s">
        <v>870</v>
      </c>
      <c r="B11" s="118">
        <v>0.87</v>
      </c>
      <c r="C11" s="118">
        <v>1.47</v>
      </c>
      <c r="D11" s="118">
        <v>3.91</v>
      </c>
      <c r="E11" s="118">
        <v>6.35</v>
      </c>
      <c r="G11" s="193"/>
      <c r="H11" s="193"/>
    </row>
    <row r="12" spans="1:8" x14ac:dyDescent="0.25">
      <c r="A12" s="112" t="s">
        <v>871</v>
      </c>
      <c r="B12" s="118">
        <v>0.15</v>
      </c>
      <c r="C12" s="118">
        <v>0.16</v>
      </c>
      <c r="D12" s="118">
        <v>9.0500000000000007</v>
      </c>
      <c r="E12" s="118">
        <v>9.7799999999999994</v>
      </c>
      <c r="G12" s="193"/>
      <c r="H12" s="193"/>
    </row>
    <row r="13" spans="1:8" x14ac:dyDescent="0.25">
      <c r="A13" s="112"/>
      <c r="B13" s="118"/>
      <c r="C13" s="118"/>
      <c r="D13" s="118"/>
      <c r="E13" s="118"/>
      <c r="G13" s="193"/>
      <c r="H13" s="193"/>
    </row>
    <row r="14" spans="1:8" x14ac:dyDescent="0.25">
      <c r="A14" s="112" t="s">
        <v>872</v>
      </c>
      <c r="B14" s="118">
        <v>0.4</v>
      </c>
      <c r="C14" s="118">
        <v>0.59</v>
      </c>
      <c r="D14" s="118">
        <v>3.32</v>
      </c>
      <c r="E14" s="118">
        <v>4.79</v>
      </c>
      <c r="G14" s="193"/>
      <c r="H14" s="193"/>
    </row>
    <row r="15" spans="1:8" x14ac:dyDescent="0.25">
      <c r="A15" s="112" t="s">
        <v>873</v>
      </c>
      <c r="B15" s="118">
        <v>0.63</v>
      </c>
      <c r="C15" s="118">
        <v>1.05</v>
      </c>
      <c r="D15" s="118">
        <v>5.25</v>
      </c>
      <c r="E15" s="118">
        <v>8.35</v>
      </c>
      <c r="G15" s="193"/>
      <c r="H15" s="193"/>
    </row>
    <row r="16" spans="1:8" x14ac:dyDescent="0.25">
      <c r="A16" s="112"/>
      <c r="B16" s="118"/>
      <c r="C16" s="118"/>
      <c r="D16" s="118"/>
      <c r="E16" s="118"/>
      <c r="G16" s="193"/>
      <c r="H16" s="193"/>
    </row>
    <row r="17" spans="1:8" x14ac:dyDescent="0.25">
      <c r="A17" s="112" t="s">
        <v>874</v>
      </c>
      <c r="B17" s="118">
        <v>0.7</v>
      </c>
      <c r="C17" s="118">
        <v>1.21</v>
      </c>
      <c r="D17" s="118">
        <v>3.44</v>
      </c>
      <c r="E17" s="118">
        <v>5.79</v>
      </c>
      <c r="G17" s="193"/>
      <c r="H17" s="193"/>
    </row>
    <row r="18" spans="1:8" x14ac:dyDescent="0.25">
      <c r="A18" s="112" t="s">
        <v>875</v>
      </c>
      <c r="B18" s="118">
        <v>0.33</v>
      </c>
      <c r="C18" s="118">
        <v>0.43</v>
      </c>
      <c r="D18" s="118">
        <v>9.1</v>
      </c>
      <c r="E18" s="118">
        <v>10.67</v>
      </c>
      <c r="G18" s="193"/>
      <c r="H18" s="193"/>
    </row>
    <row r="19" spans="1:8" x14ac:dyDescent="0.25">
      <c r="A19" s="112"/>
      <c r="B19" s="118"/>
      <c r="C19" s="118"/>
      <c r="D19" s="118"/>
      <c r="E19" s="118"/>
      <c r="G19" s="193"/>
      <c r="H19" s="193"/>
    </row>
    <row r="20" spans="1:8" x14ac:dyDescent="0.25">
      <c r="A20" s="112" t="s">
        <v>876</v>
      </c>
      <c r="B20" s="118">
        <v>0.93</v>
      </c>
      <c r="C20" s="118">
        <v>1.49</v>
      </c>
      <c r="D20" s="118">
        <v>4.0599999999999996</v>
      </c>
      <c r="E20" s="118">
        <v>6.39</v>
      </c>
      <c r="G20" s="193"/>
      <c r="H20" s="193"/>
    </row>
    <row r="21" spans="1:8" x14ac:dyDescent="0.25">
      <c r="A21" s="112" t="s">
        <v>877</v>
      </c>
      <c r="B21" s="118">
        <v>0.1</v>
      </c>
      <c r="C21" s="118">
        <v>0.15</v>
      </c>
      <c r="D21" s="118">
        <v>8.8000000000000007</v>
      </c>
      <c r="E21" s="118">
        <v>9.6199999999999992</v>
      </c>
      <c r="G21" s="193"/>
      <c r="H21" s="193"/>
    </row>
    <row r="22" spans="1:8" x14ac:dyDescent="0.25">
      <c r="A22" s="112"/>
      <c r="B22" s="118"/>
      <c r="C22" s="118"/>
      <c r="D22" s="118"/>
      <c r="E22" s="118"/>
      <c r="G22" s="193"/>
      <c r="H22" s="193"/>
    </row>
    <row r="23" spans="1:8" x14ac:dyDescent="0.25">
      <c r="A23" s="198" t="s">
        <v>878</v>
      </c>
      <c r="B23" s="118">
        <v>0.15</v>
      </c>
      <c r="C23" s="118">
        <v>0.34</v>
      </c>
      <c r="D23" s="118">
        <v>0.98</v>
      </c>
      <c r="E23" s="118">
        <v>2.11</v>
      </c>
      <c r="G23" s="193"/>
      <c r="H23" s="193"/>
    </row>
    <row r="24" spans="1:8" x14ac:dyDescent="0.25">
      <c r="A24" s="198" t="s">
        <v>879</v>
      </c>
      <c r="B24" s="118">
        <v>0.88</v>
      </c>
      <c r="C24" s="118">
        <v>1.3</v>
      </c>
      <c r="D24" s="118">
        <v>9.74</v>
      </c>
      <c r="E24" s="118">
        <v>14.64</v>
      </c>
      <c r="G24" s="193"/>
      <c r="H24" s="193"/>
    </row>
    <row r="25" spans="1:8" x14ac:dyDescent="0.25">
      <c r="A25" s="198"/>
      <c r="B25" s="118"/>
      <c r="C25" s="118"/>
      <c r="D25" s="118"/>
      <c r="E25" s="118"/>
      <c r="G25" s="193"/>
      <c r="H25" s="193"/>
    </row>
    <row r="26" spans="1:8" x14ac:dyDescent="0.25">
      <c r="A26" s="198" t="s">
        <v>293</v>
      </c>
      <c r="B26" s="118">
        <v>0.19</v>
      </c>
      <c r="C26" s="118">
        <v>0.24</v>
      </c>
      <c r="D26" s="118">
        <v>5.81</v>
      </c>
      <c r="E26" s="118">
        <v>7.39</v>
      </c>
      <c r="G26" s="193"/>
      <c r="H26" s="193"/>
    </row>
    <row r="27" spans="1:8" x14ac:dyDescent="0.25">
      <c r="A27" s="198" t="s">
        <v>880</v>
      </c>
      <c r="B27" s="118">
        <v>0.26</v>
      </c>
      <c r="C27" s="118">
        <v>0.41</v>
      </c>
      <c r="D27" s="118">
        <v>4.2</v>
      </c>
      <c r="E27" s="118">
        <v>6.18</v>
      </c>
      <c r="G27" s="193"/>
      <c r="H27" s="193"/>
    </row>
    <row r="28" spans="1:8" x14ac:dyDescent="0.25">
      <c r="A28" s="198" t="s">
        <v>881</v>
      </c>
      <c r="B28" s="118">
        <v>0.26</v>
      </c>
      <c r="C28" s="118">
        <v>0.38</v>
      </c>
      <c r="D28" s="118">
        <v>3.7</v>
      </c>
      <c r="E28" s="118">
        <v>5.83</v>
      </c>
      <c r="G28" s="193"/>
      <c r="H28" s="193"/>
    </row>
    <row r="29" spans="1:8" x14ac:dyDescent="0.25">
      <c r="A29" s="198" t="s">
        <v>882</v>
      </c>
      <c r="B29" s="118">
        <v>0.22</v>
      </c>
      <c r="C29" s="118">
        <v>0.38</v>
      </c>
      <c r="D29" s="118">
        <v>3.79</v>
      </c>
      <c r="E29" s="118">
        <v>6.35</v>
      </c>
      <c r="G29" s="193"/>
      <c r="H29" s="193"/>
    </row>
    <row r="30" spans="1:8" x14ac:dyDescent="0.25">
      <c r="A30" s="198" t="s">
        <v>883</v>
      </c>
      <c r="B30" s="118">
        <v>0.06</v>
      </c>
      <c r="C30" s="118">
        <v>0.14000000000000001</v>
      </c>
      <c r="D30" s="118">
        <v>4.5999999999999996</v>
      </c>
      <c r="E30" s="118">
        <v>8.3000000000000007</v>
      </c>
      <c r="G30" s="193"/>
      <c r="H30" s="193"/>
    </row>
    <row r="31" spans="1:8" x14ac:dyDescent="0.25">
      <c r="A31" s="199" t="s">
        <v>770</v>
      </c>
      <c r="B31" s="119">
        <v>0.05</v>
      </c>
      <c r="C31" s="119">
        <v>0.09</v>
      </c>
      <c r="D31" s="119">
        <v>7.25</v>
      </c>
      <c r="E31" s="119">
        <v>11.2</v>
      </c>
      <c r="G31" s="193"/>
      <c r="H31" s="193"/>
    </row>
    <row r="32" spans="1:8" x14ac:dyDescent="0.25">
      <c r="A32" s="23" t="s">
        <v>854</v>
      </c>
    </row>
    <row r="33" spans="1:1" x14ac:dyDescent="0.25">
      <c r="A33" s="187" t="s">
        <v>74</v>
      </c>
    </row>
  </sheetData>
  <pageMargins left="0.7" right="0.7"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55064-DB2B-476D-8F0A-B8BE85D984A7}">
  <dimension ref="A1:F23"/>
  <sheetViews>
    <sheetView workbookViewId="0"/>
  </sheetViews>
  <sheetFormatPr defaultColWidth="9" defaultRowHeight="15" x14ac:dyDescent="0.25"/>
  <cols>
    <col min="1" max="1" width="24.28515625" style="4" customWidth="1"/>
    <col min="2" max="16384" width="9" style="4"/>
  </cols>
  <sheetData>
    <row r="1" spans="1:6" ht="15.75" x14ac:dyDescent="0.25">
      <c r="A1" s="126" t="s">
        <v>840</v>
      </c>
    </row>
    <row r="2" spans="1:6" x14ac:dyDescent="0.25">
      <c r="A2" s="110"/>
      <c r="B2" s="110">
        <v>2015</v>
      </c>
      <c r="C2" s="110">
        <v>2016</v>
      </c>
      <c r="D2" s="110">
        <v>2017</v>
      </c>
      <c r="E2" s="110">
        <v>2018</v>
      </c>
      <c r="F2" s="110">
        <v>2019</v>
      </c>
    </row>
    <row r="3" spans="1:6" x14ac:dyDescent="0.25">
      <c r="A3" s="108"/>
      <c r="B3" s="108"/>
      <c r="C3" s="108"/>
      <c r="D3" s="108"/>
      <c r="E3" s="108"/>
      <c r="F3" s="109" t="s">
        <v>748</v>
      </c>
    </row>
    <row r="4" spans="1:6" x14ac:dyDescent="0.25">
      <c r="A4" s="112" t="s">
        <v>884</v>
      </c>
      <c r="B4" s="200">
        <v>22.1</v>
      </c>
      <c r="C4" s="200">
        <v>28.2</v>
      </c>
      <c r="D4" s="200">
        <v>35.799999999999997</v>
      </c>
      <c r="E4" s="200">
        <v>33.200000000000003</v>
      </c>
      <c r="F4" s="200">
        <v>34.9</v>
      </c>
    </row>
    <row r="5" spans="1:6" x14ac:dyDescent="0.25">
      <c r="A5" s="112" t="s">
        <v>885</v>
      </c>
      <c r="B5" s="200">
        <v>22.9</v>
      </c>
      <c r="C5" s="200">
        <v>32.6</v>
      </c>
      <c r="D5" s="200">
        <v>31.5</v>
      </c>
      <c r="E5" s="200">
        <v>30.3</v>
      </c>
      <c r="F5" s="200">
        <v>30.4</v>
      </c>
    </row>
    <row r="6" spans="1:6" x14ac:dyDescent="0.25">
      <c r="A6" s="112" t="s">
        <v>251</v>
      </c>
      <c r="B6" s="200">
        <v>23.7</v>
      </c>
      <c r="C6" s="200">
        <v>31.8</v>
      </c>
      <c r="D6" s="200">
        <v>32.1</v>
      </c>
      <c r="E6" s="200">
        <v>28.5</v>
      </c>
      <c r="F6" s="200">
        <v>28.9</v>
      </c>
    </row>
    <row r="7" spans="1:6" x14ac:dyDescent="0.25">
      <c r="A7" s="112" t="s">
        <v>249</v>
      </c>
      <c r="B7" s="200">
        <v>15.7</v>
      </c>
      <c r="C7" s="200">
        <v>25.9</v>
      </c>
      <c r="D7" s="200">
        <v>26.6</v>
      </c>
      <c r="E7" s="200">
        <v>21.3</v>
      </c>
      <c r="F7" s="200">
        <v>25.1</v>
      </c>
    </row>
    <row r="8" spans="1:6" x14ac:dyDescent="0.25">
      <c r="A8" s="112" t="s">
        <v>886</v>
      </c>
      <c r="B8" s="200">
        <v>16.7</v>
      </c>
      <c r="C8" s="200">
        <v>23.6</v>
      </c>
      <c r="D8" s="200">
        <v>23</v>
      </c>
      <c r="E8" s="200">
        <v>20.7</v>
      </c>
      <c r="F8" s="200">
        <v>20.5</v>
      </c>
    </row>
    <row r="9" spans="1:6" x14ac:dyDescent="0.25">
      <c r="A9" s="112" t="s">
        <v>250</v>
      </c>
      <c r="B9" s="200">
        <v>12.4</v>
      </c>
      <c r="C9" s="200">
        <v>20.5</v>
      </c>
      <c r="D9" s="200">
        <v>19.7</v>
      </c>
      <c r="E9" s="200">
        <v>19.600000000000001</v>
      </c>
      <c r="F9" s="200">
        <v>18.7</v>
      </c>
    </row>
    <row r="10" spans="1:6" x14ac:dyDescent="0.25">
      <c r="A10" s="112" t="s">
        <v>255</v>
      </c>
      <c r="B10" s="200">
        <v>8.8000000000000007</v>
      </c>
      <c r="C10" s="200">
        <v>17.100000000000001</v>
      </c>
      <c r="D10" s="200">
        <v>16.399999999999999</v>
      </c>
      <c r="E10" s="200">
        <v>15.8</v>
      </c>
      <c r="F10" s="200">
        <v>16.2</v>
      </c>
    </row>
    <row r="11" spans="1:6" x14ac:dyDescent="0.25">
      <c r="A11" s="112" t="s">
        <v>887</v>
      </c>
      <c r="B11" s="200">
        <v>8.9</v>
      </c>
      <c r="C11" s="200">
        <v>14.7</v>
      </c>
      <c r="D11" s="200">
        <v>14.5</v>
      </c>
      <c r="E11" s="200">
        <v>13.9</v>
      </c>
      <c r="F11" s="200">
        <v>14.5</v>
      </c>
    </row>
    <row r="12" spans="1:6" x14ac:dyDescent="0.25">
      <c r="A12" s="112" t="s">
        <v>888</v>
      </c>
      <c r="B12" s="200">
        <v>9.1</v>
      </c>
      <c r="C12" s="200">
        <v>14.6</v>
      </c>
      <c r="D12" s="200">
        <v>12.4</v>
      </c>
      <c r="E12" s="200">
        <v>12</v>
      </c>
      <c r="F12" s="200">
        <v>14.4</v>
      </c>
    </row>
    <row r="13" spans="1:6" x14ac:dyDescent="0.25">
      <c r="A13" s="112" t="s">
        <v>889</v>
      </c>
      <c r="B13" s="200">
        <v>5.4</v>
      </c>
      <c r="C13" s="200">
        <v>13.5</v>
      </c>
      <c r="D13" s="200">
        <v>10.5</v>
      </c>
      <c r="E13" s="200">
        <v>11.7</v>
      </c>
      <c r="F13" s="200">
        <v>14.3</v>
      </c>
    </row>
    <row r="14" spans="1:6" x14ac:dyDescent="0.25">
      <c r="A14" s="112" t="s">
        <v>890</v>
      </c>
      <c r="B14" s="200">
        <v>6.6</v>
      </c>
      <c r="C14" s="200">
        <v>15.4</v>
      </c>
      <c r="D14" s="200">
        <v>12.5</v>
      </c>
      <c r="E14" s="200">
        <v>12.9</v>
      </c>
      <c r="F14" s="200">
        <v>13.6</v>
      </c>
    </row>
    <row r="15" spans="1:6" x14ac:dyDescent="0.25">
      <c r="A15" s="112" t="s">
        <v>891</v>
      </c>
      <c r="B15" s="200">
        <v>8.5</v>
      </c>
      <c r="C15" s="200">
        <v>12</v>
      </c>
      <c r="D15" s="200">
        <v>12.3</v>
      </c>
      <c r="E15" s="200">
        <v>13.1</v>
      </c>
      <c r="F15" s="200">
        <v>13.5</v>
      </c>
    </row>
    <row r="16" spans="1:6" x14ac:dyDescent="0.25">
      <c r="A16" s="112" t="s">
        <v>256</v>
      </c>
      <c r="B16" s="200">
        <v>7.5</v>
      </c>
      <c r="C16" s="200">
        <v>13.6</v>
      </c>
      <c r="D16" s="200">
        <v>13.2</v>
      </c>
      <c r="E16" s="200">
        <v>13.8</v>
      </c>
      <c r="F16" s="200">
        <v>13.1</v>
      </c>
    </row>
    <row r="17" spans="1:6" x14ac:dyDescent="0.25">
      <c r="A17" s="112" t="s">
        <v>892</v>
      </c>
      <c r="B17" s="200">
        <v>4.5</v>
      </c>
      <c r="C17" s="200">
        <v>10.9</v>
      </c>
      <c r="D17" s="200">
        <v>7.7</v>
      </c>
      <c r="E17" s="200">
        <v>10.9</v>
      </c>
      <c r="F17" s="200">
        <v>12.3</v>
      </c>
    </row>
    <row r="18" spans="1:6" x14ac:dyDescent="0.25">
      <c r="A18" s="112" t="s">
        <v>247</v>
      </c>
      <c r="B18" s="200">
        <v>5.9</v>
      </c>
      <c r="C18" s="200">
        <v>11.3</v>
      </c>
      <c r="D18" s="200">
        <v>12.8</v>
      </c>
      <c r="E18" s="200">
        <v>13.7</v>
      </c>
      <c r="F18" s="200">
        <v>12.1</v>
      </c>
    </row>
    <row r="19" spans="1:6" x14ac:dyDescent="0.25">
      <c r="A19" s="112" t="s">
        <v>893</v>
      </c>
      <c r="B19" s="200">
        <v>5.2</v>
      </c>
      <c r="C19" s="200">
        <v>10.4</v>
      </c>
      <c r="D19" s="200">
        <v>10.9</v>
      </c>
      <c r="E19" s="200">
        <v>9.8000000000000007</v>
      </c>
      <c r="F19" s="200">
        <v>11.6</v>
      </c>
    </row>
    <row r="20" spans="1:6" x14ac:dyDescent="0.25">
      <c r="A20" s="112" t="s">
        <v>894</v>
      </c>
      <c r="B20" s="200">
        <v>0.9</v>
      </c>
      <c r="C20" s="200">
        <v>1.4</v>
      </c>
      <c r="D20" s="200">
        <v>1.7</v>
      </c>
      <c r="E20" s="200">
        <v>1.7</v>
      </c>
      <c r="F20" s="200">
        <v>1.8</v>
      </c>
    </row>
    <row r="21" spans="1:6" x14ac:dyDescent="0.25">
      <c r="A21" s="108" t="s">
        <v>225</v>
      </c>
      <c r="B21" s="111">
        <v>4.3</v>
      </c>
      <c r="C21" s="111">
        <v>7.1</v>
      </c>
      <c r="D21" s="111">
        <v>7.1</v>
      </c>
      <c r="E21" s="111">
        <v>6.5</v>
      </c>
      <c r="F21" s="111">
        <v>6.6</v>
      </c>
    </row>
    <row r="22" spans="1:6" x14ac:dyDescent="0.25">
      <c r="A22" s="23" t="s">
        <v>73</v>
      </c>
    </row>
    <row r="23" spans="1:6" x14ac:dyDescent="0.25">
      <c r="A23" s="23" t="s">
        <v>74</v>
      </c>
    </row>
  </sheetData>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87C18-3D40-416A-A4DE-420B98DC1726}">
  <dimension ref="A1:F20"/>
  <sheetViews>
    <sheetView workbookViewId="0"/>
  </sheetViews>
  <sheetFormatPr defaultColWidth="9" defaultRowHeight="15" x14ac:dyDescent="0.25"/>
  <cols>
    <col min="1" max="1" width="18.28515625" style="4" customWidth="1"/>
    <col min="2" max="7" width="9" style="4"/>
    <col min="8" max="8" width="10" style="4" bestFit="1" customWidth="1"/>
    <col min="9" max="16384" width="9" style="4"/>
  </cols>
  <sheetData>
    <row r="1" spans="1:6" ht="15.75" x14ac:dyDescent="0.25">
      <c r="A1" s="126" t="s">
        <v>15</v>
      </c>
    </row>
    <row r="2" spans="1:6" x14ac:dyDescent="0.25">
      <c r="A2" s="110"/>
      <c r="B2" s="110">
        <v>2015</v>
      </c>
      <c r="C2" s="110">
        <v>2016</v>
      </c>
      <c r="D2" s="110">
        <v>2017</v>
      </c>
      <c r="E2" s="110">
        <v>2018</v>
      </c>
      <c r="F2" s="110">
        <v>2019</v>
      </c>
    </row>
    <row r="3" spans="1:6" x14ac:dyDescent="0.25">
      <c r="A3" s="108"/>
      <c r="B3" s="108"/>
      <c r="C3" s="108"/>
      <c r="D3" s="108"/>
      <c r="E3" s="108"/>
      <c r="F3" s="109" t="s">
        <v>748</v>
      </c>
    </row>
    <row r="4" spans="1:6" x14ac:dyDescent="0.25">
      <c r="A4" s="4" t="s">
        <v>865</v>
      </c>
      <c r="B4" s="142">
        <v>0.4</v>
      </c>
      <c r="C4" s="142">
        <v>1.1000000000000001</v>
      </c>
      <c r="D4" s="142">
        <v>0.9</v>
      </c>
      <c r="E4" s="142">
        <v>1.3</v>
      </c>
      <c r="F4" s="142">
        <v>1.1000000000000001</v>
      </c>
    </row>
    <row r="5" spans="1:6" x14ac:dyDescent="0.25">
      <c r="A5" s="4" t="s">
        <v>866</v>
      </c>
      <c r="B5" s="142">
        <v>6.1</v>
      </c>
      <c r="C5" s="142">
        <v>10.1</v>
      </c>
      <c r="D5" s="142">
        <v>9.1999999999999993</v>
      </c>
      <c r="E5" s="142">
        <v>8.6999999999999993</v>
      </c>
      <c r="F5" s="142">
        <v>8.9</v>
      </c>
    </row>
    <row r="6" spans="1:6" x14ac:dyDescent="0.25">
      <c r="A6" s="4" t="s">
        <v>867</v>
      </c>
      <c r="B6" s="142">
        <v>1.9</v>
      </c>
      <c r="C6" s="142">
        <v>4.4000000000000004</v>
      </c>
      <c r="D6" s="142">
        <v>4.4000000000000004</v>
      </c>
      <c r="E6" s="142">
        <v>4.8</v>
      </c>
      <c r="F6" s="142">
        <v>4.4000000000000004</v>
      </c>
    </row>
    <row r="7" spans="1:6" x14ac:dyDescent="0.25">
      <c r="A7" s="4" t="s">
        <v>868</v>
      </c>
      <c r="B7" s="142">
        <v>2.1</v>
      </c>
      <c r="C7" s="142">
        <v>3.7</v>
      </c>
      <c r="D7" s="142">
        <v>3.5</v>
      </c>
      <c r="E7" s="142">
        <v>3.5</v>
      </c>
      <c r="F7" s="142">
        <v>3.6</v>
      </c>
    </row>
    <row r="8" spans="1:6" x14ac:dyDescent="0.25">
      <c r="A8" s="4" t="s">
        <v>869</v>
      </c>
      <c r="B8" s="142">
        <v>10.3</v>
      </c>
      <c r="C8" s="142">
        <v>18</v>
      </c>
      <c r="D8" s="142">
        <v>15.5</v>
      </c>
      <c r="E8" s="142">
        <v>14.9</v>
      </c>
      <c r="F8" s="142">
        <v>14.8</v>
      </c>
    </row>
    <row r="9" spans="1:6" x14ac:dyDescent="0.25">
      <c r="A9" s="4" t="s">
        <v>870</v>
      </c>
      <c r="B9" s="142">
        <v>3.9</v>
      </c>
      <c r="C9" s="142">
        <v>6.6</v>
      </c>
      <c r="D9" s="142">
        <v>6.2</v>
      </c>
      <c r="E9" s="142">
        <v>6.2</v>
      </c>
      <c r="F9" s="142">
        <v>6.3</v>
      </c>
    </row>
    <row r="10" spans="1:6" x14ac:dyDescent="0.25">
      <c r="A10" s="4" t="s">
        <v>871</v>
      </c>
      <c r="B10" s="142">
        <v>9</v>
      </c>
      <c r="C10" s="142">
        <v>14.7</v>
      </c>
      <c r="D10" s="142">
        <v>11.8</v>
      </c>
      <c r="E10" s="142">
        <v>10.8</v>
      </c>
      <c r="F10" s="142">
        <v>9.8000000000000007</v>
      </c>
    </row>
    <row r="11" spans="1:6" x14ac:dyDescent="0.25">
      <c r="A11" s="4" t="s">
        <v>872</v>
      </c>
      <c r="B11" s="142">
        <v>3.3</v>
      </c>
      <c r="C11" s="142">
        <v>5</v>
      </c>
      <c r="D11" s="142">
        <v>4.9000000000000004</v>
      </c>
      <c r="E11" s="142">
        <v>4.9000000000000004</v>
      </c>
      <c r="F11" s="142">
        <v>4.8</v>
      </c>
    </row>
    <row r="12" spans="1:6" x14ac:dyDescent="0.25">
      <c r="A12" s="4" t="s">
        <v>873</v>
      </c>
      <c r="B12" s="142">
        <v>5.3</v>
      </c>
      <c r="C12" s="142">
        <v>9.3000000000000007</v>
      </c>
      <c r="D12" s="142">
        <v>8.4</v>
      </c>
      <c r="E12" s="142">
        <v>8.1</v>
      </c>
      <c r="F12" s="142">
        <v>8.3000000000000007</v>
      </c>
    </row>
    <row r="13" spans="1:6" x14ac:dyDescent="0.25">
      <c r="A13" s="4" t="s">
        <v>874</v>
      </c>
      <c r="B13" s="142">
        <v>3.4</v>
      </c>
      <c r="C13" s="142">
        <v>5.9</v>
      </c>
      <c r="D13" s="142">
        <v>5.7</v>
      </c>
      <c r="E13" s="142">
        <v>5.8</v>
      </c>
      <c r="F13" s="142">
        <v>5.8</v>
      </c>
    </row>
    <row r="14" spans="1:6" x14ac:dyDescent="0.25">
      <c r="A14" s="4" t="s">
        <v>875</v>
      </c>
      <c r="B14" s="142">
        <v>9.1</v>
      </c>
      <c r="C14" s="142">
        <v>14.4</v>
      </c>
      <c r="D14" s="142">
        <v>11.4</v>
      </c>
      <c r="E14" s="142">
        <v>10.4</v>
      </c>
      <c r="F14" s="142">
        <v>10.7</v>
      </c>
    </row>
    <row r="15" spans="1:6" x14ac:dyDescent="0.25">
      <c r="A15" s="4" t="s">
        <v>876</v>
      </c>
      <c r="B15" s="142">
        <v>4.0999999999999996</v>
      </c>
      <c r="C15" s="142">
        <v>6.8</v>
      </c>
      <c r="D15" s="142">
        <v>6.4</v>
      </c>
      <c r="E15" s="142">
        <v>6.3</v>
      </c>
      <c r="F15" s="142">
        <v>6.4</v>
      </c>
    </row>
    <row r="16" spans="1:6" x14ac:dyDescent="0.25">
      <c r="A16" s="4" t="s">
        <v>877</v>
      </c>
      <c r="B16" s="142">
        <v>8.8000000000000007</v>
      </c>
      <c r="C16" s="142">
        <v>14.1</v>
      </c>
      <c r="D16" s="142">
        <v>11</v>
      </c>
      <c r="E16" s="142">
        <v>10.7</v>
      </c>
      <c r="F16" s="142">
        <v>9.6</v>
      </c>
    </row>
    <row r="17" spans="1:6" x14ac:dyDescent="0.25">
      <c r="A17" s="4" t="s">
        <v>878</v>
      </c>
      <c r="B17" s="142">
        <v>1</v>
      </c>
      <c r="C17" s="142">
        <v>1.8</v>
      </c>
      <c r="D17" s="142">
        <v>1.8</v>
      </c>
      <c r="E17" s="142">
        <v>2</v>
      </c>
      <c r="F17" s="142">
        <v>2.1</v>
      </c>
    </row>
    <row r="18" spans="1:6" x14ac:dyDescent="0.25">
      <c r="A18" s="8" t="s">
        <v>879</v>
      </c>
      <c r="B18" s="14">
        <v>9.6999999999999993</v>
      </c>
      <c r="C18" s="14">
        <v>17.899999999999999</v>
      </c>
      <c r="D18" s="14">
        <v>15.3</v>
      </c>
      <c r="E18" s="14">
        <v>14.4</v>
      </c>
      <c r="F18" s="14">
        <v>14.6</v>
      </c>
    </row>
    <row r="19" spans="1:6" x14ac:dyDescent="0.25">
      <c r="A19" s="23" t="s">
        <v>73</v>
      </c>
    </row>
    <row r="20" spans="1:6" x14ac:dyDescent="0.25">
      <c r="A20" s="23" t="s">
        <v>74</v>
      </c>
    </row>
  </sheetData>
  <pageMargins left="0.7" right="0.7" top="0.75" bottom="0.75"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5CDF4-F935-479D-B260-C9DA7E480205}">
  <dimension ref="A1:B20"/>
  <sheetViews>
    <sheetView workbookViewId="0"/>
  </sheetViews>
  <sheetFormatPr defaultColWidth="9.140625" defaultRowHeight="15" x14ac:dyDescent="0.25"/>
  <cols>
    <col min="1" max="1" width="19.42578125" style="32" customWidth="1"/>
    <col min="2" max="2" width="13.140625" style="32" bestFit="1" customWidth="1"/>
    <col min="3" max="3" width="34.85546875" style="32" bestFit="1" customWidth="1"/>
    <col min="4" max="4" width="22" style="32" bestFit="1" customWidth="1"/>
    <col min="5" max="5" width="28.85546875" style="32" bestFit="1" customWidth="1"/>
    <col min="6" max="16384" width="9.140625" style="32"/>
  </cols>
  <sheetData>
    <row r="1" spans="1:2" ht="15.75" x14ac:dyDescent="0.25">
      <c r="A1" s="126" t="s">
        <v>902</v>
      </c>
    </row>
    <row r="2" spans="1:2" x14ac:dyDescent="0.25">
      <c r="A2" s="38"/>
      <c r="B2" s="141" t="s">
        <v>904</v>
      </c>
    </row>
    <row r="3" spans="1:2" x14ac:dyDescent="0.25">
      <c r="A3" s="36"/>
      <c r="B3" s="109" t="s">
        <v>748</v>
      </c>
    </row>
    <row r="4" spans="1:2" x14ac:dyDescent="0.25">
      <c r="A4" s="35" t="s">
        <v>279</v>
      </c>
      <c r="B4" s="35">
        <v>10.7</v>
      </c>
    </row>
    <row r="5" spans="1:2" x14ac:dyDescent="0.25">
      <c r="A5" s="32" t="s">
        <v>901</v>
      </c>
      <c r="B5" s="32">
        <v>7.9</v>
      </c>
    </row>
    <row r="7" spans="1:2" x14ac:dyDescent="0.25">
      <c r="A7" s="32" t="s">
        <v>900</v>
      </c>
      <c r="B7" s="32">
        <v>12.5</v>
      </c>
    </row>
    <row r="8" spans="1:2" x14ac:dyDescent="0.25">
      <c r="A8" s="32" t="s">
        <v>899</v>
      </c>
      <c r="B8" s="32">
        <v>7.6</v>
      </c>
    </row>
    <row r="10" spans="1:2" x14ac:dyDescent="0.25">
      <c r="A10" s="32" t="s">
        <v>275</v>
      </c>
      <c r="B10" s="32">
        <v>27.2</v>
      </c>
    </row>
    <row r="11" spans="1:2" x14ac:dyDescent="0.25">
      <c r="A11" s="32" t="s">
        <v>898</v>
      </c>
      <c r="B11" s="32">
        <v>7.4</v>
      </c>
    </row>
    <row r="13" spans="1:2" x14ac:dyDescent="0.25">
      <c r="A13" s="32" t="s">
        <v>897</v>
      </c>
      <c r="B13" s="32">
        <v>10.5</v>
      </c>
    </row>
    <row r="14" spans="1:2" x14ac:dyDescent="0.25">
      <c r="A14" s="32" t="s">
        <v>272</v>
      </c>
      <c r="B14" s="32">
        <v>8.1</v>
      </c>
    </row>
    <row r="16" spans="1:2" x14ac:dyDescent="0.25">
      <c r="A16" s="32" t="s">
        <v>317</v>
      </c>
      <c r="B16" s="32">
        <v>16.2</v>
      </c>
    </row>
    <row r="17" spans="1:2" x14ac:dyDescent="0.25">
      <c r="A17" s="32" t="s">
        <v>318</v>
      </c>
      <c r="B17" s="32">
        <v>12.2</v>
      </c>
    </row>
    <row r="18" spans="1:2" x14ac:dyDescent="0.25">
      <c r="A18" s="32" t="s">
        <v>896</v>
      </c>
      <c r="B18" s="32">
        <v>7.4</v>
      </c>
    </row>
    <row r="19" spans="1:2" x14ac:dyDescent="0.25">
      <c r="A19" s="36" t="s">
        <v>895</v>
      </c>
      <c r="B19" s="36">
        <v>4.5</v>
      </c>
    </row>
    <row r="20" spans="1:2" x14ac:dyDescent="0.25">
      <c r="A20" s="23" t="s">
        <v>903</v>
      </c>
    </row>
  </sheetData>
  <sortState xmlns:xlrd2="http://schemas.microsoft.com/office/spreadsheetml/2017/richdata2" ref="A4:C19">
    <sortCondition descending="1" ref="C4:C19"/>
  </sortState>
  <pageMargins left="0.7" right="0.7" top="0.75" bottom="0.75"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2FCF6-1BC3-4152-A2CF-C0316435EBF9}">
  <dimension ref="A1:F25"/>
  <sheetViews>
    <sheetView workbookViewId="0"/>
  </sheetViews>
  <sheetFormatPr defaultColWidth="9.140625" defaultRowHeight="15" x14ac:dyDescent="0.25"/>
  <cols>
    <col min="1" max="6" width="19.140625" style="32" customWidth="1"/>
    <col min="7" max="16384" width="9.140625" style="32"/>
  </cols>
  <sheetData>
    <row r="1" spans="1:6" ht="15.75" x14ac:dyDescent="0.25">
      <c r="A1" s="126" t="s">
        <v>843</v>
      </c>
    </row>
    <row r="2" spans="1:6" x14ac:dyDescent="0.25">
      <c r="A2" s="110" t="s">
        <v>909</v>
      </c>
      <c r="B2" s="203" t="s">
        <v>75</v>
      </c>
      <c r="C2" s="203" t="s">
        <v>905</v>
      </c>
      <c r="D2" s="203" t="s">
        <v>906</v>
      </c>
      <c r="E2" s="203" t="s">
        <v>907</v>
      </c>
      <c r="F2" s="203" t="s">
        <v>908</v>
      </c>
    </row>
    <row r="3" spans="1:6" x14ac:dyDescent="0.25">
      <c r="A3" s="37" t="s">
        <v>910</v>
      </c>
      <c r="B3" s="36"/>
      <c r="C3" s="36"/>
      <c r="D3" s="36"/>
      <c r="E3" s="36"/>
      <c r="F3" s="109" t="s">
        <v>750</v>
      </c>
    </row>
    <row r="4" spans="1:6" x14ac:dyDescent="0.25">
      <c r="A4" s="201">
        <v>-1</v>
      </c>
      <c r="B4" s="45">
        <v>1</v>
      </c>
      <c r="C4" s="45">
        <v>0</v>
      </c>
      <c r="D4" s="45">
        <v>0.2</v>
      </c>
      <c r="E4" s="45">
        <v>0</v>
      </c>
      <c r="F4" s="45">
        <v>0.2</v>
      </c>
    </row>
    <row r="5" spans="1:6" x14ac:dyDescent="0.25">
      <c r="A5" s="201">
        <v>-0.95</v>
      </c>
      <c r="B5" s="45">
        <v>1.7</v>
      </c>
      <c r="C5" s="45">
        <v>0</v>
      </c>
      <c r="D5" s="45">
        <v>0.1</v>
      </c>
      <c r="E5" s="45">
        <v>0</v>
      </c>
      <c r="F5" s="45">
        <v>0</v>
      </c>
    </row>
    <row r="6" spans="1:6" x14ac:dyDescent="0.25">
      <c r="A6" s="201">
        <v>-0.9</v>
      </c>
      <c r="B6" s="45">
        <v>1.3</v>
      </c>
      <c r="C6" s="45">
        <v>0.5</v>
      </c>
      <c r="D6" s="45">
        <v>0.1</v>
      </c>
      <c r="E6" s="45">
        <v>0</v>
      </c>
      <c r="F6" s="45">
        <v>0</v>
      </c>
    </row>
    <row r="7" spans="1:6" x14ac:dyDescent="0.25">
      <c r="A7" s="201">
        <v>-0.85</v>
      </c>
      <c r="B7" s="45">
        <v>1.4</v>
      </c>
      <c r="C7" s="45">
        <v>0.4</v>
      </c>
      <c r="D7" s="45">
        <v>0.1</v>
      </c>
      <c r="E7" s="45">
        <v>0</v>
      </c>
      <c r="F7" s="45">
        <v>0</v>
      </c>
    </row>
    <row r="8" spans="1:6" x14ac:dyDescent="0.25">
      <c r="A8" s="201">
        <v>-0.8</v>
      </c>
      <c r="B8" s="45">
        <v>0.9</v>
      </c>
      <c r="C8" s="45">
        <v>0.6</v>
      </c>
      <c r="D8" s="45">
        <v>0.1</v>
      </c>
      <c r="E8" s="45">
        <v>0</v>
      </c>
      <c r="F8" s="45">
        <v>0</v>
      </c>
    </row>
    <row r="9" spans="1:6" x14ac:dyDescent="0.25">
      <c r="A9" s="201">
        <v>-0.75</v>
      </c>
      <c r="B9" s="45">
        <v>3.2</v>
      </c>
      <c r="C9" s="45">
        <v>0.1</v>
      </c>
      <c r="D9" s="45">
        <v>0.2</v>
      </c>
      <c r="E9" s="45">
        <v>0</v>
      </c>
      <c r="F9" s="45">
        <v>0</v>
      </c>
    </row>
    <row r="10" spans="1:6" x14ac:dyDescent="0.25">
      <c r="A10" s="201">
        <v>-0.7</v>
      </c>
      <c r="B10" s="45">
        <v>3.9</v>
      </c>
      <c r="C10" s="45">
        <v>0.3</v>
      </c>
      <c r="D10" s="45">
        <v>0.2</v>
      </c>
      <c r="E10" s="45">
        <v>0</v>
      </c>
      <c r="F10" s="45">
        <v>0</v>
      </c>
    </row>
    <row r="11" spans="1:6" x14ac:dyDescent="0.25">
      <c r="A11" s="201">
        <v>-0.65</v>
      </c>
      <c r="B11" s="45">
        <v>2.9</v>
      </c>
      <c r="C11" s="45">
        <v>0.2</v>
      </c>
      <c r="D11" s="45">
        <v>0.4</v>
      </c>
      <c r="E11" s="45">
        <v>0</v>
      </c>
      <c r="F11" s="45">
        <v>0</v>
      </c>
    </row>
    <row r="12" spans="1:6" x14ac:dyDescent="0.25">
      <c r="A12" s="201">
        <v>-0.6</v>
      </c>
      <c r="B12" s="45">
        <v>2.6</v>
      </c>
      <c r="C12" s="45">
        <v>0.2</v>
      </c>
      <c r="D12" s="45">
        <v>0.4</v>
      </c>
      <c r="E12" s="45">
        <v>0</v>
      </c>
      <c r="F12" s="45">
        <v>0.2</v>
      </c>
    </row>
    <row r="13" spans="1:6" x14ac:dyDescent="0.25">
      <c r="A13" s="201">
        <v>-0.55000000000000004</v>
      </c>
      <c r="B13" s="45">
        <v>5.0999999999999996</v>
      </c>
      <c r="C13" s="45">
        <v>0.4</v>
      </c>
      <c r="D13" s="45">
        <v>0.5</v>
      </c>
      <c r="E13" s="45">
        <v>0</v>
      </c>
      <c r="F13" s="45">
        <v>0</v>
      </c>
    </row>
    <row r="14" spans="1:6" x14ac:dyDescent="0.25">
      <c r="A14" s="201">
        <v>-0.5</v>
      </c>
      <c r="B14" s="45">
        <v>4.0999999999999996</v>
      </c>
      <c r="C14" s="45">
        <v>0.1</v>
      </c>
      <c r="D14" s="45">
        <v>0.4</v>
      </c>
      <c r="E14" s="45">
        <v>0.3</v>
      </c>
      <c r="F14" s="45">
        <v>0</v>
      </c>
    </row>
    <row r="15" spans="1:6" x14ac:dyDescent="0.25">
      <c r="A15" s="201">
        <v>-0.45</v>
      </c>
      <c r="B15" s="45">
        <v>6.4</v>
      </c>
      <c r="C15" s="45">
        <v>0.4</v>
      </c>
      <c r="D15" s="45">
        <v>0</v>
      </c>
      <c r="E15" s="45">
        <v>0.2</v>
      </c>
      <c r="F15" s="45">
        <v>0</v>
      </c>
    </row>
    <row r="16" spans="1:6" x14ac:dyDescent="0.25">
      <c r="A16" s="201">
        <v>-0.39999999999999902</v>
      </c>
      <c r="B16" s="45">
        <v>29.9</v>
      </c>
      <c r="C16" s="45">
        <v>0.6</v>
      </c>
      <c r="D16" s="45">
        <v>0.2</v>
      </c>
      <c r="E16" s="45">
        <v>0</v>
      </c>
      <c r="F16" s="45">
        <v>0</v>
      </c>
    </row>
    <row r="17" spans="1:6" x14ac:dyDescent="0.25">
      <c r="A17" s="201">
        <v>-0.34999999999999898</v>
      </c>
      <c r="B17" s="45">
        <v>6.7</v>
      </c>
      <c r="C17" s="45">
        <v>4.4000000000000004</v>
      </c>
      <c r="D17" s="45">
        <v>0.1</v>
      </c>
      <c r="E17" s="45">
        <v>0</v>
      </c>
      <c r="F17" s="45">
        <v>0.4</v>
      </c>
    </row>
    <row r="18" spans="1:6" x14ac:dyDescent="0.25">
      <c r="A18" s="201">
        <v>-0.29999999999999899</v>
      </c>
      <c r="B18" s="45">
        <v>6.7</v>
      </c>
      <c r="C18" s="45">
        <v>0.6</v>
      </c>
      <c r="D18" s="45">
        <v>0.8</v>
      </c>
      <c r="E18" s="45">
        <v>0.2</v>
      </c>
      <c r="F18" s="45">
        <v>0</v>
      </c>
    </row>
    <row r="19" spans="1:6" x14ac:dyDescent="0.25">
      <c r="A19" s="201">
        <v>-0.249999999999999</v>
      </c>
      <c r="B19" s="45">
        <v>6.6</v>
      </c>
      <c r="C19" s="45">
        <v>0.5</v>
      </c>
      <c r="D19" s="45">
        <v>2</v>
      </c>
      <c r="E19" s="45">
        <v>0.4</v>
      </c>
      <c r="F19" s="45">
        <v>0.4</v>
      </c>
    </row>
    <row r="20" spans="1:6" x14ac:dyDescent="0.25">
      <c r="A20" s="201">
        <v>-0.19999999999999901</v>
      </c>
      <c r="B20" s="45">
        <v>14.9</v>
      </c>
      <c r="C20" s="45">
        <v>2.2000000000000002</v>
      </c>
      <c r="D20" s="45">
        <v>0.9</v>
      </c>
      <c r="E20" s="45">
        <v>0.2</v>
      </c>
      <c r="F20" s="45">
        <v>2.5</v>
      </c>
    </row>
    <row r="21" spans="1:6" x14ac:dyDescent="0.25">
      <c r="A21" s="201">
        <v>-0.149999999999999</v>
      </c>
      <c r="B21" s="45">
        <v>8.3000000000000007</v>
      </c>
      <c r="C21" s="45">
        <v>0.9</v>
      </c>
      <c r="D21" s="45">
        <v>1.4</v>
      </c>
      <c r="E21" s="45">
        <v>1.1000000000000001</v>
      </c>
      <c r="F21" s="45">
        <v>0.4</v>
      </c>
    </row>
    <row r="22" spans="1:6" x14ac:dyDescent="0.25">
      <c r="A22" s="201">
        <v>-9.9999999999999006E-2</v>
      </c>
      <c r="B22" s="45">
        <v>15.7</v>
      </c>
      <c r="C22" s="45">
        <v>1.1000000000000001</v>
      </c>
      <c r="D22" s="45">
        <v>1.3</v>
      </c>
      <c r="E22" s="45">
        <v>0.8</v>
      </c>
      <c r="F22" s="45">
        <v>1.1000000000000001</v>
      </c>
    </row>
    <row r="23" spans="1:6" x14ac:dyDescent="0.25">
      <c r="A23" s="202">
        <v>-4.9999999999998997E-2</v>
      </c>
      <c r="B23" s="46">
        <v>59.2</v>
      </c>
      <c r="C23" s="46">
        <v>4.3</v>
      </c>
      <c r="D23" s="46">
        <v>2.8</v>
      </c>
      <c r="E23" s="46">
        <v>0.2</v>
      </c>
      <c r="F23" s="46">
        <v>2.6</v>
      </c>
    </row>
    <row r="24" spans="1:6" x14ac:dyDescent="0.25">
      <c r="A24" s="23" t="s">
        <v>911</v>
      </c>
    </row>
    <row r="25" spans="1:6" x14ac:dyDescent="0.25">
      <c r="A25" s="187" t="s">
        <v>912</v>
      </c>
    </row>
  </sheetData>
  <pageMargins left="0.7" right="0.7" top="0.75" bottom="0.75" header="0.3" footer="0.3"/>
  <pageSetup paperSize="9"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DAE-7BD2-427E-9351-3E9C3EFFE406}">
  <dimension ref="A1:B31"/>
  <sheetViews>
    <sheetView workbookViewId="0"/>
  </sheetViews>
  <sheetFormatPr defaultColWidth="9.140625" defaultRowHeight="15" x14ac:dyDescent="0.25"/>
  <cols>
    <col min="1" max="1" width="17.140625" style="32" customWidth="1"/>
    <col min="2" max="2" width="24.42578125" style="32" bestFit="1" customWidth="1"/>
    <col min="3" max="3" width="13.5703125" style="32" bestFit="1" customWidth="1"/>
    <col min="4" max="4" width="3.140625" style="32" customWidth="1"/>
    <col min="5" max="5" width="27" style="32" bestFit="1" customWidth="1"/>
    <col min="6" max="6" width="24.42578125" style="32" bestFit="1" customWidth="1"/>
    <col min="7" max="7" width="13.5703125" style="32" bestFit="1" customWidth="1"/>
    <col min="8" max="16384" width="9.140625" style="32"/>
  </cols>
  <sheetData>
    <row r="1" spans="1:2" ht="15.75" x14ac:dyDescent="0.25">
      <c r="A1" s="126" t="s">
        <v>844</v>
      </c>
    </row>
    <row r="2" spans="1:2" x14ac:dyDescent="0.25">
      <c r="A2" s="110" t="s">
        <v>940</v>
      </c>
      <c r="B2" s="141" t="s">
        <v>941</v>
      </c>
    </row>
    <row r="3" spans="1:2" x14ac:dyDescent="0.25">
      <c r="A3" s="108"/>
      <c r="B3" s="109" t="s">
        <v>66</v>
      </c>
    </row>
    <row r="4" spans="1:2" x14ac:dyDescent="0.25">
      <c r="A4" s="106" t="s">
        <v>913</v>
      </c>
      <c r="B4" s="204">
        <v>0.52993393889347651</v>
      </c>
    </row>
    <row r="5" spans="1:2" x14ac:dyDescent="0.25">
      <c r="A5" s="106" t="s">
        <v>914</v>
      </c>
      <c r="B5" s="204">
        <v>1.4668803177849519</v>
      </c>
    </row>
    <row r="6" spans="1:2" x14ac:dyDescent="0.25">
      <c r="A6" s="106" t="s">
        <v>915</v>
      </c>
      <c r="B6" s="204">
        <v>2.002718480546632</v>
      </c>
    </row>
    <row r="7" spans="1:2" x14ac:dyDescent="0.25">
      <c r="A7" s="106" t="s">
        <v>916</v>
      </c>
      <c r="B7" s="204">
        <v>2.2533198415807818</v>
      </c>
    </row>
    <row r="8" spans="1:2" x14ac:dyDescent="0.25">
      <c r="A8" s="106" t="s">
        <v>917</v>
      </c>
      <c r="B8" s="204">
        <v>2.3556927148416258</v>
      </c>
    </row>
    <row r="9" spans="1:2" x14ac:dyDescent="0.25">
      <c r="A9" s="106" t="s">
        <v>918</v>
      </c>
      <c r="B9" s="204">
        <v>2.6641010690269096</v>
      </c>
    </row>
    <row r="10" spans="1:2" x14ac:dyDescent="0.25">
      <c r="A10" s="106" t="s">
        <v>919</v>
      </c>
      <c r="B10" s="204">
        <v>2.6673838299395953</v>
      </c>
    </row>
    <row r="11" spans="1:2" x14ac:dyDescent="0.25">
      <c r="A11" s="106" t="s">
        <v>920</v>
      </c>
      <c r="B11" s="204">
        <v>2.6998411305485139</v>
      </c>
    </row>
    <row r="12" spans="1:2" x14ac:dyDescent="0.25">
      <c r="A12" s="106" t="s">
        <v>921</v>
      </c>
      <c r="B12" s="204">
        <v>2.7665664947587136</v>
      </c>
    </row>
    <row r="13" spans="1:2" x14ac:dyDescent="0.25">
      <c r="A13" s="106" t="s">
        <v>922</v>
      </c>
      <c r="B13" s="204">
        <v>3.0739627719541263</v>
      </c>
    </row>
    <row r="14" spans="1:2" x14ac:dyDescent="0.25">
      <c r="A14" s="106" t="s">
        <v>923</v>
      </c>
      <c r="B14" s="204">
        <v>3.8851303147599543</v>
      </c>
    </row>
    <row r="15" spans="1:2" x14ac:dyDescent="0.25">
      <c r="A15" s="106" t="s">
        <v>924</v>
      </c>
      <c r="B15" s="204">
        <v>4.5424460208294777</v>
      </c>
    </row>
    <row r="16" spans="1:2" x14ac:dyDescent="0.25">
      <c r="A16" s="106" t="s">
        <v>925</v>
      </c>
      <c r="B16" s="204">
        <v>4.6109441579311898</v>
      </c>
    </row>
    <row r="17" spans="1:2" x14ac:dyDescent="0.25">
      <c r="A17" s="106" t="s">
        <v>926</v>
      </c>
      <c r="B17" s="204">
        <v>5.7393920202659903</v>
      </c>
    </row>
    <row r="18" spans="1:2" x14ac:dyDescent="0.25">
      <c r="A18" s="106" t="s">
        <v>927</v>
      </c>
      <c r="B18" s="204">
        <v>5.7822144737107815</v>
      </c>
    </row>
    <row r="19" spans="1:2" x14ac:dyDescent="0.25">
      <c r="A19" s="106" t="s">
        <v>928</v>
      </c>
      <c r="B19" s="204">
        <v>6.2718767198679135</v>
      </c>
    </row>
    <row r="20" spans="1:2" x14ac:dyDescent="0.25">
      <c r="A20" s="106" t="s">
        <v>929</v>
      </c>
      <c r="B20" s="204">
        <v>6.5800043818009195</v>
      </c>
    </row>
    <row r="21" spans="1:2" x14ac:dyDescent="0.25">
      <c r="A21" s="106" t="s">
        <v>930</v>
      </c>
      <c r="B21" s="204">
        <v>7.4840009480919658</v>
      </c>
    </row>
    <row r="22" spans="1:2" x14ac:dyDescent="0.25">
      <c r="A22" s="106" t="s">
        <v>931</v>
      </c>
      <c r="B22" s="204">
        <v>8.1594601793483079</v>
      </c>
    </row>
    <row r="23" spans="1:2" x14ac:dyDescent="0.25">
      <c r="A23" s="106" t="s">
        <v>932</v>
      </c>
      <c r="B23" s="204">
        <v>8.1652648457160133</v>
      </c>
    </row>
    <row r="24" spans="1:2" x14ac:dyDescent="0.25">
      <c r="A24" s="106" t="s">
        <v>933</v>
      </c>
      <c r="B24" s="204">
        <v>8.2100000000000009</v>
      </c>
    </row>
    <row r="25" spans="1:2" x14ac:dyDescent="0.25">
      <c r="A25" s="106" t="s">
        <v>934</v>
      </c>
      <c r="B25" s="204">
        <v>8.2781817448724624</v>
      </c>
    </row>
    <row r="26" spans="1:2" x14ac:dyDescent="0.25">
      <c r="A26" s="106" t="s">
        <v>935</v>
      </c>
      <c r="B26" s="204">
        <v>8.7010565568676199</v>
      </c>
    </row>
    <row r="27" spans="1:2" x14ac:dyDescent="0.25">
      <c r="A27" s="106" t="s">
        <v>936</v>
      </c>
      <c r="B27" s="204">
        <v>8.9052650270798175</v>
      </c>
    </row>
    <row r="28" spans="1:2" x14ac:dyDescent="0.25">
      <c r="A28" s="106" t="s">
        <v>937</v>
      </c>
      <c r="B28" s="204">
        <v>9.1416176014874502</v>
      </c>
    </row>
    <row r="29" spans="1:2" x14ac:dyDescent="0.25">
      <c r="A29" s="106" t="s">
        <v>938</v>
      </c>
      <c r="B29" s="204">
        <v>10.598727500135951</v>
      </c>
    </row>
    <row r="30" spans="1:2" x14ac:dyDescent="0.25">
      <c r="A30" s="108" t="s">
        <v>939</v>
      </c>
      <c r="B30" s="205">
        <v>10.627719080174021</v>
      </c>
    </row>
    <row r="31" spans="1:2" x14ac:dyDescent="0.25">
      <c r="A31" s="23" t="s">
        <v>942</v>
      </c>
    </row>
  </sheetData>
  <pageMargins left="0.7" right="0.7" top="0.75" bottom="0.75" header="0.3" footer="0.3"/>
  <pageSetup paperSize="9"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0B5E-42D6-45E6-A8CE-8519B95D202D}">
  <dimension ref="A1:B29"/>
  <sheetViews>
    <sheetView workbookViewId="0">
      <selection activeCell="A2" sqref="A2"/>
    </sheetView>
  </sheetViews>
  <sheetFormatPr defaultColWidth="9.140625" defaultRowHeight="15" x14ac:dyDescent="0.25"/>
  <cols>
    <col min="1" max="1" width="17.140625" style="32" customWidth="1"/>
    <col min="2" max="2" width="19.7109375" style="32" customWidth="1"/>
    <col min="3" max="9" width="16.85546875" style="32" bestFit="1" customWidth="1"/>
    <col min="10" max="16384" width="9.140625" style="32"/>
  </cols>
  <sheetData>
    <row r="1" spans="1:2" ht="15.75" x14ac:dyDescent="0.25">
      <c r="A1" s="126" t="s">
        <v>845</v>
      </c>
    </row>
    <row r="2" spans="1:2" x14ac:dyDescent="0.25">
      <c r="A2" s="110" t="s">
        <v>940</v>
      </c>
      <c r="B2" s="141" t="s">
        <v>943</v>
      </c>
    </row>
    <row r="3" spans="1:2" x14ac:dyDescent="0.25">
      <c r="A3" s="108"/>
      <c r="B3" s="109" t="s">
        <v>66</v>
      </c>
    </row>
    <row r="4" spans="1:2" x14ac:dyDescent="0.25">
      <c r="A4" s="106" t="s">
        <v>913</v>
      </c>
      <c r="B4" s="204">
        <v>0.94631060516692234</v>
      </c>
    </row>
    <row r="5" spans="1:2" x14ac:dyDescent="0.25">
      <c r="A5" s="106" t="s">
        <v>921</v>
      </c>
      <c r="B5" s="204">
        <v>3.8424534649426576</v>
      </c>
    </row>
    <row r="6" spans="1:2" x14ac:dyDescent="0.25">
      <c r="A6" s="106" t="s">
        <v>922</v>
      </c>
      <c r="B6" s="204">
        <v>4.154003745883954</v>
      </c>
    </row>
    <row r="7" spans="1:2" x14ac:dyDescent="0.25">
      <c r="A7" s="106" t="s">
        <v>918</v>
      </c>
      <c r="B7" s="204">
        <v>4.2287318555982694</v>
      </c>
    </row>
    <row r="8" spans="1:2" x14ac:dyDescent="0.25">
      <c r="A8" s="106" t="s">
        <v>919</v>
      </c>
      <c r="B8" s="204">
        <v>4.2339425872057062</v>
      </c>
    </row>
    <row r="9" spans="1:2" x14ac:dyDescent="0.25">
      <c r="A9" s="106" t="s">
        <v>917</v>
      </c>
      <c r="B9" s="204">
        <v>4.2830776633484104</v>
      </c>
    </row>
    <row r="10" spans="1:2" x14ac:dyDescent="0.25">
      <c r="A10" s="106" t="s">
        <v>915</v>
      </c>
      <c r="B10" s="204">
        <v>5.0067962013665799</v>
      </c>
    </row>
    <row r="11" spans="1:2" x14ac:dyDescent="0.25">
      <c r="A11" s="106" t="s">
        <v>928</v>
      </c>
      <c r="B11" s="204">
        <v>5.0990867641202549</v>
      </c>
    </row>
    <row r="12" spans="1:2" x14ac:dyDescent="0.25">
      <c r="A12" s="106" t="s">
        <v>923</v>
      </c>
      <c r="B12" s="204">
        <v>5.3220963215889787</v>
      </c>
    </row>
    <row r="13" spans="1:2" x14ac:dyDescent="0.25">
      <c r="A13" s="106" t="s">
        <v>920</v>
      </c>
      <c r="B13" s="204">
        <v>5.3996822610970279</v>
      </c>
    </row>
    <row r="14" spans="1:2" x14ac:dyDescent="0.25">
      <c r="A14" s="106" t="s">
        <v>926</v>
      </c>
      <c r="B14" s="204">
        <v>5.5186461733326828</v>
      </c>
    </row>
    <row r="15" spans="1:2" x14ac:dyDescent="0.25">
      <c r="A15" s="106" t="s">
        <v>925</v>
      </c>
      <c r="B15" s="204">
        <v>5.6925236517669013</v>
      </c>
    </row>
    <row r="16" spans="1:2" x14ac:dyDescent="0.25">
      <c r="A16" s="106" t="s">
        <v>924</v>
      </c>
      <c r="B16" s="204">
        <v>6.0565946944393039</v>
      </c>
    </row>
    <row r="17" spans="1:2" x14ac:dyDescent="0.25">
      <c r="A17" s="106" t="s">
        <v>929</v>
      </c>
      <c r="B17" s="204">
        <v>6.3883537687387566</v>
      </c>
    </row>
    <row r="18" spans="1:2" x14ac:dyDescent="0.25">
      <c r="A18" s="106" t="s">
        <v>930</v>
      </c>
      <c r="B18" s="204">
        <v>7.0603782529169488</v>
      </c>
    </row>
    <row r="19" spans="1:2" x14ac:dyDescent="0.25">
      <c r="A19" s="106" t="s">
        <v>927</v>
      </c>
      <c r="B19" s="204">
        <v>7.1385363872972603</v>
      </c>
    </row>
    <row r="20" spans="1:2" x14ac:dyDescent="0.25">
      <c r="A20" s="106" t="s">
        <v>935</v>
      </c>
      <c r="B20" s="204">
        <v>7.8387896908717298</v>
      </c>
    </row>
    <row r="21" spans="1:2" x14ac:dyDescent="0.25">
      <c r="A21" s="106" t="s">
        <v>934</v>
      </c>
      <c r="B21" s="204">
        <v>8.1158644557573147</v>
      </c>
    </row>
    <row r="22" spans="1:2" x14ac:dyDescent="0.25">
      <c r="A22" s="106" t="s">
        <v>933</v>
      </c>
      <c r="B22" s="204">
        <v>8.2100000000000009</v>
      </c>
    </row>
    <row r="23" spans="1:2" x14ac:dyDescent="0.25">
      <c r="A23" s="106" t="s">
        <v>932</v>
      </c>
      <c r="B23" s="204">
        <v>8.2477422684000121</v>
      </c>
    </row>
    <row r="24" spans="1:2" x14ac:dyDescent="0.25">
      <c r="A24" s="106" t="s">
        <v>937</v>
      </c>
      <c r="B24" s="204">
        <v>8.624167548573066</v>
      </c>
    </row>
    <row r="25" spans="1:2" x14ac:dyDescent="0.25">
      <c r="A25" s="106" t="s">
        <v>931</v>
      </c>
      <c r="B25" s="204">
        <v>8.7736130960734489</v>
      </c>
    </row>
    <row r="26" spans="1:2" x14ac:dyDescent="0.25">
      <c r="A26" s="106" t="s">
        <v>936</v>
      </c>
      <c r="B26" s="204">
        <v>9.1806855949276471</v>
      </c>
    </row>
    <row r="27" spans="1:2" x14ac:dyDescent="0.25">
      <c r="A27" s="106" t="s">
        <v>939</v>
      </c>
      <c r="B27" s="204">
        <v>9.4890348930125192</v>
      </c>
    </row>
    <row r="28" spans="1:2" x14ac:dyDescent="0.25">
      <c r="A28" s="108" t="s">
        <v>938</v>
      </c>
      <c r="B28" s="205">
        <v>9.8136365741999541</v>
      </c>
    </row>
    <row r="29" spans="1:2" x14ac:dyDescent="0.25">
      <c r="A29" s="23" t="s">
        <v>942</v>
      </c>
    </row>
  </sheetData>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EAD0B-6F76-4AEB-A083-2D1D21C4CA0B}">
  <dimension ref="A1:C27"/>
  <sheetViews>
    <sheetView workbookViewId="0"/>
  </sheetViews>
  <sheetFormatPr defaultColWidth="9.140625" defaultRowHeight="15" x14ac:dyDescent="0.25"/>
  <cols>
    <col min="1" max="1" width="16.5703125" style="32" customWidth="1"/>
    <col min="2" max="9" width="16.85546875" style="32" bestFit="1" customWidth="1"/>
    <col min="10" max="16384" width="9.140625" style="32"/>
  </cols>
  <sheetData>
    <row r="1" spans="1:3" ht="15.75" x14ac:dyDescent="0.25">
      <c r="A1" s="126" t="s">
        <v>846</v>
      </c>
    </row>
    <row r="2" spans="1:3" x14ac:dyDescent="0.25">
      <c r="A2" s="110" t="s">
        <v>940</v>
      </c>
      <c r="B2" s="141" t="s">
        <v>946</v>
      </c>
    </row>
    <row r="3" spans="1:3" x14ac:dyDescent="0.25">
      <c r="A3" s="36"/>
      <c r="B3" s="109" t="s">
        <v>748</v>
      </c>
    </row>
    <row r="4" spans="1:3" x14ac:dyDescent="0.25">
      <c r="A4" s="32" t="s">
        <v>932</v>
      </c>
      <c r="B4" s="41">
        <v>2</v>
      </c>
      <c r="C4" s="41"/>
    </row>
    <row r="5" spans="1:3" x14ac:dyDescent="0.25">
      <c r="A5" s="32" t="s">
        <v>935</v>
      </c>
      <c r="B5" s="41">
        <v>2.6</v>
      </c>
      <c r="C5" s="41"/>
    </row>
    <row r="6" spans="1:3" x14ac:dyDescent="0.25">
      <c r="A6" s="32" t="s">
        <v>938</v>
      </c>
      <c r="B6" s="41">
        <v>3</v>
      </c>
      <c r="C6" s="41"/>
    </row>
    <row r="7" spans="1:3" x14ac:dyDescent="0.25">
      <c r="A7" s="32" t="s">
        <v>929</v>
      </c>
      <c r="B7" s="41">
        <v>3.1</v>
      </c>
      <c r="C7" s="41"/>
    </row>
    <row r="8" spans="1:3" x14ac:dyDescent="0.25">
      <c r="A8" s="32" t="s">
        <v>922</v>
      </c>
      <c r="B8" s="41">
        <v>3.4</v>
      </c>
      <c r="C8" s="41"/>
    </row>
    <row r="9" spans="1:3" x14ac:dyDescent="0.25">
      <c r="A9" s="32" t="s">
        <v>939</v>
      </c>
      <c r="B9" s="41">
        <v>3.8</v>
      </c>
      <c r="C9" s="41"/>
    </row>
    <row r="10" spans="1:3" x14ac:dyDescent="0.25">
      <c r="A10" s="32" t="s">
        <v>931</v>
      </c>
      <c r="B10" s="41">
        <v>4</v>
      </c>
      <c r="C10" s="41"/>
    </row>
    <row r="11" spans="1:3" x14ac:dyDescent="0.25">
      <c r="A11" s="32" t="s">
        <v>930</v>
      </c>
      <c r="B11" s="41">
        <v>4.4000000000000004</v>
      </c>
      <c r="C11" s="41"/>
    </row>
    <row r="12" spans="1:3" x14ac:dyDescent="0.25">
      <c r="A12" s="32" t="s">
        <v>944</v>
      </c>
      <c r="B12" s="41">
        <v>4.9000000000000004</v>
      </c>
      <c r="C12" s="41"/>
    </row>
    <row r="13" spans="1:3" x14ac:dyDescent="0.25">
      <c r="A13" s="32" t="s">
        <v>924</v>
      </c>
      <c r="B13" s="41">
        <v>5.2</v>
      </c>
      <c r="C13" s="41"/>
    </row>
    <row r="14" spans="1:3" x14ac:dyDescent="0.25">
      <c r="A14" s="32" t="s">
        <v>920</v>
      </c>
      <c r="B14" s="41">
        <v>7.1</v>
      </c>
      <c r="C14" s="41"/>
    </row>
    <row r="15" spans="1:3" x14ac:dyDescent="0.25">
      <c r="A15" s="32" t="s">
        <v>937</v>
      </c>
      <c r="B15" s="41">
        <v>7.3</v>
      </c>
      <c r="C15" s="41"/>
    </row>
    <row r="16" spans="1:3" x14ac:dyDescent="0.25">
      <c r="A16" s="32" t="s">
        <v>917</v>
      </c>
      <c r="B16" s="41">
        <v>8</v>
      </c>
      <c r="C16" s="41"/>
    </row>
    <row r="17" spans="1:3" x14ac:dyDescent="0.25">
      <c r="A17" s="32" t="s">
        <v>921</v>
      </c>
      <c r="B17" s="41">
        <v>8</v>
      </c>
      <c r="C17" s="41"/>
    </row>
    <row r="18" spans="1:3" x14ac:dyDescent="0.25">
      <c r="A18" s="32" t="s">
        <v>918</v>
      </c>
      <c r="B18" s="41">
        <v>8.3000000000000007</v>
      </c>
      <c r="C18" s="41"/>
    </row>
    <row r="19" spans="1:3" x14ac:dyDescent="0.25">
      <c r="A19" s="32" t="s">
        <v>919</v>
      </c>
      <c r="B19" s="41">
        <v>9.4</v>
      </c>
      <c r="C19" s="41"/>
    </row>
    <row r="20" spans="1:3" x14ac:dyDescent="0.25">
      <c r="A20" s="32" t="s">
        <v>916</v>
      </c>
      <c r="B20" s="41">
        <v>9.5</v>
      </c>
      <c r="C20" s="41"/>
    </row>
    <row r="21" spans="1:3" x14ac:dyDescent="0.25">
      <c r="A21" s="32" t="s">
        <v>914</v>
      </c>
      <c r="B21" s="41">
        <v>9.8000000000000007</v>
      </c>
      <c r="C21" s="41"/>
    </row>
    <row r="22" spans="1:3" x14ac:dyDescent="0.25">
      <c r="A22" s="32" t="s">
        <v>923</v>
      </c>
      <c r="B22" s="41">
        <v>10.8</v>
      </c>
      <c r="C22" s="41"/>
    </row>
    <row r="23" spans="1:3" x14ac:dyDescent="0.25">
      <c r="A23" s="32" t="s">
        <v>927</v>
      </c>
      <c r="B23" s="41">
        <v>14.1</v>
      </c>
      <c r="C23" s="41"/>
    </row>
    <row r="24" spans="1:3" x14ac:dyDescent="0.25">
      <c r="A24" s="32" t="s">
        <v>913</v>
      </c>
      <c r="B24" s="41">
        <v>16.2</v>
      </c>
      <c r="C24" s="41"/>
    </row>
    <row r="25" spans="1:3" x14ac:dyDescent="0.25">
      <c r="A25" s="32" t="s">
        <v>925</v>
      </c>
      <c r="B25" s="41">
        <v>22.3</v>
      </c>
      <c r="C25" s="41"/>
    </row>
    <row r="26" spans="1:3" x14ac:dyDescent="0.25">
      <c r="A26" s="36" t="s">
        <v>915</v>
      </c>
      <c r="B26" s="46">
        <v>26.1</v>
      </c>
      <c r="C26" s="41"/>
    </row>
    <row r="27" spans="1:3" x14ac:dyDescent="0.25">
      <c r="A27" s="187" t="s">
        <v>945</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C0D03-BED9-4525-B99D-3FA30ECFC40E}">
  <dimension ref="A1:E94"/>
  <sheetViews>
    <sheetView workbookViewId="0"/>
  </sheetViews>
  <sheetFormatPr defaultRowHeight="15" x14ac:dyDescent="0.25"/>
  <cols>
    <col min="2" max="2" width="15.5703125" bestFit="1" customWidth="1"/>
    <col min="3" max="3" width="14.85546875" bestFit="1" customWidth="1"/>
    <col min="4" max="4" width="18.140625" bestFit="1" customWidth="1"/>
    <col min="5" max="5" width="16.5703125" bestFit="1" customWidth="1"/>
  </cols>
  <sheetData>
    <row r="1" spans="1:5" ht="15.75" x14ac:dyDescent="0.25">
      <c r="A1" s="126" t="s">
        <v>998</v>
      </c>
    </row>
    <row r="2" spans="1:5" x14ac:dyDescent="0.25">
      <c r="A2" s="110"/>
      <c r="B2" s="100" t="s">
        <v>999</v>
      </c>
      <c r="C2" s="100" t="s">
        <v>1000</v>
      </c>
      <c r="D2" s="100" t="s">
        <v>1001</v>
      </c>
      <c r="E2" s="100" t="s">
        <v>1002</v>
      </c>
    </row>
    <row r="3" spans="1:5" x14ac:dyDescent="0.25">
      <c r="A3" s="108"/>
      <c r="B3" s="102"/>
      <c r="C3" s="102"/>
      <c r="D3" s="102"/>
      <c r="E3" s="214" t="s">
        <v>748</v>
      </c>
    </row>
    <row r="4" spans="1:5" x14ac:dyDescent="0.25">
      <c r="A4" s="106" t="s">
        <v>517</v>
      </c>
      <c r="B4" s="107">
        <v>1.4342657840415689</v>
      </c>
      <c r="C4" s="107">
        <v>2.0199099508447271</v>
      </c>
      <c r="D4" s="107">
        <v>1.5825953022718522</v>
      </c>
      <c r="E4" s="107">
        <v>2.0488466757123471</v>
      </c>
    </row>
    <row r="5" spans="1:5" x14ac:dyDescent="0.25">
      <c r="A5" s="106" t="s">
        <v>518</v>
      </c>
      <c r="B5" s="107">
        <v>1.8341477232490615</v>
      </c>
      <c r="C5" s="107">
        <v>2.4616394518749489</v>
      </c>
      <c r="D5" s="107">
        <v>1.9416355876811873</v>
      </c>
      <c r="E5" s="107">
        <v>2.5644498622962661</v>
      </c>
    </row>
    <row r="6" spans="1:5" x14ac:dyDescent="0.25">
      <c r="A6" s="106" t="s">
        <v>519</v>
      </c>
      <c r="B6" s="107">
        <v>1.7637739834536172</v>
      </c>
      <c r="C6" s="107">
        <v>2.5268400212270894</v>
      </c>
      <c r="D6" s="107">
        <v>1.9568720742843988</v>
      </c>
      <c r="E6" s="107">
        <v>2.7226830147854311</v>
      </c>
    </row>
    <row r="7" spans="1:5" x14ac:dyDescent="0.25">
      <c r="A7" s="106" t="s">
        <v>520</v>
      </c>
      <c r="B7" s="107">
        <v>1.8389191086155467</v>
      </c>
      <c r="C7" s="107">
        <v>2.6654747876965583</v>
      </c>
      <c r="D7" s="107">
        <v>1.671883349874036</v>
      </c>
      <c r="E7" s="107">
        <v>2.5109658938322439</v>
      </c>
    </row>
    <row r="8" spans="1:5" x14ac:dyDescent="0.25">
      <c r="A8" s="106" t="s">
        <v>521</v>
      </c>
      <c r="B8" s="107">
        <v>1.9051963089014419</v>
      </c>
      <c r="C8" s="107">
        <v>2.5791562069803224</v>
      </c>
      <c r="D8" s="107">
        <v>1.1220196353436185</v>
      </c>
      <c r="E8" s="107">
        <v>1.8127022115853388</v>
      </c>
    </row>
    <row r="9" spans="1:5" x14ac:dyDescent="0.25">
      <c r="A9" s="106" t="s">
        <v>522</v>
      </c>
      <c r="B9" s="107">
        <v>0.6641168289290682</v>
      </c>
      <c r="C9" s="107">
        <v>1.4014575158164491</v>
      </c>
      <c r="D9" s="107">
        <v>0.75431847325941015</v>
      </c>
      <c r="E9" s="107">
        <v>1.6419421578553508</v>
      </c>
    </row>
    <row r="10" spans="1:5" x14ac:dyDescent="0.25">
      <c r="A10" s="106" t="s">
        <v>523</v>
      </c>
      <c r="B10" s="107">
        <v>0.4912474918702</v>
      </c>
      <c r="C10" s="107">
        <v>1.2740882306099699</v>
      </c>
      <c r="D10" s="107">
        <v>0.98600030106879433</v>
      </c>
      <c r="E10" s="107">
        <v>2.1151483236791293</v>
      </c>
    </row>
    <row r="11" spans="1:5" x14ac:dyDescent="0.25">
      <c r="A11" s="106" t="s">
        <v>524</v>
      </c>
      <c r="B11" s="107">
        <v>0.66163548020262586</v>
      </c>
      <c r="C11" s="107">
        <v>1.2268967427870345</v>
      </c>
      <c r="D11" s="107">
        <v>1.1976272713620664</v>
      </c>
      <c r="E11" s="107">
        <v>2.1569226738855174</v>
      </c>
    </row>
    <row r="12" spans="1:5" x14ac:dyDescent="0.25">
      <c r="A12" s="106" t="s">
        <v>525</v>
      </c>
      <c r="B12" s="107">
        <v>0.68516733232337146</v>
      </c>
      <c r="C12" s="107">
        <v>1.2275508190250641</v>
      </c>
      <c r="D12" s="107">
        <v>1.3457285301945496</v>
      </c>
      <c r="E12" s="107">
        <v>2.1809158976144873</v>
      </c>
    </row>
    <row r="13" spans="1:5" x14ac:dyDescent="0.25">
      <c r="A13" s="106" t="s">
        <v>526</v>
      </c>
      <c r="B13" s="107">
        <v>1.2987461573002659</v>
      </c>
      <c r="C13" s="107">
        <v>1.4966040120044226</v>
      </c>
      <c r="D13" s="107">
        <v>1.4262184622295426</v>
      </c>
      <c r="E13" s="107">
        <v>1.8406236466002597</v>
      </c>
    </row>
    <row r="14" spans="1:5" x14ac:dyDescent="0.25">
      <c r="A14" s="106" t="s">
        <v>527</v>
      </c>
      <c r="B14" s="107">
        <v>1.821123657394657</v>
      </c>
      <c r="C14" s="107">
        <v>2.1033181317817267</v>
      </c>
      <c r="D14" s="107">
        <v>1.4310203473205636</v>
      </c>
      <c r="E14" s="107">
        <v>1.6716802750322304</v>
      </c>
    </row>
    <row r="15" spans="1:5" x14ac:dyDescent="0.25">
      <c r="A15" s="106" t="s">
        <v>528</v>
      </c>
      <c r="B15" s="107">
        <v>1.728800794221355</v>
      </c>
      <c r="C15" s="107">
        <v>2.1190913711537709</v>
      </c>
      <c r="D15" s="107">
        <v>1.361528473381562</v>
      </c>
      <c r="E15" s="107">
        <v>1.5942214813865028</v>
      </c>
    </row>
    <row r="16" spans="1:5" x14ac:dyDescent="0.25">
      <c r="A16" s="106" t="s">
        <v>529</v>
      </c>
      <c r="B16" s="107">
        <v>1.3610094723523578</v>
      </c>
      <c r="C16" s="107">
        <v>1.7546595960383684</v>
      </c>
      <c r="D16" s="107">
        <v>1.2057996745080635</v>
      </c>
      <c r="E16" s="107">
        <v>1.5336769905849275</v>
      </c>
    </row>
    <row r="17" spans="1:5" x14ac:dyDescent="0.25">
      <c r="A17" s="106" t="s">
        <v>530</v>
      </c>
      <c r="B17" s="107">
        <v>1.5378320319159819</v>
      </c>
      <c r="C17" s="107">
        <v>2.2059681749212157</v>
      </c>
      <c r="D17" s="107">
        <v>1.3766377560435505</v>
      </c>
      <c r="E17" s="107">
        <v>1.8753986816925368</v>
      </c>
    </row>
    <row r="18" spans="1:5" x14ac:dyDescent="0.25">
      <c r="A18" s="106" t="s">
        <v>531</v>
      </c>
      <c r="B18" s="107">
        <v>1.2949251107279305</v>
      </c>
      <c r="C18" s="107">
        <v>1.8020099341573292</v>
      </c>
      <c r="D18" s="107">
        <v>1.2381512234550665</v>
      </c>
      <c r="E18" s="107">
        <v>1.5681136142694112</v>
      </c>
    </row>
    <row r="19" spans="1:5" x14ac:dyDescent="0.25">
      <c r="A19" s="106" t="s">
        <v>532</v>
      </c>
      <c r="B19" s="107">
        <v>0.98936599811549342</v>
      </c>
      <c r="C19" s="107">
        <v>1.4433936980741988</v>
      </c>
      <c r="D19" s="107">
        <v>0.8308322963179855</v>
      </c>
      <c r="E19" s="107">
        <v>1.3378207824989483</v>
      </c>
    </row>
    <row r="20" spans="1:5" x14ac:dyDescent="0.25">
      <c r="A20" s="106" t="s">
        <v>533</v>
      </c>
      <c r="B20" s="107">
        <v>1.2955028507810127</v>
      </c>
      <c r="C20" s="107">
        <v>1.6171060698957695</v>
      </c>
      <c r="D20" s="107">
        <v>0.95387764052335344</v>
      </c>
      <c r="E20" s="107">
        <v>1.1286871145050981</v>
      </c>
    </row>
    <row r="21" spans="1:5" x14ac:dyDescent="0.25">
      <c r="A21" s="106" t="s">
        <v>534</v>
      </c>
      <c r="B21" s="107">
        <v>1.2190207535764659</v>
      </c>
      <c r="C21" s="107">
        <v>1.3741910925009517</v>
      </c>
      <c r="D21" s="107">
        <v>0.87010339303917295</v>
      </c>
      <c r="E21" s="107">
        <v>0.96844214393053929</v>
      </c>
    </row>
    <row r="22" spans="1:5" x14ac:dyDescent="0.25">
      <c r="A22" s="106" t="s">
        <v>535</v>
      </c>
      <c r="B22" s="107">
        <v>1.1815754339118825</v>
      </c>
      <c r="C22" s="107">
        <v>1.4297061159650517</v>
      </c>
      <c r="D22" s="107">
        <v>0.58065686808201777</v>
      </c>
      <c r="E22" s="107">
        <v>0.62838119017894301</v>
      </c>
    </row>
    <row r="23" spans="1:5" x14ac:dyDescent="0.25">
      <c r="A23" s="106" t="s">
        <v>536</v>
      </c>
      <c r="B23" s="107">
        <v>1.0329890036654448</v>
      </c>
      <c r="C23" s="107">
        <v>1.2303743961352658</v>
      </c>
      <c r="D23" s="107">
        <v>0.92199353878543688</v>
      </c>
      <c r="E23" s="107">
        <v>0.77216871471272008</v>
      </c>
    </row>
    <row r="24" spans="1:5" x14ac:dyDescent="0.25">
      <c r="A24" s="106" t="s">
        <v>537</v>
      </c>
      <c r="B24" s="107">
        <v>0.97918401332223148</v>
      </c>
      <c r="C24" s="107">
        <v>1.1577042009201297</v>
      </c>
      <c r="D24" s="107">
        <v>0.62990985772725627</v>
      </c>
      <c r="E24" s="107">
        <v>0.70118662351672068</v>
      </c>
    </row>
    <row r="25" spans="1:5" x14ac:dyDescent="0.25">
      <c r="A25" s="106" t="s">
        <v>538</v>
      </c>
      <c r="B25" s="107">
        <v>0.92564944759629741</v>
      </c>
      <c r="C25" s="107">
        <v>0.81108482595471443</v>
      </c>
      <c r="D25" s="107">
        <v>0.81567834843180431</v>
      </c>
      <c r="E25" s="107">
        <v>0.85579626260955843</v>
      </c>
    </row>
    <row r="26" spans="1:5" x14ac:dyDescent="0.25">
      <c r="A26" s="106" t="s">
        <v>539</v>
      </c>
      <c r="B26" s="107">
        <v>0.6300719139671439</v>
      </c>
      <c r="C26" s="107">
        <v>0.38035574449043513</v>
      </c>
      <c r="D26" s="107">
        <v>0.79379397438210353</v>
      </c>
      <c r="E26" s="107">
        <v>0.84777304495264882</v>
      </c>
    </row>
    <row r="27" spans="1:5" x14ac:dyDescent="0.25">
      <c r="A27" s="106" t="s">
        <v>540</v>
      </c>
      <c r="B27" s="107">
        <v>0.53759894459102897</v>
      </c>
      <c r="C27" s="107">
        <v>0.34673029602565059</v>
      </c>
      <c r="D27" s="107">
        <v>1.1041973887709959</v>
      </c>
      <c r="E27" s="107">
        <v>1.2441295212985088</v>
      </c>
    </row>
    <row r="28" spans="1:5" x14ac:dyDescent="0.25">
      <c r="A28" s="106" t="s">
        <v>541</v>
      </c>
      <c r="B28" s="107">
        <v>0.72231933770902734</v>
      </c>
      <c r="C28" s="107">
        <v>0.17148182665424044</v>
      </c>
      <c r="D28" s="107">
        <v>1.0864481778609203</v>
      </c>
      <c r="E28" s="107">
        <v>0.92291211734168344</v>
      </c>
    </row>
    <row r="29" spans="1:5" x14ac:dyDescent="0.25">
      <c r="A29" s="106" t="s">
        <v>542</v>
      </c>
      <c r="B29" s="107">
        <v>0.94674556213017758</v>
      </c>
      <c r="C29" s="107">
        <v>0.44697731590121798</v>
      </c>
      <c r="D29" s="107">
        <v>1.048938531486056</v>
      </c>
      <c r="E29" s="107">
        <v>0.39762246361959419</v>
      </c>
    </row>
    <row r="30" spans="1:5" x14ac:dyDescent="0.25">
      <c r="A30" s="106" t="s">
        <v>543</v>
      </c>
      <c r="B30" s="107">
        <v>1.2161940665464677</v>
      </c>
      <c r="C30" s="107">
        <v>0.43463724506853896</v>
      </c>
      <c r="D30" s="107">
        <v>1.1490961159835331</v>
      </c>
      <c r="E30" s="107">
        <v>2.0503567620766012E-2</v>
      </c>
    </row>
    <row r="31" spans="1:5" x14ac:dyDescent="0.25">
      <c r="A31" s="106" t="s">
        <v>544</v>
      </c>
      <c r="B31" s="107">
        <v>1.3482924908965652</v>
      </c>
      <c r="C31" s="107">
        <v>0.63904885751439722</v>
      </c>
      <c r="D31" s="107">
        <v>0.6901458555674137</v>
      </c>
      <c r="E31" s="107">
        <v>-0.48421223958333331</v>
      </c>
    </row>
    <row r="32" spans="1:5" x14ac:dyDescent="0.25">
      <c r="A32" s="106" t="s">
        <v>545</v>
      </c>
      <c r="B32" s="107">
        <v>1.447377038443906</v>
      </c>
      <c r="C32" s="107">
        <v>1.1052807859774478</v>
      </c>
      <c r="D32" s="107">
        <v>1.2811843837858998</v>
      </c>
      <c r="E32" s="107">
        <v>0.51847315778730352</v>
      </c>
    </row>
    <row r="33" spans="1:5" x14ac:dyDescent="0.25">
      <c r="A33" s="106" t="s">
        <v>546</v>
      </c>
      <c r="B33" s="107">
        <v>1.0550996483001172</v>
      </c>
      <c r="C33" s="107">
        <v>0.94560017799532758</v>
      </c>
      <c r="D33" s="107">
        <v>0.86445121519166723</v>
      </c>
      <c r="E33" s="107">
        <v>0.36338396211007673</v>
      </c>
    </row>
    <row r="34" spans="1:5" x14ac:dyDescent="0.25">
      <c r="A34" s="106" t="s">
        <v>547</v>
      </c>
      <c r="B34" s="107">
        <v>0.60564840005182019</v>
      </c>
      <c r="C34" s="107">
        <v>0.93578931794644182</v>
      </c>
      <c r="D34" s="107">
        <v>0.92723669309173262</v>
      </c>
      <c r="E34" s="107">
        <v>1.3242589479726128</v>
      </c>
    </row>
    <row r="35" spans="1:5" x14ac:dyDescent="0.25">
      <c r="A35" s="106" t="s">
        <v>548</v>
      </c>
      <c r="B35" s="107">
        <v>1.0293260827345116</v>
      </c>
      <c r="C35" s="107">
        <v>1.2921327574113044</v>
      </c>
      <c r="D35" s="107">
        <v>1.3037026568682872</v>
      </c>
      <c r="E35" s="107">
        <v>1.5251257308745962</v>
      </c>
    </row>
    <row r="36" spans="1:5" x14ac:dyDescent="0.25">
      <c r="A36" s="106" t="s">
        <v>549</v>
      </c>
      <c r="B36" s="107">
        <v>1.2169141381536475</v>
      </c>
      <c r="C36" s="107">
        <v>1.5164899882214371</v>
      </c>
      <c r="D36" s="107">
        <v>1.1595628799325346</v>
      </c>
      <c r="E36" s="107">
        <v>1.3280805783445699</v>
      </c>
    </row>
    <row r="37" spans="1:5" x14ac:dyDescent="0.25">
      <c r="A37" s="106" t="s">
        <v>550</v>
      </c>
      <c r="B37" s="107">
        <v>1.1987625676720803</v>
      </c>
      <c r="C37" s="107">
        <v>1.484093747704063</v>
      </c>
      <c r="D37" s="107">
        <v>1.1661397962767825</v>
      </c>
      <c r="E37" s="107">
        <v>1.5987958179081405</v>
      </c>
    </row>
    <row r="38" spans="1:5" x14ac:dyDescent="0.25">
      <c r="A38" s="106" t="s">
        <v>551</v>
      </c>
      <c r="B38" s="107">
        <v>1.5388082284389788</v>
      </c>
      <c r="C38" s="107">
        <v>1.619700245520173</v>
      </c>
      <c r="D38" s="107">
        <v>1.4376884774528369</v>
      </c>
      <c r="E38" s="107">
        <v>1.4242939224730922</v>
      </c>
    </row>
    <row r="39" spans="1:5" x14ac:dyDescent="0.25">
      <c r="A39" s="106" t="s">
        <v>552</v>
      </c>
      <c r="B39" s="107">
        <v>1.3360246059207996</v>
      </c>
      <c r="C39" s="107">
        <v>1.2647155301235558</v>
      </c>
      <c r="D39" s="107">
        <v>0.72193352631395391</v>
      </c>
      <c r="E39" s="107">
        <v>0.68062827225130884</v>
      </c>
    </row>
    <row r="40" spans="1:5" x14ac:dyDescent="0.25">
      <c r="A40" s="106" t="s">
        <v>553</v>
      </c>
      <c r="B40" s="107">
        <v>1.1225563669993941</v>
      </c>
      <c r="C40" s="107">
        <v>0.91007976794778822</v>
      </c>
      <c r="D40" s="107">
        <v>0.89964917155858137</v>
      </c>
      <c r="E40" s="107">
        <v>0.7775862760030462</v>
      </c>
    </row>
    <row r="41" spans="1:5" x14ac:dyDescent="0.25">
      <c r="A41" s="106" t="s">
        <v>554</v>
      </c>
      <c r="B41" s="107">
        <v>1.292828938988664</v>
      </c>
      <c r="C41" s="107">
        <v>1.1836675595453559</v>
      </c>
      <c r="D41" s="107">
        <v>1.0554822581765155</v>
      </c>
      <c r="E41" s="107">
        <v>0.94498278209337716</v>
      </c>
    </row>
    <row r="42" spans="1:5" x14ac:dyDescent="0.25">
      <c r="A42" s="106" t="s">
        <v>555</v>
      </c>
      <c r="B42" s="107">
        <v>1.2935544212295109</v>
      </c>
      <c r="C42" s="107">
        <v>1.0385489163751758</v>
      </c>
      <c r="D42" s="107">
        <v>0.88149889380530977</v>
      </c>
      <c r="E42" s="107">
        <v>0.57847283172424802</v>
      </c>
    </row>
    <row r="43" spans="1:5" x14ac:dyDescent="0.25">
      <c r="A43" s="106" t="s">
        <v>556</v>
      </c>
      <c r="B43" s="107">
        <v>1.3753201176135825</v>
      </c>
      <c r="C43" s="107">
        <v>1.1445436222286209</v>
      </c>
      <c r="D43" s="107">
        <v>1.1565096952908587</v>
      </c>
      <c r="E43" s="107">
        <v>0.87203488139525576</v>
      </c>
    </row>
    <row r="44" spans="1:5" x14ac:dyDescent="0.25">
      <c r="A44" s="106" t="s">
        <v>557</v>
      </c>
      <c r="B44" s="107">
        <v>0.93979627235169816</v>
      </c>
      <c r="C44" s="107">
        <v>0.76892673637310904</v>
      </c>
      <c r="D44" s="107">
        <v>0.50261635912971636</v>
      </c>
      <c r="E44" s="107">
        <v>0.10340850336077637</v>
      </c>
    </row>
    <row r="45" spans="1:5" x14ac:dyDescent="0.25">
      <c r="A45" s="106" t="s">
        <v>558</v>
      </c>
      <c r="B45" s="107">
        <v>0.87079534737503927</v>
      </c>
      <c r="C45" s="107">
        <v>0.56881193431832011</v>
      </c>
      <c r="D45" s="107">
        <v>0.7421150278293136</v>
      </c>
      <c r="E45" s="107">
        <v>0.39666798889329624</v>
      </c>
    </row>
    <row r="46" spans="1:5" x14ac:dyDescent="0.25">
      <c r="A46" s="106" t="s">
        <v>559</v>
      </c>
      <c r="B46" s="107">
        <v>0.84196688472252657</v>
      </c>
      <c r="C46" s="107">
        <v>0.74592240979335456</v>
      </c>
      <c r="D46" s="107">
        <v>0.81211664325120791</v>
      </c>
      <c r="E46" s="107">
        <v>0.67034231089603746</v>
      </c>
    </row>
    <row r="47" spans="1:5" x14ac:dyDescent="0.25">
      <c r="A47" s="106" t="s">
        <v>560</v>
      </c>
      <c r="B47" s="107">
        <v>0.57385229540918159</v>
      </c>
      <c r="C47" s="107">
        <v>0.5907052878798662</v>
      </c>
      <c r="D47" s="107">
        <v>1.2391319230505922</v>
      </c>
      <c r="E47" s="107">
        <v>1.2055359479716066</v>
      </c>
    </row>
    <row r="48" spans="1:5" x14ac:dyDescent="0.25">
      <c r="A48" s="106" t="s">
        <v>561</v>
      </c>
      <c r="B48" s="107">
        <v>0.89355453494548065</v>
      </c>
      <c r="C48" s="107">
        <v>0.90925298627206275</v>
      </c>
      <c r="D48" s="107">
        <v>1.6784270740563128</v>
      </c>
      <c r="E48" s="107">
        <v>1.6409074655329969</v>
      </c>
    </row>
    <row r="49" spans="1:5" x14ac:dyDescent="0.25">
      <c r="A49" s="106" t="s">
        <v>562</v>
      </c>
      <c r="B49" s="107">
        <v>0.81029700501760826</v>
      </c>
      <c r="C49" s="107">
        <v>0.87151394422310746</v>
      </c>
      <c r="D49" s="107">
        <v>1.3641634267785281</v>
      </c>
      <c r="E49" s="107">
        <v>1.3077834847886212</v>
      </c>
    </row>
    <row r="50" spans="1:5" x14ac:dyDescent="0.25">
      <c r="A50" s="106" t="s">
        <v>563</v>
      </c>
      <c r="B50" s="107">
        <v>0.2948662238500217</v>
      </c>
      <c r="C50" s="107">
        <v>0.48179112937508861</v>
      </c>
      <c r="D50" s="107">
        <v>0.54384772263766146</v>
      </c>
      <c r="E50" s="107">
        <v>0.73286052009456271</v>
      </c>
    </row>
    <row r="51" spans="1:5" x14ac:dyDescent="0.25">
      <c r="A51" s="106" t="s">
        <v>564</v>
      </c>
      <c r="B51" s="107">
        <v>-0.40312577524187548</v>
      </c>
      <c r="C51" s="107">
        <v>-0.48464695061553703</v>
      </c>
      <c r="D51" s="107">
        <v>-0.1622937516905599</v>
      </c>
      <c r="E51" s="107">
        <v>-5.4856784608753581E-2</v>
      </c>
    </row>
    <row r="52" spans="1:5" x14ac:dyDescent="0.25">
      <c r="A52" s="106" t="s">
        <v>565</v>
      </c>
      <c r="B52" s="107">
        <v>-1.1395658501842505</v>
      </c>
      <c r="C52" s="107">
        <v>-1.3851590106007066</v>
      </c>
      <c r="D52" s="107">
        <v>-1.0712841935049184</v>
      </c>
      <c r="E52" s="107">
        <v>-0.9655226331013993</v>
      </c>
    </row>
    <row r="53" spans="1:5" x14ac:dyDescent="0.25">
      <c r="A53" s="106" t="s">
        <v>566</v>
      </c>
      <c r="B53" s="107">
        <v>-1.9074411846539092</v>
      </c>
      <c r="C53" s="107">
        <v>-2.2040413301830237</v>
      </c>
      <c r="D53" s="107">
        <v>-2.1364645716977324</v>
      </c>
      <c r="E53" s="107">
        <v>-2.332202332202332</v>
      </c>
    </row>
    <row r="54" spans="1:5" x14ac:dyDescent="0.25">
      <c r="A54" s="106" t="s">
        <v>567</v>
      </c>
      <c r="B54" s="107">
        <v>-2.1910686101569028</v>
      </c>
      <c r="C54" s="107">
        <v>-2.8169510647299392</v>
      </c>
      <c r="D54" s="107">
        <v>-1.7275185936443542</v>
      </c>
      <c r="E54" s="107">
        <v>-2.2060549166862238</v>
      </c>
    </row>
    <row r="55" spans="1:5" x14ac:dyDescent="0.25">
      <c r="A55" s="106" t="s">
        <v>568</v>
      </c>
      <c r="B55" s="107">
        <v>-2.0331278410859954</v>
      </c>
      <c r="C55" s="107">
        <v>-2.4990224307703248</v>
      </c>
      <c r="D55" s="107">
        <v>-1.4426984557030615</v>
      </c>
      <c r="E55" s="107">
        <v>-2.0347355627866861</v>
      </c>
    </row>
    <row r="56" spans="1:5" x14ac:dyDescent="0.25">
      <c r="A56" s="106" t="s">
        <v>569</v>
      </c>
      <c r="B56" s="107">
        <v>-1.3406421299921691</v>
      </c>
      <c r="C56" s="107">
        <v>-1.9134298409058332</v>
      </c>
      <c r="D56" s="107">
        <v>-1.2020704215759723</v>
      </c>
      <c r="E56" s="107">
        <v>-1.9380303927373201</v>
      </c>
    </row>
    <row r="57" spans="1:5" x14ac:dyDescent="0.25">
      <c r="A57" s="106" t="s">
        <v>570</v>
      </c>
      <c r="B57" s="107">
        <v>-0.53261897258115343</v>
      </c>
      <c r="C57" s="107">
        <v>-1.2224145391605366</v>
      </c>
      <c r="D57" s="107">
        <v>0.36098600749475712</v>
      </c>
      <c r="E57" s="107">
        <v>-9.5835163518747754E-2</v>
      </c>
    </row>
    <row r="58" spans="1:5" x14ac:dyDescent="0.25">
      <c r="A58" s="106" t="s">
        <v>571</v>
      </c>
      <c r="B58" s="107">
        <v>-0.31640563202024996</v>
      </c>
      <c r="C58" s="107">
        <v>-0.77997460547796116</v>
      </c>
      <c r="D58" s="107">
        <v>1.0870686986136433</v>
      </c>
      <c r="E58" s="107">
        <v>0.41596672266218704</v>
      </c>
    </row>
    <row r="59" spans="1:5" x14ac:dyDescent="0.25">
      <c r="A59" s="106" t="s">
        <v>572</v>
      </c>
      <c r="B59" s="107">
        <v>0.27967583028762116</v>
      </c>
      <c r="C59" s="107">
        <v>-0.44115502406300133</v>
      </c>
      <c r="D59" s="107">
        <v>0.76283416947288851</v>
      </c>
      <c r="E59" s="107">
        <v>0.44021130142468379</v>
      </c>
    </row>
    <row r="60" spans="1:5" x14ac:dyDescent="0.25">
      <c r="A60" s="106" t="s">
        <v>573</v>
      </c>
      <c r="B60" s="107">
        <v>0.49528526526335842</v>
      </c>
      <c r="C60" s="107">
        <v>0.18630817564111932</v>
      </c>
      <c r="D60" s="107">
        <v>1.4752007720676938</v>
      </c>
      <c r="E60" s="107">
        <v>1.5738206407985831</v>
      </c>
    </row>
    <row r="61" spans="1:5" x14ac:dyDescent="0.25">
      <c r="A61" s="106" t="s">
        <v>574</v>
      </c>
      <c r="B61" s="107">
        <v>-6.3369348246253279E-3</v>
      </c>
      <c r="C61" s="107">
        <v>-0.18252838316358191</v>
      </c>
      <c r="D61" s="107">
        <v>0.87352699369690323</v>
      </c>
      <c r="E61" s="107">
        <v>0.91130740637115804</v>
      </c>
    </row>
    <row r="62" spans="1:5" x14ac:dyDescent="0.25">
      <c r="A62" s="106" t="s">
        <v>575</v>
      </c>
      <c r="B62" s="107">
        <v>0.85700682431360098</v>
      </c>
      <c r="C62" s="107">
        <v>0.18281535648994515</v>
      </c>
      <c r="D62" s="107">
        <v>-0.35392206908286539</v>
      </c>
      <c r="E62" s="107">
        <v>-0.53373695530948784</v>
      </c>
    </row>
    <row r="63" spans="1:5" x14ac:dyDescent="0.25">
      <c r="A63" s="106" t="s">
        <v>576</v>
      </c>
      <c r="B63" s="107">
        <v>0.76062498019205782</v>
      </c>
      <c r="C63" s="107">
        <v>0.56762002416962687</v>
      </c>
      <c r="D63" s="107">
        <v>6.138316737143637E-2</v>
      </c>
      <c r="E63" s="107">
        <v>-0.32671926049884453</v>
      </c>
    </row>
    <row r="64" spans="1:5" x14ac:dyDescent="0.25">
      <c r="A64" s="106" t="s">
        <v>577</v>
      </c>
      <c r="B64" s="107">
        <v>1.627017976179193</v>
      </c>
      <c r="C64" s="107">
        <v>1.0610756608933454</v>
      </c>
      <c r="D64" s="107">
        <v>4.4156108827825141E-2</v>
      </c>
      <c r="E64" s="107">
        <v>-0.76481077868040426</v>
      </c>
    </row>
    <row r="65" spans="1:5" x14ac:dyDescent="0.25">
      <c r="A65" s="106" t="s">
        <v>578</v>
      </c>
      <c r="B65" s="107">
        <v>1.6857314870559903</v>
      </c>
      <c r="C65" s="107">
        <v>0.89602457667410307</v>
      </c>
      <c r="D65" s="107">
        <v>0.74710496824803885</v>
      </c>
      <c r="E65" s="107">
        <v>-0.23765199825721869</v>
      </c>
    </row>
    <row r="66" spans="1:5" x14ac:dyDescent="0.25">
      <c r="A66" s="106" t="s">
        <v>579</v>
      </c>
      <c r="B66" s="107">
        <v>0.79307631785995281</v>
      </c>
      <c r="C66" s="107">
        <v>0.42335766423357662</v>
      </c>
      <c r="D66" s="107">
        <v>1.6324579078583381</v>
      </c>
      <c r="E66" s="107">
        <v>1.1332692615729616</v>
      </c>
    </row>
    <row r="67" spans="1:5" x14ac:dyDescent="0.25">
      <c r="A67" s="106" t="s">
        <v>580</v>
      </c>
      <c r="B67" s="107">
        <v>0.57559840216399838</v>
      </c>
      <c r="C67" s="107">
        <v>0.28402883985143107</v>
      </c>
      <c r="D67" s="107">
        <v>1.9289755299570581</v>
      </c>
      <c r="E67" s="107">
        <v>1.4110968979852894</v>
      </c>
    </row>
    <row r="68" spans="1:5" x14ac:dyDescent="0.25">
      <c r="A68" s="106" t="s">
        <v>581</v>
      </c>
      <c r="B68" s="107">
        <v>8.3934344690375529E-2</v>
      </c>
      <c r="C68" s="107">
        <v>3.2472218213306397E-2</v>
      </c>
      <c r="D68" s="107">
        <v>1.3071229714130508</v>
      </c>
      <c r="E68" s="107">
        <v>1.4216116923568405</v>
      </c>
    </row>
    <row r="69" spans="1:5" x14ac:dyDescent="0.25">
      <c r="A69" s="106" t="s">
        <v>582</v>
      </c>
      <c r="B69" s="107">
        <v>0.45495621825433918</v>
      </c>
      <c r="C69" s="107">
        <v>0.83732057416267947</v>
      </c>
      <c r="D69" s="107">
        <v>0.91347288232716484</v>
      </c>
      <c r="E69" s="107">
        <v>1.0918330884980347</v>
      </c>
    </row>
    <row r="70" spans="1:5" x14ac:dyDescent="0.25">
      <c r="A70" s="106" t="s">
        <v>583</v>
      </c>
      <c r="B70" s="107">
        <v>1.3519842632778591</v>
      </c>
      <c r="C70" s="107">
        <v>1.500944904782672</v>
      </c>
      <c r="D70" s="107">
        <v>1.1660338048993582</v>
      </c>
      <c r="E70" s="107">
        <v>1.2829142744011086</v>
      </c>
    </row>
    <row r="71" spans="1:5" x14ac:dyDescent="0.25">
      <c r="A71" s="106" t="s">
        <v>584</v>
      </c>
      <c r="B71" s="107">
        <v>2.6426069552164124</v>
      </c>
      <c r="C71" s="107">
        <v>2.14960058097313</v>
      </c>
      <c r="D71" s="107">
        <v>1.2772502340510901</v>
      </c>
      <c r="E71" s="107">
        <v>0.96968741377271472</v>
      </c>
    </row>
    <row r="72" spans="1:5" x14ac:dyDescent="0.25">
      <c r="A72" s="106" t="s">
        <v>585</v>
      </c>
      <c r="B72" s="107">
        <v>2.9725112595123466</v>
      </c>
      <c r="C72" s="107">
        <v>2.2975653742110009</v>
      </c>
      <c r="D72" s="107">
        <v>2.3224638895405341</v>
      </c>
      <c r="E72" s="107">
        <v>1.2126939129065282</v>
      </c>
    </row>
    <row r="73" spans="1:5" x14ac:dyDescent="0.25">
      <c r="A73" s="106" t="s">
        <v>586</v>
      </c>
      <c r="B73" s="107">
        <v>3.7503489778825574</v>
      </c>
      <c r="C73" s="107">
        <v>3.0015457061720405</v>
      </c>
      <c r="D73" s="107">
        <v>2.5619613868661903</v>
      </c>
      <c r="E73" s="107">
        <v>1.5552588170607178</v>
      </c>
    </row>
    <row r="74" spans="1:5" x14ac:dyDescent="0.25">
      <c r="A74" s="106" t="s">
        <v>587</v>
      </c>
      <c r="B74" s="107">
        <v>3.4288354898336411</v>
      </c>
      <c r="C74" s="107">
        <v>3.1365247592108561</v>
      </c>
      <c r="D74" s="107">
        <v>2.4148010363382713</v>
      </c>
      <c r="E74" s="107">
        <v>1.8726298917080417</v>
      </c>
    </row>
    <row r="75" spans="1:5" x14ac:dyDescent="0.25">
      <c r="A75" s="106" t="s">
        <v>588</v>
      </c>
      <c r="B75" s="107">
        <v>2.6019926266719478</v>
      </c>
      <c r="C75" s="107">
        <v>2.9788141618086166</v>
      </c>
      <c r="D75" s="107">
        <v>2.1591284252228458</v>
      </c>
      <c r="E75" s="107">
        <v>2.3462814756978334</v>
      </c>
    </row>
    <row r="76" spans="1:5" x14ac:dyDescent="0.25">
      <c r="A76" s="106" t="s">
        <v>589</v>
      </c>
      <c r="B76" s="107">
        <v>2.0179777992277992</v>
      </c>
      <c r="C76" s="107">
        <v>3.011071151540794</v>
      </c>
      <c r="D76" s="107">
        <v>2.0437573693174378</v>
      </c>
      <c r="E76" s="107">
        <v>2.7347700925853884</v>
      </c>
    </row>
    <row r="77" spans="1:5" x14ac:dyDescent="0.25">
      <c r="A77" s="106" t="s">
        <v>590</v>
      </c>
      <c r="B77" s="107">
        <v>1.3544220534593077</v>
      </c>
      <c r="C77" s="107">
        <v>2.1777064284218608</v>
      </c>
      <c r="D77" s="107">
        <v>1.3190034196384954</v>
      </c>
      <c r="E77" s="107">
        <v>2.0380539871606467</v>
      </c>
    </row>
    <row r="78" spans="1:5" x14ac:dyDescent="0.25">
      <c r="A78" s="106" t="s">
        <v>591</v>
      </c>
      <c r="B78" s="107">
        <v>1.5071634944747268</v>
      </c>
      <c r="C78" s="107">
        <v>2.0656136087484813</v>
      </c>
      <c r="D78" s="107">
        <v>1.6216391528557066</v>
      </c>
      <c r="E78" s="107">
        <v>1.9034461585693454</v>
      </c>
    </row>
    <row r="79" spans="1:5" x14ac:dyDescent="0.25">
      <c r="A79" s="106" t="s">
        <v>592</v>
      </c>
      <c r="B79" s="107">
        <v>1.380846325167038</v>
      </c>
      <c r="C79" s="107">
        <v>1.8501898515705903</v>
      </c>
      <c r="D79" s="107">
        <v>1.9260599793174769</v>
      </c>
      <c r="E79" s="107">
        <v>1.7165090021361</v>
      </c>
    </row>
    <row r="80" spans="1:5" x14ac:dyDescent="0.25">
      <c r="A80" s="106" t="s">
        <v>334</v>
      </c>
      <c r="B80" s="107">
        <v>1.6794299399781201</v>
      </c>
      <c r="C80" s="107">
        <v>1.7764238773274919</v>
      </c>
      <c r="D80" s="107">
        <v>1.3352163307228142</v>
      </c>
      <c r="E80" s="107">
        <v>0.96936650384338674</v>
      </c>
    </row>
    <row r="81" spans="1:5" x14ac:dyDescent="0.25">
      <c r="A81" s="106" t="s">
        <v>335</v>
      </c>
      <c r="B81" s="107">
        <v>1.9853093011593264</v>
      </c>
      <c r="C81" s="107">
        <v>1.909283420998702</v>
      </c>
      <c r="D81" s="107">
        <v>2.0475731276117006</v>
      </c>
      <c r="E81" s="107">
        <v>1.4098919840818647</v>
      </c>
    </row>
    <row r="82" spans="1:5" x14ac:dyDescent="0.25">
      <c r="A82" s="106" t="s">
        <v>336</v>
      </c>
      <c r="B82" s="107">
        <v>1.5170632941107427</v>
      </c>
      <c r="C82" s="107">
        <v>1.6972789115646258</v>
      </c>
      <c r="D82" s="107">
        <v>1.5223566208151149</v>
      </c>
      <c r="E82" s="107">
        <v>1.0243277848911652</v>
      </c>
    </row>
    <row r="83" spans="1:5" x14ac:dyDescent="0.25">
      <c r="A83" s="106" t="s">
        <v>337</v>
      </c>
      <c r="B83" s="107">
        <v>1.5055653192735794</v>
      </c>
      <c r="C83" s="107">
        <v>1.3658239002236834</v>
      </c>
      <c r="D83" s="107">
        <v>0.9670259987317692</v>
      </c>
      <c r="E83" s="107">
        <v>0.63751593789844752</v>
      </c>
    </row>
    <row r="84" spans="1:5" x14ac:dyDescent="0.25">
      <c r="A84" s="106" t="s">
        <v>338</v>
      </c>
      <c r="B84" s="107">
        <v>1.3841635406670738</v>
      </c>
      <c r="C84" s="107">
        <v>1.3754834370270723</v>
      </c>
      <c r="D84" s="107">
        <v>1.1845939440010136</v>
      </c>
      <c r="E84" s="107">
        <v>1.020063753984624</v>
      </c>
    </row>
    <row r="85" spans="1:5" x14ac:dyDescent="0.25">
      <c r="A85" s="106" t="s">
        <v>339</v>
      </c>
      <c r="B85" s="107">
        <v>0.84461413860927925</v>
      </c>
      <c r="C85" s="107">
        <v>0.93172906123269761</v>
      </c>
      <c r="D85" s="107">
        <v>1.001669449081803</v>
      </c>
      <c r="E85" s="107">
        <v>1.1884740441753561</v>
      </c>
    </row>
    <row r="86" spans="1:5" x14ac:dyDescent="0.25">
      <c r="A86" s="106" t="s">
        <v>340</v>
      </c>
      <c r="B86" s="107">
        <v>1.0174586657417042</v>
      </c>
      <c r="C86" s="107">
        <v>1.0702699086925984</v>
      </c>
      <c r="D86" s="107">
        <v>0.79534737503929587</v>
      </c>
      <c r="E86" s="107">
        <v>0.92447625438007908</v>
      </c>
    </row>
    <row r="87" spans="1:5" x14ac:dyDescent="0.25">
      <c r="A87" s="106" t="s">
        <v>341</v>
      </c>
      <c r="B87" s="107">
        <v>0.58290529231834709</v>
      </c>
      <c r="C87" s="107">
        <v>0.93282958306864161</v>
      </c>
      <c r="D87" s="107">
        <v>0.970325011775789</v>
      </c>
      <c r="E87" s="107">
        <v>1.2595021612758981</v>
      </c>
    </row>
    <row r="88" spans="1:5" x14ac:dyDescent="0.25">
      <c r="A88" s="106" t="s">
        <v>342</v>
      </c>
      <c r="B88" s="107">
        <v>0.24092929872364835</v>
      </c>
      <c r="C88" s="107">
        <v>0.42131104033970274</v>
      </c>
      <c r="D88" s="107">
        <v>1.2427220935328367</v>
      </c>
      <c r="E88" s="107">
        <v>1.8116345547017114</v>
      </c>
    </row>
    <row r="89" spans="1:5" x14ac:dyDescent="0.25">
      <c r="A89" s="106" t="s">
        <v>343</v>
      </c>
      <c r="B89" s="107">
        <v>0.47039926571821938</v>
      </c>
      <c r="C89" s="107">
        <v>0.65083845259837292</v>
      </c>
      <c r="D89" s="107">
        <v>1.0010915328239514</v>
      </c>
      <c r="E89" s="107">
        <v>1.3924284395198523</v>
      </c>
    </row>
    <row r="90" spans="1:5" x14ac:dyDescent="0.25">
      <c r="A90" s="106" t="s">
        <v>344</v>
      </c>
      <c r="B90" s="107">
        <v>0.44637747510587156</v>
      </c>
      <c r="C90" s="107">
        <v>0.76772891227373508</v>
      </c>
      <c r="D90" s="107">
        <v>1.1477403861148363</v>
      </c>
      <c r="E90" s="107">
        <v>1.6104011228484891</v>
      </c>
    </row>
    <row r="91" spans="1:5" x14ac:dyDescent="0.25">
      <c r="A91" s="106" t="s">
        <v>345</v>
      </c>
      <c r="B91" s="107">
        <v>1.2250401652513196</v>
      </c>
      <c r="C91" s="107">
        <v>1.103087319464688</v>
      </c>
      <c r="D91" s="107">
        <v>1.3777446040928034</v>
      </c>
      <c r="E91" s="107">
        <v>1.5308751011996762</v>
      </c>
    </row>
    <row r="92" spans="1:5" x14ac:dyDescent="0.25">
      <c r="A92" s="106" t="s">
        <v>346</v>
      </c>
      <c r="B92" s="107">
        <v>1.7310938796532089</v>
      </c>
      <c r="C92" s="107">
        <v>1.4700538469161906</v>
      </c>
      <c r="D92" s="107">
        <v>1.0945181337538261</v>
      </c>
      <c r="E92" s="107">
        <v>0.61257976298997263</v>
      </c>
    </row>
    <row r="93" spans="1:5" x14ac:dyDescent="0.25">
      <c r="A93" s="108" t="s">
        <v>347</v>
      </c>
      <c r="B93" s="111">
        <v>1.8242548818088387</v>
      </c>
      <c r="C93" s="111">
        <v>1.6132757084886675</v>
      </c>
      <c r="D93" s="111">
        <v>1.3122954362996355</v>
      </c>
      <c r="E93" s="111">
        <v>0.79047063966195541</v>
      </c>
    </row>
    <row r="94" spans="1:5" x14ac:dyDescent="0.25">
      <c r="A94" s="187" t="s">
        <v>1003</v>
      </c>
    </row>
  </sheetData>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9ADF6-C070-4A0D-AD90-CD06ED5D6F87}">
  <dimension ref="A1:A17"/>
  <sheetViews>
    <sheetView workbookViewId="0"/>
  </sheetViews>
  <sheetFormatPr defaultColWidth="9" defaultRowHeight="15" x14ac:dyDescent="0.25"/>
  <cols>
    <col min="1" max="16384" width="9" style="4"/>
  </cols>
  <sheetData>
    <row r="1" spans="1:1" ht="15.75" x14ac:dyDescent="0.25">
      <c r="A1" s="47" t="str">
        <f>Contents!A5</f>
        <v>Chapter 4: The impact of the National Living Wage</v>
      </c>
    </row>
    <row r="2" spans="1:1" x14ac:dyDescent="0.25">
      <c r="A2" s="5" t="s">
        <v>16</v>
      </c>
    </row>
    <row r="3" spans="1:1" x14ac:dyDescent="0.25">
      <c r="A3" s="5" t="s">
        <v>17</v>
      </c>
    </row>
    <row r="4" spans="1:1" x14ac:dyDescent="0.25">
      <c r="A4" s="5" t="s">
        <v>18</v>
      </c>
    </row>
    <row r="5" spans="1:1" x14ac:dyDescent="0.25">
      <c r="A5" s="5" t="s">
        <v>19</v>
      </c>
    </row>
    <row r="6" spans="1:1" x14ac:dyDescent="0.25">
      <c r="A6" s="5" t="s">
        <v>20</v>
      </c>
    </row>
    <row r="7" spans="1:1" x14ac:dyDescent="0.25">
      <c r="A7" s="5" t="s">
        <v>21</v>
      </c>
    </row>
    <row r="8" spans="1:1" x14ac:dyDescent="0.25">
      <c r="A8" s="5" t="s">
        <v>22</v>
      </c>
    </row>
    <row r="9" spans="1:1" x14ac:dyDescent="0.25">
      <c r="A9" s="5" t="s">
        <v>23</v>
      </c>
    </row>
    <row r="10" spans="1:1" x14ac:dyDescent="0.25">
      <c r="A10" s="5" t="s">
        <v>24</v>
      </c>
    </row>
    <row r="11" spans="1:1" x14ac:dyDescent="0.25">
      <c r="A11" s="5" t="s">
        <v>25</v>
      </c>
    </row>
    <row r="12" spans="1:1" x14ac:dyDescent="0.25">
      <c r="A12" s="5" t="s">
        <v>26</v>
      </c>
    </row>
    <row r="13" spans="1:1" x14ac:dyDescent="0.25">
      <c r="A13" s="5" t="s">
        <v>27</v>
      </c>
    </row>
    <row r="14" spans="1:1" x14ac:dyDescent="0.25">
      <c r="A14" s="5" t="s">
        <v>28</v>
      </c>
    </row>
    <row r="15" spans="1:1" x14ac:dyDescent="0.25">
      <c r="A15" s="5" t="s">
        <v>29</v>
      </c>
    </row>
    <row r="16" spans="1:1" x14ac:dyDescent="0.25">
      <c r="A16" s="5" t="s">
        <v>30</v>
      </c>
    </row>
    <row r="17" spans="1:1" x14ac:dyDescent="0.25">
      <c r="A17" s="5" t="s">
        <v>31</v>
      </c>
    </row>
  </sheetData>
  <hyperlinks>
    <hyperlink ref="A2" location="'4.1'!A1" display="Figure 4.1: Bite of the NMW/NLW for workers aged 25 and over, UK, 1999-2020" xr:uid="{B662ED31-F138-4E95-A11A-D5D0D3B826FD}"/>
    <hyperlink ref="A3" location="'4.2'!A1" display="Figure 4.2: Real and relative values of the NMW/NLW, UK, 1999-2019" xr:uid="{9D0CE336-0A46-4806-8193-089213F2C555}"/>
    <hyperlink ref="A4" location="'4.3'!A1" display="Figure 4.3: Percentage growth in the hourly wage distribution for workers aged 25 and over, UK, 2015-2019" xr:uid="{E8BE9CE9-8A19-4849-8D85-042A1F6BB118}"/>
    <hyperlink ref="A5" location="'4.4'!A1" display="Figure 4.4: Growth in median weekly pay, by hourly pay decile for workers aged 25 and over, UK, 2016-2019" xr:uid="{3E847331-1E3A-474C-82F7-8A6E199FF9C6}"/>
    <hyperlink ref="A6" location="'4.5'!A1" display="Figure 4.5: Hourly wage distribution for workers aged 25 and over, UK, 2015-2019" xr:uid="{89049B29-58C0-4820-AE66-3767B4D4EE7E}"/>
    <hyperlink ref="A7" location="'4.6'!A1" display="Figure 4.6: Numbers earning within different bands of the NMW/NLW, for workers aged 25 and over, UK, 2013-2019" xr:uid="{FC3A804C-7516-4E56-90EC-A339F63A33F3}"/>
    <hyperlink ref="A8" location="'4.7'!A1" display="Figure 4.7: Increase in the hourly wage distribution, including spillovers, for workers aged 25 and over, UK, 2015-19" xr:uid="{AAAF0EDF-A3A9-4484-8319-DCFE559D2B27}"/>
    <hyperlink ref="A9" location="'4.8'!A1" display="Figure 4.8: Increase in the hourly wage distribution, including spillovers, for workers aged 25 and over, UK, 2018-19" xr:uid="{2D58715B-3B9B-4B82-983D-4EAE3F5E5213}"/>
    <hyperlink ref="A10" location="'4.9'!A1" display="Figure 4.9: Median pay and pay growth, by industry and occupation, for workers aged 25 and over, UK, 2018-19" xr:uid="{84823636-6067-42DC-8734-C4242E4D450B}"/>
    <hyperlink ref="A11" location="'4.10'!A1" display="Figure 4.10: Growth in pay distributions, by industry, for workers aged 25 and over, UK, 2015-19" xr:uid="{C8A1657F-A972-40A9-AADF-79291B5073CA}"/>
    <hyperlink ref="A12" location="'4.11'!A1" display="Figure 4.11: Change in employment rates for those aged 25 and over, by personal characteristics, UK, 2016-2019" xr:uid="{D48A8059-6FFE-4F39-B621-CAF7E248E0D4}"/>
    <hyperlink ref="A13" location="'4.12'!A1" display="Figure 4.12: Change in employment for those aged 25 and over, by occupation, UK, 2015-2019" xr:uid="{06E31EFA-04FA-4F82-8C38-2AC0D3957E0D}"/>
    <hyperlink ref="A14" location="'4.13'!A1" display="Figure 4.13: Total hours worked by those aged 25 and over, by workplace size, private sector, UK, 2016-2019" xr:uid="{D4B49381-3C22-4EC6-B6CF-C913782310A0}"/>
    <hyperlink ref="A15" location="'4.14'!A1" display="Figure 4.14: Employment for those aged 25 and over, by region and nation, UK, 2016-2019" xr:uid="{ADE00272-CF3F-4CDD-8C96-11B1C47BD9B7}"/>
    <hyperlink ref="A16" location="'4.15'!A1" display="Figure 4.15: Change in employment rate for those aged 25 and over, by local authority district, UK, 2016-2019" xr:uid="{B7F20965-9FE5-4500-A88B-56BD741217AF}"/>
    <hyperlink ref="A17" location="'4.16'!A1" display="Figure 4.16: Underemployment by industry and occupation, UK, 2013-2018" xr:uid="{3E9B6041-5A83-4A79-A98D-86170435415D}"/>
  </hyperlinks>
  <pageMargins left="0.7" right="0.7" top="0.75" bottom="0.75" header="0.3" footer="0.3"/>
  <pageSetup paperSize="9"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E8157-611D-4129-AB80-90C35E471737}">
  <dimension ref="A1:C35"/>
  <sheetViews>
    <sheetView workbookViewId="0"/>
  </sheetViews>
  <sheetFormatPr defaultColWidth="9" defaultRowHeight="15" x14ac:dyDescent="0.25"/>
  <cols>
    <col min="1" max="1" width="15.140625" style="4" customWidth="1"/>
    <col min="2" max="2" width="12.7109375" style="4" bestFit="1" customWidth="1"/>
    <col min="3" max="3" width="14.42578125" style="4" bestFit="1" customWidth="1"/>
    <col min="4" max="16384" width="9" style="4"/>
  </cols>
  <sheetData>
    <row r="1" spans="1:3" ht="15.75" x14ac:dyDescent="0.25">
      <c r="A1" s="47" t="str">
        <f>'Chapter 4'!A2</f>
        <v>Figure 4.1: Bite of the NMW/NLW for workers aged 25 and over, UK, 1999-2020</v>
      </c>
    </row>
    <row r="2" spans="1:3" x14ac:dyDescent="0.25">
      <c r="A2" s="10"/>
      <c r="B2" s="25" t="s">
        <v>55</v>
      </c>
      <c r="C2" s="25" t="s">
        <v>56</v>
      </c>
    </row>
    <row r="3" spans="1:3" x14ac:dyDescent="0.25">
      <c r="A3" s="7"/>
      <c r="B3" s="8"/>
      <c r="C3" s="9" t="s">
        <v>57</v>
      </c>
    </row>
    <row r="4" spans="1:3" x14ac:dyDescent="0.25">
      <c r="A4" s="17">
        <v>36251</v>
      </c>
      <c r="B4" s="12">
        <v>45.64</v>
      </c>
      <c r="C4" s="12"/>
    </row>
    <row r="5" spans="1:3" x14ac:dyDescent="0.25">
      <c r="A5" s="18">
        <v>36434</v>
      </c>
      <c r="B5" s="13"/>
      <c r="C5" s="13">
        <v>45.46</v>
      </c>
    </row>
    <row r="6" spans="1:3" x14ac:dyDescent="0.25">
      <c r="A6" s="18">
        <v>36617</v>
      </c>
      <c r="B6" s="13">
        <v>45.29</v>
      </c>
      <c r="C6" s="13"/>
    </row>
    <row r="7" spans="1:3" x14ac:dyDescent="0.25">
      <c r="A7" s="18">
        <v>36982</v>
      </c>
      <c r="B7" s="13">
        <v>44.42</v>
      </c>
      <c r="C7" s="13">
        <v>44.42</v>
      </c>
    </row>
    <row r="8" spans="1:3" x14ac:dyDescent="0.25">
      <c r="A8" s="18">
        <v>37347</v>
      </c>
      <c r="B8" s="13">
        <v>47.2</v>
      </c>
      <c r="C8" s="13">
        <v>47.2</v>
      </c>
    </row>
    <row r="9" spans="1:3" x14ac:dyDescent="0.25">
      <c r="A9" s="18">
        <v>37712</v>
      </c>
      <c r="B9" s="13">
        <v>46.62</v>
      </c>
      <c r="C9" s="13">
        <v>46.62</v>
      </c>
    </row>
    <row r="10" spans="1:3" x14ac:dyDescent="0.25">
      <c r="A10" s="18">
        <v>38078</v>
      </c>
      <c r="B10" s="13">
        <v>47.56</v>
      </c>
      <c r="C10" s="13">
        <v>47.56</v>
      </c>
    </row>
    <row r="11" spans="1:3" x14ac:dyDescent="0.25">
      <c r="A11" s="18">
        <v>38443</v>
      </c>
      <c r="B11" s="13">
        <v>49.12</v>
      </c>
      <c r="C11" s="13">
        <v>49.12</v>
      </c>
    </row>
    <row r="12" spans="1:3" x14ac:dyDescent="0.25">
      <c r="A12" s="18">
        <v>38808</v>
      </c>
      <c r="B12" s="13">
        <v>48.84</v>
      </c>
      <c r="C12" s="13">
        <v>48.84</v>
      </c>
    </row>
    <row r="13" spans="1:3" x14ac:dyDescent="0.25">
      <c r="A13" s="18">
        <v>39173</v>
      </c>
      <c r="B13" s="13">
        <v>50.26</v>
      </c>
      <c r="C13" s="13">
        <v>50.26</v>
      </c>
    </row>
    <row r="14" spans="1:3" x14ac:dyDescent="0.25">
      <c r="A14" s="18">
        <v>39539</v>
      </c>
      <c r="B14" s="13">
        <v>49.78</v>
      </c>
      <c r="C14" s="13">
        <v>49.78</v>
      </c>
    </row>
    <row r="15" spans="1:3" x14ac:dyDescent="0.25">
      <c r="A15" s="18">
        <v>39904</v>
      </c>
      <c r="B15" s="13">
        <v>49.87</v>
      </c>
      <c r="C15" s="13">
        <v>49.87</v>
      </c>
    </row>
    <row r="16" spans="1:3" x14ac:dyDescent="0.25">
      <c r="A16" s="18">
        <v>40269</v>
      </c>
      <c r="B16" s="13">
        <v>50</v>
      </c>
      <c r="C16" s="13">
        <v>50</v>
      </c>
    </row>
    <row r="17" spans="1:3" x14ac:dyDescent="0.25">
      <c r="A17" s="18">
        <v>40634</v>
      </c>
      <c r="B17" s="13">
        <v>50.7</v>
      </c>
      <c r="C17" s="13">
        <v>50.7</v>
      </c>
    </row>
    <row r="18" spans="1:3" x14ac:dyDescent="0.25">
      <c r="A18" s="18">
        <v>41000</v>
      </c>
      <c r="B18" s="13">
        <v>51.13</v>
      </c>
      <c r="C18" s="13">
        <v>51.13</v>
      </c>
    </row>
    <row r="19" spans="1:3" x14ac:dyDescent="0.25">
      <c r="A19" s="18">
        <v>41365</v>
      </c>
      <c r="B19" s="13">
        <v>50.96</v>
      </c>
      <c r="C19" s="13">
        <v>50.96</v>
      </c>
    </row>
    <row r="20" spans="1:3" x14ac:dyDescent="0.25">
      <c r="A20" s="18">
        <v>41730</v>
      </c>
      <c r="B20" s="13">
        <v>51.72</v>
      </c>
      <c r="C20" s="13">
        <v>51.72</v>
      </c>
    </row>
    <row r="21" spans="1:3" x14ac:dyDescent="0.25">
      <c r="A21" s="18">
        <v>42095</v>
      </c>
      <c r="B21" s="13">
        <v>52.52</v>
      </c>
      <c r="C21" s="13">
        <v>52.52</v>
      </c>
    </row>
    <row r="22" spans="1:3" x14ac:dyDescent="0.25">
      <c r="A22" s="18">
        <v>42460</v>
      </c>
      <c r="B22" s="13"/>
      <c r="C22" s="13">
        <v>52.55</v>
      </c>
    </row>
    <row r="23" spans="1:3" x14ac:dyDescent="0.25">
      <c r="A23" s="18">
        <v>42461</v>
      </c>
      <c r="B23" s="13">
        <v>56.47</v>
      </c>
      <c r="C23" s="13"/>
    </row>
    <row r="24" spans="1:3" x14ac:dyDescent="0.25">
      <c r="A24" s="18">
        <v>42644</v>
      </c>
      <c r="B24" s="13"/>
      <c r="C24" s="13">
        <v>55.9</v>
      </c>
    </row>
    <row r="25" spans="1:3" x14ac:dyDescent="0.25">
      <c r="A25" s="18">
        <v>42826</v>
      </c>
      <c r="B25" s="13">
        <v>57.65</v>
      </c>
      <c r="C25" s="13"/>
    </row>
    <row r="26" spans="1:3" x14ac:dyDescent="0.25">
      <c r="A26" s="18">
        <v>43009</v>
      </c>
      <c r="B26" s="13"/>
      <c r="C26" s="13">
        <v>56.93</v>
      </c>
    </row>
    <row r="27" spans="1:3" x14ac:dyDescent="0.25">
      <c r="A27" s="18">
        <v>43191</v>
      </c>
      <c r="B27" s="13">
        <v>58.7</v>
      </c>
      <c r="C27" s="13"/>
    </row>
    <row r="28" spans="1:3" x14ac:dyDescent="0.25">
      <c r="A28" s="18">
        <v>43374</v>
      </c>
      <c r="B28" s="13"/>
      <c r="C28" s="13">
        <v>57.68</v>
      </c>
    </row>
    <row r="29" spans="1:3" x14ac:dyDescent="0.25">
      <c r="A29" s="18">
        <v>43556</v>
      </c>
      <c r="B29" s="13">
        <v>59.45</v>
      </c>
      <c r="C29" s="13"/>
    </row>
    <row r="30" spans="1:3" x14ac:dyDescent="0.25">
      <c r="A30" s="18">
        <v>43739</v>
      </c>
      <c r="B30" s="13"/>
      <c r="C30" s="13">
        <v>58.4</v>
      </c>
    </row>
    <row r="31" spans="1:3" x14ac:dyDescent="0.25">
      <c r="A31" s="19">
        <v>44105</v>
      </c>
      <c r="B31" s="14"/>
      <c r="C31" s="14">
        <v>60.03</v>
      </c>
    </row>
    <row r="32" spans="1:3" x14ac:dyDescent="0.25">
      <c r="A32" s="15" t="s">
        <v>58</v>
      </c>
    </row>
    <row r="33" spans="1:1" x14ac:dyDescent="0.25">
      <c r="A33" s="15" t="s">
        <v>59</v>
      </c>
    </row>
    <row r="34" spans="1:1" x14ac:dyDescent="0.25">
      <c r="A34" s="16" t="s">
        <v>61</v>
      </c>
    </row>
    <row r="35" spans="1:1" x14ac:dyDescent="0.25">
      <c r="A35" s="16" t="s">
        <v>60</v>
      </c>
    </row>
  </sheetData>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0EA1A-6009-4599-94C2-BD8D9DEB0E3C}">
  <dimension ref="A1:E26"/>
  <sheetViews>
    <sheetView workbookViewId="0"/>
  </sheetViews>
  <sheetFormatPr defaultColWidth="9" defaultRowHeight="15" x14ac:dyDescent="0.25"/>
  <cols>
    <col min="1" max="1" width="15.42578125" style="4" bestFit="1" customWidth="1"/>
    <col min="2" max="2" width="27.7109375" style="4" bestFit="1" customWidth="1"/>
    <col min="3" max="3" width="14.5703125" style="4" bestFit="1" customWidth="1"/>
    <col min="4" max="4" width="16" style="4" bestFit="1" customWidth="1"/>
    <col min="5" max="5" width="16.28515625" style="4" bestFit="1" customWidth="1"/>
    <col min="6" max="16384" width="9" style="4"/>
  </cols>
  <sheetData>
    <row r="1" spans="1:5" ht="15.75" x14ac:dyDescent="0.25">
      <c r="A1" s="47" t="str">
        <f>'Chapter 4'!A3</f>
        <v>Figure 4.2: Real and relative values of the NMW/NLW, UK, 1999-2019</v>
      </c>
    </row>
    <row r="2" spans="1:5" x14ac:dyDescent="0.25">
      <c r="A2" s="11"/>
      <c r="B2" s="24" t="s">
        <v>62</v>
      </c>
      <c r="C2" s="24" t="s">
        <v>63</v>
      </c>
      <c r="D2" s="24" t="s">
        <v>64</v>
      </c>
      <c r="E2" s="24" t="s">
        <v>65</v>
      </c>
    </row>
    <row r="3" spans="1:5" x14ac:dyDescent="0.25">
      <c r="A3" s="8"/>
      <c r="B3" s="8"/>
      <c r="C3" s="8"/>
      <c r="D3" s="8"/>
      <c r="E3" s="9" t="s">
        <v>66</v>
      </c>
    </row>
    <row r="4" spans="1:5" x14ac:dyDescent="0.25">
      <c r="A4" s="17">
        <v>36251</v>
      </c>
      <c r="B4" s="20">
        <v>3.6</v>
      </c>
      <c r="C4" s="20">
        <v>6.28</v>
      </c>
      <c r="D4" s="20">
        <v>6.53</v>
      </c>
      <c r="E4" s="20">
        <v>5.34</v>
      </c>
    </row>
    <row r="5" spans="1:5" x14ac:dyDescent="0.25">
      <c r="A5" s="18">
        <v>36800</v>
      </c>
      <c r="B5" s="21">
        <v>3.7</v>
      </c>
      <c r="C5" s="21">
        <v>6.21</v>
      </c>
      <c r="D5" s="21">
        <v>6.21</v>
      </c>
      <c r="E5" s="21">
        <v>5.39</v>
      </c>
    </row>
    <row r="6" spans="1:5" x14ac:dyDescent="0.25">
      <c r="A6" s="18">
        <v>37165</v>
      </c>
      <c r="B6" s="21">
        <v>4.0999999999999996</v>
      </c>
      <c r="C6" s="21">
        <v>6.78</v>
      </c>
      <c r="D6" s="21">
        <v>6.57</v>
      </c>
      <c r="E6" s="21">
        <v>5.89</v>
      </c>
    </row>
    <row r="7" spans="1:5" x14ac:dyDescent="0.25">
      <c r="A7" s="18">
        <v>37530</v>
      </c>
      <c r="B7" s="21">
        <v>4.2</v>
      </c>
      <c r="C7" s="21">
        <v>6.8</v>
      </c>
      <c r="D7" s="21">
        <v>6.56</v>
      </c>
      <c r="E7" s="21">
        <v>5.94</v>
      </c>
    </row>
    <row r="8" spans="1:5" x14ac:dyDescent="0.25">
      <c r="A8" s="18">
        <v>37895</v>
      </c>
      <c r="B8" s="21">
        <v>4.5</v>
      </c>
      <c r="C8" s="21">
        <v>7.1</v>
      </c>
      <c r="D8" s="21">
        <v>6.75</v>
      </c>
      <c r="E8" s="21">
        <v>6.28</v>
      </c>
    </row>
    <row r="9" spans="1:5" x14ac:dyDescent="0.25">
      <c r="A9" s="18">
        <v>38261</v>
      </c>
      <c r="B9" s="21">
        <v>4.8499999999999996</v>
      </c>
      <c r="C9" s="21">
        <v>7.41</v>
      </c>
      <c r="D9" s="21">
        <v>6.94</v>
      </c>
      <c r="E9" s="21">
        <v>6.68</v>
      </c>
    </row>
    <row r="10" spans="1:5" x14ac:dyDescent="0.25">
      <c r="A10" s="18">
        <v>38626</v>
      </c>
      <c r="B10" s="21">
        <v>5.05</v>
      </c>
      <c r="C10" s="21">
        <v>7.53</v>
      </c>
      <c r="D10" s="21">
        <v>6.95</v>
      </c>
      <c r="E10" s="21">
        <v>6.79</v>
      </c>
    </row>
    <row r="11" spans="1:5" x14ac:dyDescent="0.25">
      <c r="A11" s="18">
        <v>38991</v>
      </c>
      <c r="B11" s="21">
        <v>5.35</v>
      </c>
      <c r="C11" s="21">
        <v>7.69</v>
      </c>
      <c r="D11" s="21">
        <v>7.05</v>
      </c>
      <c r="E11" s="21">
        <v>7.02</v>
      </c>
    </row>
    <row r="12" spans="1:5" x14ac:dyDescent="0.25">
      <c r="A12" s="18">
        <v>39356</v>
      </c>
      <c r="B12" s="21">
        <v>5.52</v>
      </c>
      <c r="C12" s="21">
        <v>7.62</v>
      </c>
      <c r="D12" s="21">
        <v>7</v>
      </c>
      <c r="E12" s="21">
        <v>7.09</v>
      </c>
    </row>
    <row r="13" spans="1:5" x14ac:dyDescent="0.25">
      <c r="A13" s="18">
        <v>39722</v>
      </c>
      <c r="B13" s="21">
        <v>5.73</v>
      </c>
      <c r="C13" s="21">
        <v>7.59</v>
      </c>
      <c r="D13" s="21">
        <v>7.02</v>
      </c>
      <c r="E13" s="21">
        <v>7.06</v>
      </c>
    </row>
    <row r="14" spans="1:5" x14ac:dyDescent="0.25">
      <c r="A14" s="18">
        <v>40087</v>
      </c>
      <c r="B14" s="21">
        <v>5.8</v>
      </c>
      <c r="C14" s="21">
        <v>7.74</v>
      </c>
      <c r="D14" s="21">
        <v>7.09</v>
      </c>
      <c r="E14" s="21">
        <v>7.06</v>
      </c>
    </row>
    <row r="15" spans="1:5" x14ac:dyDescent="0.25">
      <c r="A15" s="18">
        <v>40452</v>
      </c>
      <c r="B15" s="21">
        <v>5.93</v>
      </c>
      <c r="C15" s="21">
        <v>7.57</v>
      </c>
      <c r="D15" s="21">
        <v>7.08</v>
      </c>
      <c r="E15" s="21">
        <v>7.04</v>
      </c>
    </row>
    <row r="16" spans="1:5" x14ac:dyDescent="0.25">
      <c r="A16" s="18">
        <v>40817</v>
      </c>
      <c r="B16" s="21">
        <v>6.08</v>
      </c>
      <c r="C16" s="21">
        <v>7.36</v>
      </c>
      <c r="D16" s="21">
        <v>7.12</v>
      </c>
      <c r="E16" s="21">
        <v>6.92</v>
      </c>
    </row>
    <row r="17" spans="1:5" x14ac:dyDescent="0.25">
      <c r="A17" s="18">
        <v>41183</v>
      </c>
      <c r="B17" s="21">
        <v>6.19</v>
      </c>
      <c r="C17" s="21">
        <v>7.26</v>
      </c>
      <c r="D17" s="21">
        <v>7.15</v>
      </c>
      <c r="E17" s="21">
        <v>6.88</v>
      </c>
    </row>
    <row r="18" spans="1:5" x14ac:dyDescent="0.25">
      <c r="A18" s="18">
        <v>41548</v>
      </c>
      <c r="B18" s="21">
        <v>6.31</v>
      </c>
      <c r="C18" s="21">
        <v>7.22</v>
      </c>
      <c r="D18" s="21">
        <v>7.23</v>
      </c>
      <c r="E18" s="21">
        <v>6.87</v>
      </c>
    </row>
    <row r="19" spans="1:5" x14ac:dyDescent="0.25">
      <c r="A19" s="18">
        <v>41913</v>
      </c>
      <c r="B19" s="21">
        <v>6.5</v>
      </c>
      <c r="C19" s="21">
        <v>7.27</v>
      </c>
      <c r="D19" s="21">
        <v>7.31</v>
      </c>
      <c r="E19" s="21">
        <v>6.99</v>
      </c>
    </row>
    <row r="20" spans="1:5" x14ac:dyDescent="0.25">
      <c r="A20" s="18">
        <v>42278</v>
      </c>
      <c r="B20" s="21">
        <v>6.7</v>
      </c>
      <c r="C20" s="21">
        <v>7.44</v>
      </c>
      <c r="D20" s="21">
        <v>7.41</v>
      </c>
      <c r="E20" s="21">
        <v>7.19</v>
      </c>
    </row>
    <row r="21" spans="1:5" x14ac:dyDescent="0.25">
      <c r="A21" s="18">
        <v>42461</v>
      </c>
      <c r="B21" s="21">
        <v>7.2</v>
      </c>
      <c r="C21" s="21">
        <v>7.94</v>
      </c>
      <c r="D21" s="21">
        <v>7.77</v>
      </c>
      <c r="E21" s="21">
        <v>7.7</v>
      </c>
    </row>
    <row r="22" spans="1:5" x14ac:dyDescent="0.25">
      <c r="A22" s="18">
        <v>42826</v>
      </c>
      <c r="B22" s="21">
        <v>7.5</v>
      </c>
      <c r="C22" s="21">
        <v>7.99</v>
      </c>
      <c r="D22" s="21">
        <v>7.98</v>
      </c>
      <c r="E22" s="21">
        <v>7.82</v>
      </c>
    </row>
    <row r="23" spans="1:5" x14ac:dyDescent="0.25">
      <c r="A23" s="18">
        <v>43191</v>
      </c>
      <c r="B23" s="21">
        <v>7.83</v>
      </c>
      <c r="C23" s="21">
        <v>8.07</v>
      </c>
      <c r="D23" s="21">
        <v>8.1199999999999992</v>
      </c>
      <c r="E23" s="21">
        <v>7.99</v>
      </c>
    </row>
    <row r="24" spans="1:5" x14ac:dyDescent="0.25">
      <c r="A24" s="19">
        <v>43556</v>
      </c>
      <c r="B24" s="22">
        <v>8.2100000000000009</v>
      </c>
      <c r="C24" s="22">
        <v>8.2100000000000009</v>
      </c>
      <c r="D24" s="22">
        <v>8.2100000000000009</v>
      </c>
      <c r="E24" s="22">
        <v>8.2100000000000009</v>
      </c>
    </row>
    <row r="25" spans="1:5" x14ac:dyDescent="0.25">
      <c r="A25" s="23" t="s">
        <v>67</v>
      </c>
    </row>
    <row r="26" spans="1:5" x14ac:dyDescent="0.25">
      <c r="A26" s="23" t="s">
        <v>68</v>
      </c>
    </row>
  </sheetData>
  <pageMargins left="0.7" right="0.7"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0FEF8-ABD6-435D-8103-89965DE2EBAF}">
  <dimension ref="A1:E104"/>
  <sheetViews>
    <sheetView workbookViewId="0"/>
  </sheetViews>
  <sheetFormatPr defaultColWidth="9" defaultRowHeight="15" x14ac:dyDescent="0.25"/>
  <cols>
    <col min="1" max="16384" width="9" style="4"/>
  </cols>
  <sheetData>
    <row r="1" spans="1:5" ht="15.75" x14ac:dyDescent="0.25">
      <c r="A1" s="47" t="str">
        <f>'Chapter 4'!A4</f>
        <v>Figure 4.3: Percentage growth in the hourly wage distribution for workers aged 25 and over, UK, 2015-2019</v>
      </c>
    </row>
    <row r="2" spans="1:5" x14ac:dyDescent="0.25">
      <c r="A2" s="11"/>
      <c r="B2" s="24" t="s">
        <v>69</v>
      </c>
      <c r="C2" s="24" t="s">
        <v>70</v>
      </c>
      <c r="D2" s="24" t="s">
        <v>71</v>
      </c>
      <c r="E2" s="24" t="s">
        <v>72</v>
      </c>
    </row>
    <row r="3" spans="1:5" x14ac:dyDescent="0.25">
      <c r="A3" s="8"/>
      <c r="B3" s="8"/>
      <c r="C3" s="8"/>
      <c r="D3" s="8"/>
      <c r="E3" s="9" t="s">
        <v>57</v>
      </c>
    </row>
    <row r="4" spans="1:5" x14ac:dyDescent="0.25">
      <c r="A4" s="26">
        <v>1</v>
      </c>
      <c r="B4" s="12">
        <v>7.33</v>
      </c>
      <c r="C4" s="12">
        <v>7.04</v>
      </c>
      <c r="D4" s="12">
        <v>2.31</v>
      </c>
      <c r="E4" s="12">
        <v>4.18</v>
      </c>
    </row>
    <row r="5" spans="1:5" x14ac:dyDescent="0.25">
      <c r="A5" s="27">
        <v>2</v>
      </c>
      <c r="B5" s="13">
        <v>10.77</v>
      </c>
      <c r="C5" s="13">
        <v>4.17</v>
      </c>
      <c r="D5" s="13">
        <v>4.4000000000000004</v>
      </c>
      <c r="E5" s="13">
        <v>4.53</v>
      </c>
    </row>
    <row r="6" spans="1:5" x14ac:dyDescent="0.25">
      <c r="A6" s="27">
        <v>3</v>
      </c>
      <c r="B6" s="13">
        <v>10.77</v>
      </c>
      <c r="C6" s="13">
        <v>4.17</v>
      </c>
      <c r="D6" s="13">
        <v>4.4000000000000004</v>
      </c>
      <c r="E6" s="13">
        <v>4.8499999999999996</v>
      </c>
    </row>
    <row r="7" spans="1:5" x14ac:dyDescent="0.25">
      <c r="A7" s="27">
        <v>4</v>
      </c>
      <c r="B7" s="13">
        <v>10.3</v>
      </c>
      <c r="C7" s="13">
        <v>4.17</v>
      </c>
      <c r="D7" s="13">
        <v>4.4000000000000004</v>
      </c>
      <c r="E7" s="13">
        <v>4.8499999999999996</v>
      </c>
    </row>
    <row r="8" spans="1:5" x14ac:dyDescent="0.25">
      <c r="A8" s="27">
        <v>5</v>
      </c>
      <c r="B8" s="13">
        <v>8.66</v>
      </c>
      <c r="C8" s="13">
        <v>4.17</v>
      </c>
      <c r="D8" s="13">
        <v>4.4000000000000004</v>
      </c>
      <c r="E8" s="13">
        <v>4.8499999999999996</v>
      </c>
    </row>
    <row r="9" spans="1:5" x14ac:dyDescent="0.25">
      <c r="A9" s="27">
        <v>6</v>
      </c>
      <c r="B9" s="13">
        <v>7.21</v>
      </c>
      <c r="C9" s="13">
        <v>4.16</v>
      </c>
      <c r="D9" s="13">
        <v>4.55</v>
      </c>
      <c r="E9" s="13">
        <v>4.97</v>
      </c>
    </row>
    <row r="10" spans="1:5" x14ac:dyDescent="0.25">
      <c r="A10" s="27">
        <v>7</v>
      </c>
      <c r="B10" s="13">
        <v>6.67</v>
      </c>
      <c r="C10" s="13">
        <v>4.3099999999999996</v>
      </c>
      <c r="D10" s="13">
        <v>4.34</v>
      </c>
      <c r="E10" s="13">
        <v>4.67</v>
      </c>
    </row>
    <row r="11" spans="1:5" x14ac:dyDescent="0.25">
      <c r="A11" s="27">
        <v>8</v>
      </c>
      <c r="B11" s="13">
        <v>6.25</v>
      </c>
      <c r="C11" s="13">
        <v>3.59</v>
      </c>
      <c r="D11" s="13">
        <v>4.58</v>
      </c>
      <c r="E11" s="13">
        <v>4.75</v>
      </c>
    </row>
    <row r="12" spans="1:5" x14ac:dyDescent="0.25">
      <c r="A12" s="27">
        <v>9</v>
      </c>
      <c r="B12" s="13">
        <v>6.43</v>
      </c>
      <c r="C12" s="13">
        <v>3.76</v>
      </c>
      <c r="D12" s="13">
        <v>3.73</v>
      </c>
      <c r="E12" s="13">
        <v>5.28</v>
      </c>
    </row>
    <row r="13" spans="1:5" x14ac:dyDescent="0.25">
      <c r="A13" s="27">
        <v>10</v>
      </c>
      <c r="B13" s="13">
        <v>5.63</v>
      </c>
      <c r="C13" s="13">
        <v>4.18</v>
      </c>
      <c r="D13" s="13">
        <v>3.39</v>
      </c>
      <c r="E13" s="13">
        <v>5.23</v>
      </c>
    </row>
    <row r="14" spans="1:5" x14ac:dyDescent="0.25">
      <c r="A14" s="27">
        <v>11</v>
      </c>
      <c r="B14" s="13">
        <v>5.8</v>
      </c>
      <c r="C14" s="13">
        <v>3.9</v>
      </c>
      <c r="D14" s="13">
        <v>3.24</v>
      </c>
      <c r="E14" s="13">
        <v>5.35</v>
      </c>
    </row>
    <row r="15" spans="1:5" x14ac:dyDescent="0.25">
      <c r="A15" s="27">
        <v>12</v>
      </c>
      <c r="B15" s="13">
        <v>5.61</v>
      </c>
      <c r="C15" s="13">
        <v>3.77</v>
      </c>
      <c r="D15" s="13">
        <v>3.18</v>
      </c>
      <c r="E15" s="13">
        <v>5.52</v>
      </c>
    </row>
    <row r="16" spans="1:5" x14ac:dyDescent="0.25">
      <c r="A16" s="27">
        <v>13</v>
      </c>
      <c r="B16" s="13">
        <v>5.19</v>
      </c>
      <c r="C16" s="13">
        <v>3.21</v>
      </c>
      <c r="D16" s="13">
        <v>3.85</v>
      </c>
      <c r="E16" s="13">
        <v>5.26</v>
      </c>
    </row>
    <row r="17" spans="1:5" x14ac:dyDescent="0.25">
      <c r="A17" s="27">
        <v>14</v>
      </c>
      <c r="B17" s="13">
        <v>5.33</v>
      </c>
      <c r="C17" s="13">
        <v>3.19</v>
      </c>
      <c r="D17" s="13">
        <v>3.67</v>
      </c>
      <c r="E17" s="13">
        <v>5.33</v>
      </c>
    </row>
    <row r="18" spans="1:5" x14ac:dyDescent="0.25">
      <c r="A18" s="27">
        <v>15</v>
      </c>
      <c r="B18" s="13">
        <v>4.88</v>
      </c>
      <c r="C18" s="13">
        <v>3.13</v>
      </c>
      <c r="D18" s="13">
        <v>3.15</v>
      </c>
      <c r="E18" s="13">
        <v>5.75</v>
      </c>
    </row>
    <row r="19" spans="1:5" x14ac:dyDescent="0.25">
      <c r="A19" s="27">
        <v>16</v>
      </c>
      <c r="B19" s="13">
        <v>4.4800000000000004</v>
      </c>
      <c r="C19" s="13">
        <v>3.35</v>
      </c>
      <c r="D19" s="13">
        <v>3.36</v>
      </c>
      <c r="E19" s="13">
        <v>4.7300000000000004</v>
      </c>
    </row>
    <row r="20" spans="1:5" x14ac:dyDescent="0.25">
      <c r="A20" s="27">
        <v>17</v>
      </c>
      <c r="B20" s="13">
        <v>4.47</v>
      </c>
      <c r="C20" s="13">
        <v>3.17</v>
      </c>
      <c r="D20" s="13">
        <v>3.04</v>
      </c>
      <c r="E20" s="13">
        <v>4.8499999999999996</v>
      </c>
    </row>
    <row r="21" spans="1:5" x14ac:dyDescent="0.25">
      <c r="A21" s="27">
        <v>18</v>
      </c>
      <c r="B21" s="13">
        <v>4.16</v>
      </c>
      <c r="C21" s="13">
        <v>2.92</v>
      </c>
      <c r="D21" s="13">
        <v>3.26</v>
      </c>
      <c r="E21" s="13">
        <v>4.96</v>
      </c>
    </row>
    <row r="22" spans="1:5" x14ac:dyDescent="0.25">
      <c r="A22" s="27">
        <v>19</v>
      </c>
      <c r="B22" s="13">
        <v>4.6100000000000003</v>
      </c>
      <c r="C22" s="13">
        <v>2.81</v>
      </c>
      <c r="D22" s="13">
        <v>3.09</v>
      </c>
      <c r="E22" s="13">
        <v>5.1100000000000003</v>
      </c>
    </row>
    <row r="23" spans="1:5" x14ac:dyDescent="0.25">
      <c r="A23" s="27">
        <v>20</v>
      </c>
      <c r="B23" s="13">
        <v>4.42</v>
      </c>
      <c r="C23" s="13">
        <v>2.63</v>
      </c>
      <c r="D23" s="13">
        <v>3.19</v>
      </c>
      <c r="E23" s="13">
        <v>4.96</v>
      </c>
    </row>
    <row r="24" spans="1:5" x14ac:dyDescent="0.25">
      <c r="A24" s="27">
        <v>21</v>
      </c>
      <c r="B24" s="13">
        <v>4.07</v>
      </c>
      <c r="C24" s="13">
        <v>2.87</v>
      </c>
      <c r="D24" s="13">
        <v>2.63</v>
      </c>
      <c r="E24" s="13">
        <v>5.12</v>
      </c>
    </row>
    <row r="25" spans="1:5" x14ac:dyDescent="0.25">
      <c r="A25" s="27">
        <v>22</v>
      </c>
      <c r="B25" s="13">
        <v>3.91</v>
      </c>
      <c r="C25" s="13">
        <v>2.97</v>
      </c>
      <c r="D25" s="13">
        <v>2.4700000000000002</v>
      </c>
      <c r="E25" s="13">
        <v>4.78</v>
      </c>
    </row>
    <row r="26" spans="1:5" x14ac:dyDescent="0.25">
      <c r="A26" s="27">
        <v>23</v>
      </c>
      <c r="B26" s="13">
        <v>3.99</v>
      </c>
      <c r="C26" s="13">
        <v>2.42</v>
      </c>
      <c r="D26" s="13">
        <v>2.5099999999999998</v>
      </c>
      <c r="E26" s="13">
        <v>5.0599999999999996</v>
      </c>
    </row>
    <row r="27" spans="1:5" x14ac:dyDescent="0.25">
      <c r="A27" s="27">
        <v>24</v>
      </c>
      <c r="B27" s="13">
        <v>4.08</v>
      </c>
      <c r="C27" s="13">
        <v>2.4300000000000002</v>
      </c>
      <c r="D27" s="13">
        <v>2.27</v>
      </c>
      <c r="E27" s="13">
        <v>5.28</v>
      </c>
    </row>
    <row r="28" spans="1:5" x14ac:dyDescent="0.25">
      <c r="A28" s="27">
        <v>25</v>
      </c>
      <c r="B28" s="13">
        <v>3.47</v>
      </c>
      <c r="C28" s="13">
        <v>2.34</v>
      </c>
      <c r="D28" s="13">
        <v>2.68</v>
      </c>
      <c r="E28" s="13">
        <v>5.26</v>
      </c>
    </row>
    <row r="29" spans="1:5" x14ac:dyDescent="0.25">
      <c r="A29" s="27">
        <v>26</v>
      </c>
      <c r="B29" s="13">
        <v>3.34</v>
      </c>
      <c r="C29" s="13">
        <v>2.29</v>
      </c>
      <c r="D29" s="13">
        <v>2.84</v>
      </c>
      <c r="E29" s="13">
        <v>4.3899999999999997</v>
      </c>
    </row>
    <row r="30" spans="1:5" x14ac:dyDescent="0.25">
      <c r="A30" s="27">
        <v>27</v>
      </c>
      <c r="B30" s="13">
        <v>2.78</v>
      </c>
      <c r="C30" s="13">
        <v>2.71</v>
      </c>
      <c r="D30" s="13">
        <v>2.7</v>
      </c>
      <c r="E30" s="13">
        <v>4.4800000000000004</v>
      </c>
    </row>
    <row r="31" spans="1:5" x14ac:dyDescent="0.25">
      <c r="A31" s="27">
        <v>28</v>
      </c>
      <c r="B31" s="13">
        <v>3.2</v>
      </c>
      <c r="C31" s="13">
        <v>2.57</v>
      </c>
      <c r="D31" s="13">
        <v>2.84</v>
      </c>
      <c r="E31" s="13">
        <v>4.07</v>
      </c>
    </row>
    <row r="32" spans="1:5" x14ac:dyDescent="0.25">
      <c r="A32" s="27">
        <v>29</v>
      </c>
      <c r="B32" s="13">
        <v>3.41</v>
      </c>
      <c r="C32" s="13">
        <v>2.59</v>
      </c>
      <c r="D32" s="13">
        <v>2.6</v>
      </c>
      <c r="E32" s="13">
        <v>4.4000000000000004</v>
      </c>
    </row>
    <row r="33" spans="1:5" x14ac:dyDescent="0.25">
      <c r="A33" s="27">
        <v>30</v>
      </c>
      <c r="B33" s="13">
        <v>3.42</v>
      </c>
      <c r="C33" s="13">
        <v>2.63</v>
      </c>
      <c r="D33" s="13">
        <v>2.0699999999999998</v>
      </c>
      <c r="E33" s="13">
        <v>4.66</v>
      </c>
    </row>
    <row r="34" spans="1:5" x14ac:dyDescent="0.25">
      <c r="A34" s="27">
        <v>31</v>
      </c>
      <c r="B34" s="13">
        <v>3.33</v>
      </c>
      <c r="C34" s="13">
        <v>2.2200000000000002</v>
      </c>
      <c r="D34" s="13">
        <v>2</v>
      </c>
      <c r="E34" s="13">
        <v>4.9800000000000004</v>
      </c>
    </row>
    <row r="35" spans="1:5" x14ac:dyDescent="0.25">
      <c r="A35" s="27">
        <v>32</v>
      </c>
      <c r="B35" s="13">
        <v>3.7</v>
      </c>
      <c r="C35" s="13">
        <v>1.27</v>
      </c>
      <c r="D35" s="13">
        <v>2.68</v>
      </c>
      <c r="E35" s="13">
        <v>4.83</v>
      </c>
    </row>
    <row r="36" spans="1:5" x14ac:dyDescent="0.25">
      <c r="A36" s="27">
        <v>33</v>
      </c>
      <c r="B36" s="13">
        <v>2.96</v>
      </c>
      <c r="C36" s="13">
        <v>1.97</v>
      </c>
      <c r="D36" s="13">
        <v>2.57</v>
      </c>
      <c r="E36" s="13">
        <v>4.8600000000000003</v>
      </c>
    </row>
    <row r="37" spans="1:5" x14ac:dyDescent="0.25">
      <c r="A37" s="27">
        <v>34</v>
      </c>
      <c r="B37" s="13">
        <v>2.58</v>
      </c>
      <c r="C37" s="13">
        <v>2.31</v>
      </c>
      <c r="D37" s="13">
        <v>2.36</v>
      </c>
      <c r="E37" s="13">
        <v>4.6100000000000003</v>
      </c>
    </row>
    <row r="38" spans="1:5" x14ac:dyDescent="0.25">
      <c r="A38" s="27">
        <v>35</v>
      </c>
      <c r="B38" s="13">
        <v>2.63</v>
      </c>
      <c r="C38" s="13">
        <v>2.2799999999999998</v>
      </c>
      <c r="D38" s="13">
        <v>2.62</v>
      </c>
      <c r="E38" s="13">
        <v>4.42</v>
      </c>
    </row>
    <row r="39" spans="1:5" x14ac:dyDescent="0.25">
      <c r="A39" s="27">
        <v>36</v>
      </c>
      <c r="B39" s="13">
        <v>3.14</v>
      </c>
      <c r="C39" s="13">
        <v>2.16</v>
      </c>
      <c r="D39" s="13">
        <v>2.94</v>
      </c>
      <c r="E39" s="13">
        <v>4.21</v>
      </c>
    </row>
    <row r="40" spans="1:5" x14ac:dyDescent="0.25">
      <c r="A40" s="27">
        <v>37</v>
      </c>
      <c r="B40" s="13">
        <v>3.08</v>
      </c>
      <c r="C40" s="13">
        <v>2.31</v>
      </c>
      <c r="D40" s="13">
        <v>2.8</v>
      </c>
      <c r="E40" s="13">
        <v>4.1100000000000003</v>
      </c>
    </row>
    <row r="41" spans="1:5" x14ac:dyDescent="0.25">
      <c r="A41" s="27">
        <v>38</v>
      </c>
      <c r="B41" s="13">
        <v>3.31</v>
      </c>
      <c r="C41" s="13">
        <v>2.2799999999999998</v>
      </c>
      <c r="D41" s="13">
        <v>2.7</v>
      </c>
      <c r="E41" s="13">
        <v>4.2</v>
      </c>
    </row>
    <row r="42" spans="1:5" x14ac:dyDescent="0.25">
      <c r="A42" s="27">
        <v>39</v>
      </c>
      <c r="B42" s="13">
        <v>3.33</v>
      </c>
      <c r="C42" s="13">
        <v>2.15</v>
      </c>
      <c r="D42" s="13">
        <v>2.78</v>
      </c>
      <c r="E42" s="13">
        <v>4.24</v>
      </c>
    </row>
    <row r="43" spans="1:5" x14ac:dyDescent="0.25">
      <c r="A43" s="27">
        <v>40</v>
      </c>
      <c r="B43" s="13">
        <v>2.95</v>
      </c>
      <c r="C43" s="13">
        <v>2.2999999999999998</v>
      </c>
      <c r="D43" s="13">
        <v>2.66</v>
      </c>
      <c r="E43" s="13">
        <v>3.93</v>
      </c>
    </row>
    <row r="44" spans="1:5" x14ac:dyDescent="0.25">
      <c r="A44" s="27">
        <v>41</v>
      </c>
      <c r="B44" s="13">
        <v>2.9</v>
      </c>
      <c r="C44" s="13">
        <v>2.37</v>
      </c>
      <c r="D44" s="13">
        <v>2.31</v>
      </c>
      <c r="E44" s="13">
        <v>4.04</v>
      </c>
    </row>
    <row r="45" spans="1:5" x14ac:dyDescent="0.25">
      <c r="A45" s="27">
        <v>42</v>
      </c>
      <c r="B45" s="13">
        <v>2.95</v>
      </c>
      <c r="C45" s="13">
        <v>2</v>
      </c>
      <c r="D45" s="13">
        <v>2.65</v>
      </c>
      <c r="E45" s="13">
        <v>3.94</v>
      </c>
    </row>
    <row r="46" spans="1:5" x14ac:dyDescent="0.25">
      <c r="A46" s="27">
        <v>43</v>
      </c>
      <c r="B46" s="13">
        <v>2.88</v>
      </c>
      <c r="C46" s="13">
        <v>2.21</v>
      </c>
      <c r="D46" s="13">
        <v>2.23</v>
      </c>
      <c r="E46" s="13">
        <v>3.95</v>
      </c>
    </row>
    <row r="47" spans="1:5" x14ac:dyDescent="0.25">
      <c r="A47" s="27">
        <v>44</v>
      </c>
      <c r="B47" s="13">
        <v>2.56</v>
      </c>
      <c r="C47" s="13">
        <v>2.69</v>
      </c>
      <c r="D47" s="13">
        <v>2.12</v>
      </c>
      <c r="E47" s="13">
        <v>3.7</v>
      </c>
    </row>
    <row r="48" spans="1:5" x14ac:dyDescent="0.25">
      <c r="A48" s="27">
        <v>45</v>
      </c>
      <c r="B48" s="13">
        <v>2.89</v>
      </c>
      <c r="C48" s="13">
        <v>2.1</v>
      </c>
      <c r="D48" s="13">
        <v>2.59</v>
      </c>
      <c r="E48" s="13">
        <v>3.57</v>
      </c>
    </row>
    <row r="49" spans="1:5" x14ac:dyDescent="0.25">
      <c r="A49" s="27">
        <v>46</v>
      </c>
      <c r="B49" s="13">
        <v>3.01</v>
      </c>
      <c r="C49" s="13">
        <v>2.2200000000000002</v>
      </c>
      <c r="D49" s="13">
        <v>2.35</v>
      </c>
      <c r="E49" s="13">
        <v>3.67</v>
      </c>
    </row>
    <row r="50" spans="1:5" x14ac:dyDescent="0.25">
      <c r="A50" s="27">
        <v>47</v>
      </c>
      <c r="B50" s="13">
        <v>2.81</v>
      </c>
      <c r="C50" s="13">
        <v>2.42</v>
      </c>
      <c r="D50" s="13">
        <v>2.4</v>
      </c>
      <c r="E50" s="13">
        <v>3.57</v>
      </c>
    </row>
    <row r="51" spans="1:5" x14ac:dyDescent="0.25">
      <c r="A51" s="27">
        <v>48</v>
      </c>
      <c r="B51" s="13">
        <v>2.98</v>
      </c>
      <c r="C51" s="13">
        <v>2.2200000000000002</v>
      </c>
      <c r="D51" s="13">
        <v>2.4500000000000002</v>
      </c>
      <c r="E51" s="13">
        <v>3.69</v>
      </c>
    </row>
    <row r="52" spans="1:5" x14ac:dyDescent="0.25">
      <c r="A52" s="27">
        <v>49</v>
      </c>
      <c r="B52" s="13">
        <v>2.84</v>
      </c>
      <c r="C52" s="13">
        <v>2.29</v>
      </c>
      <c r="D52" s="13">
        <v>2.39</v>
      </c>
      <c r="E52" s="13">
        <v>3.8</v>
      </c>
    </row>
    <row r="53" spans="1:5" x14ac:dyDescent="0.25">
      <c r="A53" s="27">
        <v>50</v>
      </c>
      <c r="B53" s="13">
        <v>3.01</v>
      </c>
      <c r="C53" s="13">
        <v>2.0299999999999998</v>
      </c>
      <c r="D53" s="13">
        <v>2.5499999999999998</v>
      </c>
      <c r="E53" s="13">
        <v>3.53</v>
      </c>
    </row>
    <row r="54" spans="1:5" x14ac:dyDescent="0.25">
      <c r="A54" s="27">
        <v>51</v>
      </c>
      <c r="B54" s="13">
        <v>2.93</v>
      </c>
      <c r="C54" s="13">
        <v>2.23</v>
      </c>
      <c r="D54" s="13">
        <v>2.4500000000000002</v>
      </c>
      <c r="E54" s="13">
        <v>3.42</v>
      </c>
    </row>
    <row r="55" spans="1:5" x14ac:dyDescent="0.25">
      <c r="A55" s="27">
        <v>52</v>
      </c>
      <c r="B55" s="13">
        <v>2.72</v>
      </c>
      <c r="C55" s="13">
        <v>2.27</v>
      </c>
      <c r="D55" s="13">
        <v>2.5299999999999998</v>
      </c>
      <c r="E55" s="13">
        <v>3.69</v>
      </c>
    </row>
    <row r="56" spans="1:5" x14ac:dyDescent="0.25">
      <c r="A56" s="27">
        <v>53</v>
      </c>
      <c r="B56" s="13">
        <v>2.89</v>
      </c>
      <c r="C56" s="13">
        <v>2.27</v>
      </c>
      <c r="D56" s="13">
        <v>2.64</v>
      </c>
      <c r="E56" s="13">
        <v>3.37</v>
      </c>
    </row>
    <row r="57" spans="1:5" x14ac:dyDescent="0.25">
      <c r="A57" s="27">
        <v>54</v>
      </c>
      <c r="B57" s="13">
        <v>2.82</v>
      </c>
      <c r="C57" s="13">
        <v>2.38</v>
      </c>
      <c r="D57" s="13">
        <v>2.58</v>
      </c>
      <c r="E57" s="13">
        <v>3.62</v>
      </c>
    </row>
    <row r="58" spans="1:5" x14ac:dyDescent="0.25">
      <c r="A58" s="27">
        <v>55</v>
      </c>
      <c r="B58" s="13">
        <v>3</v>
      </c>
      <c r="C58" s="13">
        <v>2.2400000000000002</v>
      </c>
      <c r="D58" s="13">
        <v>2.44</v>
      </c>
      <c r="E58" s="13">
        <v>3.88</v>
      </c>
    </row>
    <row r="59" spans="1:5" x14ac:dyDescent="0.25">
      <c r="A59" s="27">
        <v>56</v>
      </c>
      <c r="B59" s="13">
        <v>3.03</v>
      </c>
      <c r="C59" s="13">
        <v>2.34</v>
      </c>
      <c r="D59" s="13">
        <v>2.27</v>
      </c>
      <c r="E59" s="13">
        <v>3.67</v>
      </c>
    </row>
    <row r="60" spans="1:5" x14ac:dyDescent="0.25">
      <c r="A60" s="27">
        <v>57</v>
      </c>
      <c r="B60" s="13">
        <v>2.83</v>
      </c>
      <c r="C60" s="13">
        <v>2.1800000000000002</v>
      </c>
      <c r="D60" s="13">
        <v>2.0099999999999998</v>
      </c>
      <c r="E60" s="13">
        <v>4.07</v>
      </c>
    </row>
    <row r="61" spans="1:5" x14ac:dyDescent="0.25">
      <c r="A61" s="27">
        <v>58</v>
      </c>
      <c r="B61" s="13">
        <v>2.67</v>
      </c>
      <c r="C61" s="13">
        <v>1.89</v>
      </c>
      <c r="D61" s="13">
        <v>2.3199999999999998</v>
      </c>
      <c r="E61" s="13">
        <v>4.07</v>
      </c>
    </row>
    <row r="62" spans="1:5" x14ac:dyDescent="0.25">
      <c r="A62" s="27">
        <v>59</v>
      </c>
      <c r="B62" s="13">
        <v>2.21</v>
      </c>
      <c r="C62" s="13">
        <v>2.15</v>
      </c>
      <c r="D62" s="13">
        <v>2.5499999999999998</v>
      </c>
      <c r="E62" s="13">
        <v>3.73</v>
      </c>
    </row>
    <row r="63" spans="1:5" x14ac:dyDescent="0.25">
      <c r="A63" s="27">
        <v>60</v>
      </c>
      <c r="B63" s="13">
        <v>2.52</v>
      </c>
      <c r="C63" s="13">
        <v>2.2200000000000002</v>
      </c>
      <c r="D63" s="13">
        <v>2.35</v>
      </c>
      <c r="E63" s="13">
        <v>4.08</v>
      </c>
    </row>
    <row r="64" spans="1:5" x14ac:dyDescent="0.25">
      <c r="A64" s="27">
        <v>61</v>
      </c>
      <c r="B64" s="13">
        <v>2.96</v>
      </c>
      <c r="C64" s="13">
        <v>2.2200000000000002</v>
      </c>
      <c r="D64" s="13">
        <v>2.48</v>
      </c>
      <c r="E64" s="13">
        <v>4.08</v>
      </c>
    </row>
    <row r="65" spans="1:5" x14ac:dyDescent="0.25">
      <c r="A65" s="27">
        <v>62</v>
      </c>
      <c r="B65" s="13">
        <v>2.93</v>
      </c>
      <c r="C65" s="13">
        <v>2.06</v>
      </c>
      <c r="D65" s="13">
        <v>2.76</v>
      </c>
      <c r="E65" s="13">
        <v>3.92</v>
      </c>
    </row>
    <row r="66" spans="1:5" x14ac:dyDescent="0.25">
      <c r="A66" s="27">
        <v>63</v>
      </c>
      <c r="B66" s="13">
        <v>2.66</v>
      </c>
      <c r="C66" s="13">
        <v>2.64</v>
      </c>
      <c r="D66" s="13">
        <v>2.78</v>
      </c>
      <c r="E66" s="13">
        <v>3.61</v>
      </c>
    </row>
    <row r="67" spans="1:5" x14ac:dyDescent="0.25">
      <c r="A67" s="27">
        <v>64</v>
      </c>
      <c r="B67" s="13">
        <v>2.69</v>
      </c>
      <c r="C67" s="13">
        <v>2.61</v>
      </c>
      <c r="D67" s="13">
        <v>2.79</v>
      </c>
      <c r="E67" s="13">
        <v>3.63</v>
      </c>
    </row>
    <row r="68" spans="1:5" x14ac:dyDescent="0.25">
      <c r="A68" s="27">
        <v>65</v>
      </c>
      <c r="B68" s="13">
        <v>3.2</v>
      </c>
      <c r="C68" s="13">
        <v>2.42</v>
      </c>
      <c r="D68" s="13">
        <v>2.56</v>
      </c>
      <c r="E68" s="13">
        <v>3.63</v>
      </c>
    </row>
    <row r="69" spans="1:5" x14ac:dyDescent="0.25">
      <c r="A69" s="27">
        <v>66</v>
      </c>
      <c r="B69" s="13">
        <v>3.06</v>
      </c>
      <c r="C69" s="13">
        <v>2.2799999999999998</v>
      </c>
      <c r="D69" s="13">
        <v>2.77</v>
      </c>
      <c r="E69" s="13">
        <v>3.47</v>
      </c>
    </row>
    <row r="70" spans="1:5" x14ac:dyDescent="0.25">
      <c r="A70" s="27">
        <v>67</v>
      </c>
      <c r="B70" s="13">
        <v>3.01</v>
      </c>
      <c r="C70" s="13">
        <v>2.36</v>
      </c>
      <c r="D70" s="13">
        <v>2.77</v>
      </c>
      <c r="E70" s="13">
        <v>3.32</v>
      </c>
    </row>
    <row r="71" spans="1:5" x14ac:dyDescent="0.25">
      <c r="A71" s="27">
        <v>68</v>
      </c>
      <c r="B71" s="13">
        <v>2.68</v>
      </c>
      <c r="C71" s="13">
        <v>2.5</v>
      </c>
      <c r="D71" s="13">
        <v>3.01</v>
      </c>
      <c r="E71" s="13">
        <v>3.39</v>
      </c>
    </row>
    <row r="72" spans="1:5" x14ac:dyDescent="0.25">
      <c r="A72" s="27">
        <v>69</v>
      </c>
      <c r="B72" s="13">
        <v>2.83</v>
      </c>
      <c r="C72" s="13">
        <v>2.46</v>
      </c>
      <c r="D72" s="13">
        <v>3.09</v>
      </c>
      <c r="E72" s="13">
        <v>3.36</v>
      </c>
    </row>
    <row r="73" spans="1:5" x14ac:dyDescent="0.25">
      <c r="A73" s="27">
        <v>70</v>
      </c>
      <c r="B73" s="13">
        <v>3.06</v>
      </c>
      <c r="C73" s="13">
        <v>2.44</v>
      </c>
      <c r="D73" s="13">
        <v>2.2999999999999998</v>
      </c>
      <c r="E73" s="13">
        <v>3.85</v>
      </c>
    </row>
    <row r="74" spans="1:5" x14ac:dyDescent="0.25">
      <c r="A74" s="27">
        <v>71</v>
      </c>
      <c r="B74" s="13">
        <v>3.14</v>
      </c>
      <c r="C74" s="13">
        <v>1.88</v>
      </c>
      <c r="D74" s="13">
        <v>2.57</v>
      </c>
      <c r="E74" s="13">
        <v>3.42</v>
      </c>
    </row>
    <row r="75" spans="1:5" x14ac:dyDescent="0.25">
      <c r="A75" s="27">
        <v>72</v>
      </c>
      <c r="B75" s="13">
        <v>2.17</v>
      </c>
      <c r="C75" s="13">
        <v>2.08</v>
      </c>
      <c r="D75" s="13">
        <v>3.05</v>
      </c>
      <c r="E75" s="13">
        <v>3.63</v>
      </c>
    </row>
    <row r="76" spans="1:5" x14ac:dyDescent="0.25">
      <c r="A76" s="27">
        <v>73</v>
      </c>
      <c r="B76" s="13">
        <v>2.57</v>
      </c>
      <c r="C76" s="13">
        <v>2.3199999999999998</v>
      </c>
      <c r="D76" s="13">
        <v>2.92</v>
      </c>
      <c r="E76" s="13">
        <v>3.49</v>
      </c>
    </row>
    <row r="77" spans="1:5" x14ac:dyDescent="0.25">
      <c r="A77" s="27">
        <v>74</v>
      </c>
      <c r="B77" s="13">
        <v>2.94</v>
      </c>
      <c r="C77" s="13">
        <v>2.48</v>
      </c>
      <c r="D77" s="13">
        <v>2.83</v>
      </c>
      <c r="E77" s="13">
        <v>3.26</v>
      </c>
    </row>
    <row r="78" spans="1:5" x14ac:dyDescent="0.25">
      <c r="A78" s="27">
        <v>75</v>
      </c>
      <c r="B78" s="13">
        <v>3.16</v>
      </c>
      <c r="C78" s="13">
        <v>2.0299999999999998</v>
      </c>
      <c r="D78" s="13">
        <v>2.71</v>
      </c>
      <c r="E78" s="13">
        <v>3.32</v>
      </c>
    </row>
    <row r="79" spans="1:5" x14ac:dyDescent="0.25">
      <c r="A79" s="27">
        <v>76</v>
      </c>
      <c r="B79" s="13">
        <v>2.63</v>
      </c>
      <c r="C79" s="13">
        <v>1.98</v>
      </c>
      <c r="D79" s="13">
        <v>2.97</v>
      </c>
      <c r="E79" s="13">
        <v>3.55</v>
      </c>
    </row>
    <row r="80" spans="1:5" x14ac:dyDescent="0.25">
      <c r="A80" s="27">
        <v>77</v>
      </c>
      <c r="B80" s="13">
        <v>3.05</v>
      </c>
      <c r="C80" s="13">
        <v>2.2999999999999998</v>
      </c>
      <c r="D80" s="13">
        <v>2.85</v>
      </c>
      <c r="E80" s="13">
        <v>3.6</v>
      </c>
    </row>
    <row r="81" spans="1:5" x14ac:dyDescent="0.25">
      <c r="A81" s="27">
        <v>78</v>
      </c>
      <c r="B81" s="13">
        <v>3</v>
      </c>
      <c r="C81" s="13">
        <v>2.17</v>
      </c>
      <c r="D81" s="13">
        <v>2.95</v>
      </c>
      <c r="E81" s="13">
        <v>3.01</v>
      </c>
    </row>
    <row r="82" spans="1:5" x14ac:dyDescent="0.25">
      <c r="A82" s="27">
        <v>79</v>
      </c>
      <c r="B82" s="13">
        <v>2.86</v>
      </c>
      <c r="C82" s="13">
        <v>2.16</v>
      </c>
      <c r="D82" s="13">
        <v>2.5499999999999998</v>
      </c>
      <c r="E82" s="13">
        <v>3.59</v>
      </c>
    </row>
    <row r="83" spans="1:5" x14ac:dyDescent="0.25">
      <c r="A83" s="27">
        <v>80</v>
      </c>
      <c r="B83" s="13">
        <v>2.81</v>
      </c>
      <c r="C83" s="13">
        <v>1.76</v>
      </c>
      <c r="D83" s="13">
        <v>2.9</v>
      </c>
      <c r="E83" s="13">
        <v>3.52</v>
      </c>
    </row>
    <row r="84" spans="1:5" x14ac:dyDescent="0.25">
      <c r="A84" s="27">
        <v>81</v>
      </c>
      <c r="B84" s="13">
        <v>2.4500000000000002</v>
      </c>
      <c r="C84" s="13">
        <v>2.12</v>
      </c>
      <c r="D84" s="13">
        <v>3.12</v>
      </c>
      <c r="E84" s="13">
        <v>3.1</v>
      </c>
    </row>
    <row r="85" spans="1:5" x14ac:dyDescent="0.25">
      <c r="A85" s="27">
        <v>82</v>
      </c>
      <c r="B85" s="13">
        <v>2.94</v>
      </c>
      <c r="C85" s="13">
        <v>2.3199999999999998</v>
      </c>
      <c r="D85" s="13">
        <v>2.54</v>
      </c>
      <c r="E85" s="13">
        <v>3.64</v>
      </c>
    </row>
    <row r="86" spans="1:5" x14ac:dyDescent="0.25">
      <c r="A86" s="27">
        <v>83</v>
      </c>
      <c r="B86" s="13">
        <v>2.68</v>
      </c>
      <c r="C86" s="13">
        <v>2.4</v>
      </c>
      <c r="D86" s="13">
        <v>2.85</v>
      </c>
      <c r="E86" s="13">
        <v>3.59</v>
      </c>
    </row>
    <row r="87" spans="1:5" x14ac:dyDescent="0.25">
      <c r="A87" s="27">
        <v>84</v>
      </c>
      <c r="B87" s="13">
        <v>3.13</v>
      </c>
      <c r="C87" s="13">
        <v>2.37</v>
      </c>
      <c r="D87" s="13">
        <v>3.13</v>
      </c>
      <c r="E87" s="13">
        <v>2.98</v>
      </c>
    </row>
    <row r="88" spans="1:5" x14ac:dyDescent="0.25">
      <c r="A88" s="27">
        <v>85</v>
      </c>
      <c r="B88" s="13">
        <v>2.89</v>
      </c>
      <c r="C88" s="13">
        <v>2.5</v>
      </c>
      <c r="D88" s="13">
        <v>2.9</v>
      </c>
      <c r="E88" s="13">
        <v>2.86</v>
      </c>
    </row>
    <row r="89" spans="1:5" x14ac:dyDescent="0.25">
      <c r="A89" s="27">
        <v>86</v>
      </c>
      <c r="B89" s="13">
        <v>2.93</v>
      </c>
      <c r="C89" s="13">
        <v>2.25</v>
      </c>
      <c r="D89" s="13">
        <v>3.04</v>
      </c>
      <c r="E89" s="13">
        <v>2.77</v>
      </c>
    </row>
    <row r="90" spans="1:5" x14ac:dyDescent="0.25">
      <c r="A90" s="27">
        <v>87</v>
      </c>
      <c r="B90" s="13">
        <v>2.66</v>
      </c>
      <c r="C90" s="13">
        <v>2.6</v>
      </c>
      <c r="D90" s="13">
        <v>3.19</v>
      </c>
      <c r="E90" s="13">
        <v>2.63</v>
      </c>
    </row>
    <row r="91" spans="1:5" x14ac:dyDescent="0.25">
      <c r="A91" s="27">
        <v>88</v>
      </c>
      <c r="B91" s="13">
        <v>2.87</v>
      </c>
      <c r="C91" s="13">
        <v>2.6</v>
      </c>
      <c r="D91" s="13">
        <v>3.39</v>
      </c>
      <c r="E91" s="13">
        <v>2.58</v>
      </c>
    </row>
    <row r="92" spans="1:5" x14ac:dyDescent="0.25">
      <c r="A92" s="27">
        <v>89</v>
      </c>
      <c r="B92" s="13">
        <v>3.06</v>
      </c>
      <c r="C92" s="13">
        <v>2.7</v>
      </c>
      <c r="D92" s="13">
        <v>3.47</v>
      </c>
      <c r="E92" s="13">
        <v>2.46</v>
      </c>
    </row>
    <row r="93" spans="1:5" x14ac:dyDescent="0.25">
      <c r="A93" s="27">
        <v>90</v>
      </c>
      <c r="B93" s="13">
        <v>3.29</v>
      </c>
      <c r="C93" s="13">
        <v>2.41</v>
      </c>
      <c r="D93" s="13">
        <v>3.9</v>
      </c>
      <c r="E93" s="13">
        <v>2.27</v>
      </c>
    </row>
    <row r="94" spans="1:5" x14ac:dyDescent="0.25">
      <c r="A94" s="27">
        <v>91</v>
      </c>
      <c r="B94" s="13">
        <v>3.57</v>
      </c>
      <c r="C94" s="13">
        <v>2.72</v>
      </c>
      <c r="D94" s="13">
        <v>3.63</v>
      </c>
      <c r="E94" s="13">
        <v>2.25</v>
      </c>
    </row>
    <row r="95" spans="1:5" x14ac:dyDescent="0.25">
      <c r="A95" s="27">
        <v>92</v>
      </c>
      <c r="B95" s="13">
        <v>3.47</v>
      </c>
      <c r="C95" s="13">
        <v>2.73</v>
      </c>
      <c r="D95" s="13">
        <v>3.63</v>
      </c>
      <c r="E95" s="13">
        <v>2.2999999999999998</v>
      </c>
    </row>
    <row r="96" spans="1:5" x14ac:dyDescent="0.25">
      <c r="A96" s="27">
        <v>93</v>
      </c>
      <c r="B96" s="13">
        <v>3.35</v>
      </c>
      <c r="C96" s="13">
        <v>2.57</v>
      </c>
      <c r="D96" s="13">
        <v>4.55</v>
      </c>
      <c r="E96" s="13">
        <v>1.79</v>
      </c>
    </row>
    <row r="97" spans="1:5" x14ac:dyDescent="0.25">
      <c r="A97" s="27">
        <v>94</v>
      </c>
      <c r="B97" s="13">
        <v>3.43</v>
      </c>
      <c r="C97" s="13">
        <v>3.05</v>
      </c>
      <c r="D97" s="13">
        <v>4.78</v>
      </c>
      <c r="E97" s="13">
        <v>1.25</v>
      </c>
    </row>
    <row r="98" spans="1:5" x14ac:dyDescent="0.25">
      <c r="A98" s="27">
        <v>95</v>
      </c>
      <c r="B98" s="13">
        <v>3.45</v>
      </c>
      <c r="C98" s="13">
        <v>3.09</v>
      </c>
      <c r="D98" s="13">
        <v>5.2</v>
      </c>
      <c r="E98" s="13">
        <v>0.93</v>
      </c>
    </row>
    <row r="99" spans="1:5" x14ac:dyDescent="0.25">
      <c r="A99" s="27">
        <v>96</v>
      </c>
      <c r="B99" s="13">
        <v>3.62</v>
      </c>
      <c r="C99" s="13">
        <v>3.23</v>
      </c>
      <c r="D99" s="13">
        <v>4.8600000000000003</v>
      </c>
      <c r="E99" s="13">
        <v>1.53</v>
      </c>
    </row>
    <row r="100" spans="1:5" x14ac:dyDescent="0.25">
      <c r="A100" s="27">
        <v>97</v>
      </c>
      <c r="B100" s="13">
        <v>2.64</v>
      </c>
      <c r="C100" s="13">
        <v>3.89</v>
      </c>
      <c r="D100" s="13">
        <v>5.31</v>
      </c>
      <c r="E100" s="13">
        <v>1.3</v>
      </c>
    </row>
    <row r="101" spans="1:5" x14ac:dyDescent="0.25">
      <c r="A101" s="27">
        <v>98</v>
      </c>
      <c r="B101" s="13">
        <v>2.95</v>
      </c>
      <c r="C101" s="13">
        <v>3.69</v>
      </c>
      <c r="D101" s="13">
        <v>5.65</v>
      </c>
      <c r="E101" s="13">
        <v>0.65</v>
      </c>
    </row>
    <row r="102" spans="1:5" x14ac:dyDescent="0.25">
      <c r="A102" s="28">
        <v>99</v>
      </c>
      <c r="B102" s="14">
        <v>3.63</v>
      </c>
      <c r="C102" s="14">
        <v>3.74</v>
      </c>
      <c r="D102" s="14">
        <v>7.24</v>
      </c>
      <c r="E102" s="14">
        <v>0.96</v>
      </c>
    </row>
    <row r="103" spans="1:5" x14ac:dyDescent="0.25">
      <c r="A103" s="23" t="s">
        <v>73</v>
      </c>
    </row>
    <row r="104" spans="1:5" x14ac:dyDescent="0.25">
      <c r="A104" s="23" t="s">
        <v>74</v>
      </c>
    </row>
  </sheetData>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1AD11-E604-4A0B-86D5-EB4396D9CA64}">
  <dimension ref="A1:D17"/>
  <sheetViews>
    <sheetView workbookViewId="0"/>
  </sheetViews>
  <sheetFormatPr defaultColWidth="9" defaultRowHeight="15" x14ac:dyDescent="0.25"/>
  <cols>
    <col min="1" max="1" width="29.7109375" style="4" customWidth="1"/>
    <col min="2" max="16384" width="9" style="4"/>
  </cols>
  <sheetData>
    <row r="1" spans="1:4" ht="15.75" x14ac:dyDescent="0.25">
      <c r="A1" s="47" t="str">
        <f>'Chapter 4'!A5</f>
        <v>Figure 4.4: Growth in median weekly pay, by hourly pay decile for workers aged 25 and over, UK, 2016-2019</v>
      </c>
    </row>
    <row r="2" spans="1:4" x14ac:dyDescent="0.25">
      <c r="A2" s="11"/>
      <c r="B2" s="25" t="s">
        <v>70</v>
      </c>
      <c r="C2" s="25" t="s">
        <v>71</v>
      </c>
      <c r="D2" s="25" t="s">
        <v>72</v>
      </c>
    </row>
    <row r="3" spans="1:4" x14ac:dyDescent="0.25">
      <c r="A3" s="8"/>
      <c r="B3" s="8"/>
      <c r="C3" s="8"/>
      <c r="D3" s="9" t="s">
        <v>57</v>
      </c>
    </row>
    <row r="4" spans="1:4" x14ac:dyDescent="0.25">
      <c r="A4" s="11" t="s">
        <v>75</v>
      </c>
      <c r="B4" s="12">
        <v>2.08</v>
      </c>
      <c r="C4" s="12">
        <v>2.5299999999999998</v>
      </c>
      <c r="D4" s="12">
        <v>6.2</v>
      </c>
    </row>
    <row r="5" spans="1:4" x14ac:dyDescent="0.25">
      <c r="A5" s="6" t="s">
        <v>85</v>
      </c>
      <c r="B5" s="13">
        <v>2.56</v>
      </c>
      <c r="C5" s="13">
        <v>-0.13</v>
      </c>
      <c r="D5" s="13">
        <v>6.45</v>
      </c>
    </row>
    <row r="6" spans="1:4" x14ac:dyDescent="0.25">
      <c r="A6" s="6" t="s">
        <v>86</v>
      </c>
      <c r="B6" s="13">
        <v>1.32</v>
      </c>
      <c r="C6" s="13">
        <v>1.0900000000000001</v>
      </c>
      <c r="D6" s="13">
        <v>6.19</v>
      </c>
    </row>
    <row r="7" spans="1:4" x14ac:dyDescent="0.25">
      <c r="A7" s="6" t="s">
        <v>76</v>
      </c>
      <c r="B7" s="13">
        <v>1.89</v>
      </c>
      <c r="C7" s="13">
        <v>3.04</v>
      </c>
      <c r="D7" s="13">
        <v>7.72</v>
      </c>
    </row>
    <row r="8" spans="1:4" x14ac:dyDescent="0.25">
      <c r="A8" s="6" t="s">
        <v>77</v>
      </c>
      <c r="B8" s="13">
        <v>2.17</v>
      </c>
      <c r="C8" s="13">
        <v>1.55</v>
      </c>
      <c r="D8" s="13">
        <v>4.78</v>
      </c>
    </row>
    <row r="9" spans="1:4" x14ac:dyDescent="0.25">
      <c r="A9" s="6" t="s">
        <v>78</v>
      </c>
      <c r="B9" s="13">
        <v>2.31</v>
      </c>
      <c r="C9" s="13">
        <v>2.77</v>
      </c>
      <c r="D9" s="13">
        <v>4.0999999999999996</v>
      </c>
    </row>
    <row r="10" spans="1:4" x14ac:dyDescent="0.25">
      <c r="A10" s="6" t="s">
        <v>79</v>
      </c>
      <c r="B10" s="13">
        <v>2.14</v>
      </c>
      <c r="C10" s="13">
        <v>2.87</v>
      </c>
      <c r="D10" s="13">
        <v>3.27</v>
      </c>
    </row>
    <row r="11" spans="1:4" x14ac:dyDescent="0.25">
      <c r="A11" s="6" t="s">
        <v>80</v>
      </c>
      <c r="B11" s="13">
        <v>2</v>
      </c>
      <c r="C11" s="13">
        <v>3.01</v>
      </c>
      <c r="D11" s="13">
        <v>3.99</v>
      </c>
    </row>
    <row r="12" spans="1:4" x14ac:dyDescent="0.25">
      <c r="A12" s="6" t="s">
        <v>81</v>
      </c>
      <c r="B12" s="13">
        <v>2.2599999999999998</v>
      </c>
      <c r="C12" s="13">
        <v>2.85</v>
      </c>
      <c r="D12" s="13">
        <v>3.35</v>
      </c>
    </row>
    <row r="13" spans="1:4" x14ac:dyDescent="0.25">
      <c r="A13" s="6" t="s">
        <v>82</v>
      </c>
      <c r="B13" s="13">
        <v>2.4700000000000002</v>
      </c>
      <c r="C13" s="13">
        <v>2.78</v>
      </c>
      <c r="D13" s="13">
        <v>2.96</v>
      </c>
    </row>
    <row r="14" spans="1:4" x14ac:dyDescent="0.25">
      <c r="A14" s="6" t="s">
        <v>83</v>
      </c>
      <c r="B14" s="13">
        <v>1.8</v>
      </c>
      <c r="C14" s="13">
        <v>3.16</v>
      </c>
      <c r="D14" s="13">
        <v>3.22</v>
      </c>
    </row>
    <row r="15" spans="1:4" x14ac:dyDescent="0.25">
      <c r="A15" s="8" t="s">
        <v>84</v>
      </c>
      <c r="B15" s="14">
        <v>2.83</v>
      </c>
      <c r="C15" s="14">
        <v>4.0599999999999996</v>
      </c>
      <c r="D15" s="14">
        <v>1.41</v>
      </c>
    </row>
    <row r="16" spans="1:4" x14ac:dyDescent="0.25">
      <c r="A16" s="23" t="s">
        <v>87</v>
      </c>
    </row>
    <row r="17" spans="1:1" x14ac:dyDescent="0.25">
      <c r="A17" s="23" t="s">
        <v>88</v>
      </c>
    </row>
  </sheetData>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DD4C-D91B-4810-BA52-3513709AAEB1}">
  <dimension ref="A1:F126"/>
  <sheetViews>
    <sheetView workbookViewId="0"/>
  </sheetViews>
  <sheetFormatPr defaultColWidth="9" defaultRowHeight="15" x14ac:dyDescent="0.25"/>
  <cols>
    <col min="1" max="1" width="13.140625" style="4" customWidth="1"/>
    <col min="2" max="16384" width="9" style="4"/>
  </cols>
  <sheetData>
    <row r="1" spans="1:6" ht="15.75" x14ac:dyDescent="0.25">
      <c r="A1" s="47" t="str">
        <f>'Chapter 4'!A6</f>
        <v>Figure 4.5: Hourly wage distribution for workers aged 25 and over, UK, 2015-2019</v>
      </c>
    </row>
    <row r="2" spans="1:6" x14ac:dyDescent="0.25">
      <c r="A2" s="11"/>
      <c r="B2" s="24">
        <v>2015</v>
      </c>
      <c r="C2" s="24">
        <v>2016</v>
      </c>
      <c r="D2" s="24">
        <v>2017</v>
      </c>
      <c r="E2" s="24">
        <v>2018</v>
      </c>
      <c r="F2" s="24">
        <v>2019</v>
      </c>
    </row>
    <row r="3" spans="1:6" x14ac:dyDescent="0.25">
      <c r="A3" s="8"/>
      <c r="B3" s="8"/>
      <c r="C3" s="8"/>
      <c r="D3" s="8"/>
      <c r="E3" s="8"/>
      <c r="F3" s="9" t="s">
        <v>57</v>
      </c>
    </row>
    <row r="4" spans="1:6" x14ac:dyDescent="0.25">
      <c r="A4" s="6" t="s">
        <v>89</v>
      </c>
      <c r="B4" s="13">
        <v>0.26</v>
      </c>
      <c r="C4" s="13">
        <v>0.3</v>
      </c>
      <c r="D4" s="13">
        <v>0.25</v>
      </c>
      <c r="E4" s="13">
        <v>0.26</v>
      </c>
      <c r="F4" s="13">
        <v>0.23</v>
      </c>
    </row>
    <row r="5" spans="1:6" x14ac:dyDescent="0.25">
      <c r="A5" s="6" t="s">
        <v>90</v>
      </c>
      <c r="B5" s="13">
        <v>0.02</v>
      </c>
      <c r="C5" s="13">
        <v>0.02</v>
      </c>
      <c r="D5" s="13">
        <v>0.01</v>
      </c>
      <c r="E5" s="13">
        <v>0.01</v>
      </c>
      <c r="F5" s="13">
        <v>0.01</v>
      </c>
    </row>
    <row r="6" spans="1:6" x14ac:dyDescent="0.25">
      <c r="A6" s="6" t="s">
        <v>91</v>
      </c>
      <c r="B6" s="13">
        <v>0.01</v>
      </c>
      <c r="C6" s="13">
        <v>0.02</v>
      </c>
      <c r="D6" s="13">
        <v>0.01</v>
      </c>
      <c r="E6" s="13">
        <v>0.01</v>
      </c>
      <c r="F6" s="13">
        <v>0</v>
      </c>
    </row>
    <row r="7" spans="1:6" x14ac:dyDescent="0.25">
      <c r="A7" s="6" t="s">
        <v>92</v>
      </c>
      <c r="B7" s="13">
        <v>0.02</v>
      </c>
      <c r="C7" s="13">
        <v>0.02</v>
      </c>
      <c r="D7" s="13">
        <v>0.02</v>
      </c>
      <c r="E7" s="13">
        <v>0.01</v>
      </c>
      <c r="F7" s="13">
        <v>0.01</v>
      </c>
    </row>
    <row r="8" spans="1:6" x14ac:dyDescent="0.25">
      <c r="A8" s="6" t="s">
        <v>93</v>
      </c>
      <c r="B8" s="13">
        <v>0.01</v>
      </c>
      <c r="C8" s="13">
        <v>0.03</v>
      </c>
      <c r="D8" s="13">
        <v>0.01</v>
      </c>
      <c r="E8" s="13">
        <v>0.01</v>
      </c>
      <c r="F8" s="13">
        <v>0</v>
      </c>
    </row>
    <row r="9" spans="1:6" x14ac:dyDescent="0.25">
      <c r="A9" s="6" t="s">
        <v>94</v>
      </c>
      <c r="B9" s="13">
        <v>0.01</v>
      </c>
      <c r="C9" s="13">
        <v>0.01</v>
      </c>
      <c r="D9" s="13">
        <v>0.01</v>
      </c>
      <c r="E9" s="13">
        <v>0.01</v>
      </c>
      <c r="F9" s="13">
        <v>0</v>
      </c>
    </row>
    <row r="10" spans="1:6" x14ac:dyDescent="0.25">
      <c r="A10" s="6" t="s">
        <v>95</v>
      </c>
      <c r="B10" s="13">
        <v>0.01</v>
      </c>
      <c r="C10" s="13">
        <v>0.01</v>
      </c>
      <c r="D10" s="13">
        <v>0.02</v>
      </c>
      <c r="E10" s="13">
        <v>0.01</v>
      </c>
      <c r="F10" s="13">
        <v>0</v>
      </c>
    </row>
    <row r="11" spans="1:6" x14ac:dyDescent="0.25">
      <c r="A11" s="6" t="s">
        <v>96</v>
      </c>
      <c r="B11" s="13">
        <v>0.02</v>
      </c>
      <c r="C11" s="13">
        <v>0.01</v>
      </c>
      <c r="D11" s="13">
        <v>0.01</v>
      </c>
      <c r="E11" s="13">
        <v>0.01</v>
      </c>
      <c r="F11" s="13">
        <v>0.01</v>
      </c>
    </row>
    <row r="12" spans="1:6" x14ac:dyDescent="0.25">
      <c r="A12" s="6" t="s">
        <v>97</v>
      </c>
      <c r="B12" s="13">
        <v>0.02</v>
      </c>
      <c r="C12" s="13">
        <v>0.01</v>
      </c>
      <c r="D12" s="13">
        <v>0.01</v>
      </c>
      <c r="E12" s="13">
        <v>0.01</v>
      </c>
      <c r="F12" s="13">
        <v>0.01</v>
      </c>
    </row>
    <row r="13" spans="1:6" x14ac:dyDescent="0.25">
      <c r="A13" s="6" t="s">
        <v>98</v>
      </c>
      <c r="B13" s="13">
        <v>0.02</v>
      </c>
      <c r="C13" s="13">
        <v>0.01</v>
      </c>
      <c r="D13" s="13">
        <v>0.01</v>
      </c>
      <c r="E13" s="13">
        <v>0.02</v>
      </c>
      <c r="F13" s="13">
        <v>0.01</v>
      </c>
    </row>
    <row r="14" spans="1:6" x14ac:dyDescent="0.25">
      <c r="A14" s="6" t="s">
        <v>99</v>
      </c>
      <c r="B14" s="13">
        <v>0.25</v>
      </c>
      <c r="C14" s="13">
        <v>0.01</v>
      </c>
      <c r="D14" s="13">
        <v>0.02</v>
      </c>
      <c r="E14" s="13">
        <v>0.01</v>
      </c>
      <c r="F14" s="13">
        <v>0.01</v>
      </c>
    </row>
    <row r="15" spans="1:6" x14ac:dyDescent="0.25">
      <c r="A15" s="6" t="s">
        <v>100</v>
      </c>
      <c r="B15" s="13">
        <v>3.64</v>
      </c>
      <c r="C15" s="13">
        <v>0.02</v>
      </c>
      <c r="D15" s="13">
        <v>0.01</v>
      </c>
      <c r="E15" s="13">
        <v>0.01</v>
      </c>
      <c r="F15" s="13">
        <v>0.01</v>
      </c>
    </row>
    <row r="16" spans="1:6" x14ac:dyDescent="0.25">
      <c r="A16" s="6" t="s">
        <v>101</v>
      </c>
      <c r="B16" s="13">
        <v>0.49</v>
      </c>
      <c r="C16" s="13">
        <v>0.01</v>
      </c>
      <c r="D16" s="13">
        <v>0.01</v>
      </c>
      <c r="E16" s="13">
        <v>0.01</v>
      </c>
      <c r="F16" s="13">
        <v>0.01</v>
      </c>
    </row>
    <row r="17" spans="1:6" x14ac:dyDescent="0.25">
      <c r="A17" s="6" t="s">
        <v>102</v>
      </c>
      <c r="B17" s="13">
        <v>0.56999999999999995</v>
      </c>
      <c r="C17" s="13">
        <v>0.01</v>
      </c>
      <c r="D17" s="13">
        <v>0.01</v>
      </c>
      <c r="E17" s="13">
        <v>0.02</v>
      </c>
      <c r="F17" s="13">
        <v>0.01</v>
      </c>
    </row>
    <row r="18" spans="1:6" x14ac:dyDescent="0.25">
      <c r="A18" s="6" t="s">
        <v>103</v>
      </c>
      <c r="B18" s="13">
        <v>0.51</v>
      </c>
      <c r="C18" s="13">
        <v>0.04</v>
      </c>
      <c r="D18" s="13">
        <v>0.01</v>
      </c>
      <c r="E18" s="13">
        <v>0.02</v>
      </c>
      <c r="F18" s="13">
        <v>0.01</v>
      </c>
    </row>
    <row r="19" spans="1:6" x14ac:dyDescent="0.25">
      <c r="A19" s="6" t="s">
        <v>104</v>
      </c>
      <c r="B19" s="13">
        <v>0.51</v>
      </c>
      <c r="C19" s="13">
        <v>0.24</v>
      </c>
      <c r="D19" s="13">
        <v>0.02</v>
      </c>
      <c r="E19" s="13">
        <v>0.02</v>
      </c>
      <c r="F19" s="13">
        <v>0.02</v>
      </c>
    </row>
    <row r="20" spans="1:6" x14ac:dyDescent="0.25">
      <c r="A20" s="6" t="s">
        <v>105</v>
      </c>
      <c r="B20" s="13">
        <v>0.5</v>
      </c>
      <c r="C20" s="13">
        <v>0.04</v>
      </c>
      <c r="D20" s="13">
        <v>0.01</v>
      </c>
      <c r="E20" s="13">
        <v>0.02</v>
      </c>
      <c r="F20" s="13">
        <v>0.02</v>
      </c>
    </row>
    <row r="21" spans="1:6" x14ac:dyDescent="0.25">
      <c r="A21" s="6" t="s">
        <v>106</v>
      </c>
      <c r="B21" s="13">
        <v>0.51</v>
      </c>
      <c r="C21" s="13">
        <v>0.05</v>
      </c>
      <c r="D21" s="13">
        <v>0.01</v>
      </c>
      <c r="E21" s="13">
        <v>0.01</v>
      </c>
      <c r="F21" s="13">
        <v>0.02</v>
      </c>
    </row>
    <row r="22" spans="1:6" x14ac:dyDescent="0.25">
      <c r="A22" s="6" t="s">
        <v>107</v>
      </c>
      <c r="B22" s="13">
        <v>0.39</v>
      </c>
      <c r="C22" s="13">
        <v>0.04</v>
      </c>
      <c r="D22" s="13">
        <v>0.01</v>
      </c>
      <c r="E22" s="13">
        <v>0.01</v>
      </c>
      <c r="F22" s="13">
        <v>0.01</v>
      </c>
    </row>
    <row r="23" spans="1:6" x14ac:dyDescent="0.25">
      <c r="A23" s="6" t="s">
        <v>108</v>
      </c>
      <c r="B23" s="13">
        <v>0.45</v>
      </c>
      <c r="C23" s="13">
        <v>0.06</v>
      </c>
      <c r="D23" s="13">
        <v>0.01</v>
      </c>
      <c r="E23" s="13">
        <v>0.01</v>
      </c>
      <c r="F23" s="13">
        <v>0.02</v>
      </c>
    </row>
    <row r="24" spans="1:6" x14ac:dyDescent="0.25">
      <c r="A24" s="6" t="s">
        <v>109</v>
      </c>
      <c r="B24" s="13">
        <v>0.44</v>
      </c>
      <c r="C24" s="13">
        <v>0.09</v>
      </c>
      <c r="D24" s="13">
        <v>0.02</v>
      </c>
      <c r="E24" s="13">
        <v>0.01</v>
      </c>
      <c r="F24" s="13">
        <v>0.01</v>
      </c>
    </row>
    <row r="25" spans="1:6" x14ac:dyDescent="0.25">
      <c r="A25" s="6" t="s">
        <v>110</v>
      </c>
      <c r="B25" s="13">
        <v>1.0900000000000001</v>
      </c>
      <c r="C25" s="13">
        <v>0.14000000000000001</v>
      </c>
      <c r="D25" s="13">
        <v>0.02</v>
      </c>
      <c r="E25" s="13">
        <v>0.01</v>
      </c>
      <c r="F25" s="13">
        <v>0.01</v>
      </c>
    </row>
    <row r="26" spans="1:6" x14ac:dyDescent="0.25">
      <c r="A26" s="6" t="s">
        <v>111</v>
      </c>
      <c r="B26" s="13">
        <v>0.51</v>
      </c>
      <c r="C26" s="13">
        <v>0.12</v>
      </c>
      <c r="D26" s="13">
        <v>0.02</v>
      </c>
      <c r="E26" s="13">
        <v>0.01</v>
      </c>
      <c r="F26" s="13">
        <v>0.01</v>
      </c>
    </row>
    <row r="27" spans="1:6" x14ac:dyDescent="0.25">
      <c r="A27" s="6" t="s">
        <v>112</v>
      </c>
      <c r="B27" s="13">
        <v>0.54</v>
      </c>
      <c r="C27" s="13">
        <v>0.16</v>
      </c>
      <c r="D27" s="13">
        <v>0.02</v>
      </c>
      <c r="E27" s="13">
        <v>0.01</v>
      </c>
      <c r="F27" s="13">
        <v>0.01</v>
      </c>
    </row>
    <row r="28" spans="1:6" x14ac:dyDescent="0.25">
      <c r="A28" s="6" t="s">
        <v>113</v>
      </c>
      <c r="B28" s="13">
        <v>0.48</v>
      </c>
      <c r="C28" s="13">
        <v>0.53</v>
      </c>
      <c r="D28" s="13">
        <v>0.04</v>
      </c>
      <c r="E28" s="13">
        <v>0.02</v>
      </c>
      <c r="F28" s="13">
        <v>0.01</v>
      </c>
    </row>
    <row r="29" spans="1:6" x14ac:dyDescent="0.25">
      <c r="A29" s="6" t="s">
        <v>114</v>
      </c>
      <c r="B29" s="13">
        <v>0.48</v>
      </c>
      <c r="C29" s="13">
        <v>4.6500000000000004</v>
      </c>
      <c r="D29" s="13">
        <v>0.15</v>
      </c>
      <c r="E29" s="13">
        <v>0.01</v>
      </c>
      <c r="F29" s="13">
        <v>0</v>
      </c>
    </row>
    <row r="30" spans="1:6" x14ac:dyDescent="0.25">
      <c r="A30" s="6" t="s">
        <v>115</v>
      </c>
      <c r="B30" s="13">
        <v>0.56999999999999995</v>
      </c>
      <c r="C30" s="13">
        <v>0.66</v>
      </c>
      <c r="D30" s="13">
        <v>0.03</v>
      </c>
      <c r="E30" s="13">
        <v>0.02</v>
      </c>
      <c r="F30" s="13">
        <v>0.01</v>
      </c>
    </row>
    <row r="31" spans="1:6" x14ac:dyDescent="0.25">
      <c r="A31" s="6" t="s">
        <v>116</v>
      </c>
      <c r="B31" s="13">
        <v>0.46</v>
      </c>
      <c r="C31" s="13">
        <v>0.54</v>
      </c>
      <c r="D31" s="13">
        <v>0.04</v>
      </c>
      <c r="E31" s="13">
        <v>0.01</v>
      </c>
      <c r="F31" s="13">
        <v>0.01</v>
      </c>
    </row>
    <row r="32" spans="1:6" x14ac:dyDescent="0.25">
      <c r="A32" s="6" t="s">
        <v>117</v>
      </c>
      <c r="B32" s="13">
        <v>0.44</v>
      </c>
      <c r="C32" s="13">
        <v>0.76</v>
      </c>
      <c r="D32" s="13">
        <v>0.06</v>
      </c>
      <c r="E32" s="13">
        <v>0.01</v>
      </c>
      <c r="F32" s="13">
        <v>0.01</v>
      </c>
    </row>
    <row r="33" spans="1:6" x14ac:dyDescent="0.25">
      <c r="A33" s="6" t="s">
        <v>118</v>
      </c>
      <c r="B33" s="13">
        <v>0.43</v>
      </c>
      <c r="C33" s="13">
        <v>0.67</v>
      </c>
      <c r="D33" s="13">
        <v>0.1</v>
      </c>
      <c r="E33" s="13">
        <v>0.02</v>
      </c>
      <c r="F33" s="13">
        <v>0</v>
      </c>
    </row>
    <row r="34" spans="1:6" x14ac:dyDescent="0.25">
      <c r="A34" s="6" t="s">
        <v>119</v>
      </c>
      <c r="B34" s="13">
        <v>0.41</v>
      </c>
      <c r="C34" s="13">
        <v>0.5</v>
      </c>
      <c r="D34" s="13">
        <v>0.56000000000000005</v>
      </c>
      <c r="E34" s="13">
        <v>0.05</v>
      </c>
      <c r="F34" s="13">
        <v>0.01</v>
      </c>
    </row>
    <row r="35" spans="1:6" x14ac:dyDescent="0.25">
      <c r="A35" s="6" t="s">
        <v>120</v>
      </c>
      <c r="B35" s="13">
        <v>0.75</v>
      </c>
      <c r="C35" s="13">
        <v>0.96</v>
      </c>
      <c r="D35" s="13">
        <v>5.0999999999999996</v>
      </c>
      <c r="E35" s="13">
        <v>0.25</v>
      </c>
      <c r="F35" s="13">
        <v>0.02</v>
      </c>
    </row>
    <row r="36" spans="1:6" x14ac:dyDescent="0.25">
      <c r="A36" s="6" t="s">
        <v>121</v>
      </c>
      <c r="B36" s="13">
        <v>0.35</v>
      </c>
      <c r="C36" s="13">
        <v>0.42</v>
      </c>
      <c r="D36" s="13">
        <v>0.51</v>
      </c>
      <c r="E36" s="13">
        <v>0.05</v>
      </c>
      <c r="F36" s="13">
        <v>0.01</v>
      </c>
    </row>
    <row r="37" spans="1:6" x14ac:dyDescent="0.25">
      <c r="A37" s="6" t="s">
        <v>122</v>
      </c>
      <c r="B37" s="13">
        <v>0.41</v>
      </c>
      <c r="C37" s="13">
        <v>0.44</v>
      </c>
      <c r="D37" s="13">
        <v>0.98</v>
      </c>
      <c r="E37" s="13">
        <v>0.05</v>
      </c>
      <c r="F37" s="13">
        <v>0.01</v>
      </c>
    </row>
    <row r="38" spans="1:6" x14ac:dyDescent="0.25">
      <c r="A38" s="6" t="s">
        <v>123</v>
      </c>
      <c r="B38" s="13">
        <v>0.55000000000000004</v>
      </c>
      <c r="C38" s="13">
        <v>0.57999999999999996</v>
      </c>
      <c r="D38" s="13">
        <v>0.66</v>
      </c>
      <c r="E38" s="13">
        <v>0.08</v>
      </c>
      <c r="F38" s="13">
        <v>0.02</v>
      </c>
    </row>
    <row r="39" spans="1:6" x14ac:dyDescent="0.25">
      <c r="A39" s="6" t="s">
        <v>124</v>
      </c>
      <c r="B39" s="13">
        <v>0.5</v>
      </c>
      <c r="C39" s="13">
        <v>0.52</v>
      </c>
      <c r="D39" s="13">
        <v>0.6</v>
      </c>
      <c r="E39" s="13">
        <v>0.22</v>
      </c>
      <c r="F39" s="13">
        <v>0.02</v>
      </c>
    </row>
    <row r="40" spans="1:6" x14ac:dyDescent="0.25">
      <c r="A40" s="6" t="s">
        <v>125</v>
      </c>
      <c r="B40" s="13">
        <v>0.46</v>
      </c>
      <c r="C40" s="13">
        <v>0.6</v>
      </c>
      <c r="D40" s="13">
        <v>0.56999999999999995</v>
      </c>
      <c r="E40" s="13">
        <v>0.21</v>
      </c>
      <c r="F40" s="13">
        <v>0.03</v>
      </c>
    </row>
    <row r="41" spans="1:6" x14ac:dyDescent="0.25">
      <c r="A41" s="6" t="s">
        <v>126</v>
      </c>
      <c r="B41" s="13">
        <v>0.54</v>
      </c>
      <c r="C41" s="13">
        <v>0.62</v>
      </c>
      <c r="D41" s="13">
        <v>0.67</v>
      </c>
      <c r="E41" s="13">
        <v>4.4000000000000004</v>
      </c>
      <c r="F41" s="13">
        <v>0.28999999999999998</v>
      </c>
    </row>
    <row r="42" spans="1:6" x14ac:dyDescent="0.25">
      <c r="A42" s="6" t="s">
        <v>127</v>
      </c>
      <c r="B42" s="13">
        <v>0.6</v>
      </c>
      <c r="C42" s="13">
        <v>0.5</v>
      </c>
      <c r="D42" s="13">
        <v>0.46</v>
      </c>
      <c r="E42" s="13">
        <v>0.84</v>
      </c>
      <c r="F42" s="13">
        <v>0.06</v>
      </c>
    </row>
    <row r="43" spans="1:6" x14ac:dyDescent="0.25">
      <c r="A43" s="6" t="s">
        <v>128</v>
      </c>
      <c r="B43" s="13">
        <v>0.39</v>
      </c>
      <c r="C43" s="13">
        <v>0.52</v>
      </c>
      <c r="D43" s="13">
        <v>0.67</v>
      </c>
      <c r="E43" s="13">
        <v>0.62</v>
      </c>
      <c r="F43" s="13">
        <v>0.06</v>
      </c>
    </row>
    <row r="44" spans="1:6" x14ac:dyDescent="0.25">
      <c r="A44" s="6" t="s">
        <v>129</v>
      </c>
      <c r="B44" s="13">
        <v>0.39</v>
      </c>
      <c r="C44" s="13">
        <v>0.45</v>
      </c>
      <c r="D44" s="13">
        <v>0.53</v>
      </c>
      <c r="E44" s="13">
        <v>0.64</v>
      </c>
      <c r="F44" s="13">
        <v>0.08</v>
      </c>
    </row>
    <row r="45" spans="1:6" x14ac:dyDescent="0.25">
      <c r="A45" s="6" t="s">
        <v>130</v>
      </c>
      <c r="B45" s="13">
        <v>0.84</v>
      </c>
      <c r="C45" s="13">
        <v>0.85</v>
      </c>
      <c r="D45" s="13">
        <v>1.03</v>
      </c>
      <c r="E45" s="13">
        <v>1.9</v>
      </c>
      <c r="F45" s="13">
        <v>0.17</v>
      </c>
    </row>
    <row r="46" spans="1:6" x14ac:dyDescent="0.25">
      <c r="A46" s="6" t="s">
        <v>131</v>
      </c>
      <c r="B46" s="13">
        <v>0.39</v>
      </c>
      <c r="C46" s="13">
        <v>0.45</v>
      </c>
      <c r="D46" s="13">
        <v>0.48</v>
      </c>
      <c r="E46" s="13">
        <v>0.56000000000000005</v>
      </c>
      <c r="F46" s="13">
        <v>0.12</v>
      </c>
    </row>
    <row r="47" spans="1:6" x14ac:dyDescent="0.25">
      <c r="A47" s="6" t="s">
        <v>132</v>
      </c>
      <c r="B47" s="13">
        <v>0.41</v>
      </c>
      <c r="C47" s="13">
        <v>0.47</v>
      </c>
      <c r="D47" s="13">
        <v>0.53</v>
      </c>
      <c r="E47" s="13">
        <v>0.6</v>
      </c>
      <c r="F47" s="13">
        <v>0.28000000000000003</v>
      </c>
    </row>
    <row r="48" spans="1:6" x14ac:dyDescent="0.25">
      <c r="A48" s="6" t="s">
        <v>133</v>
      </c>
      <c r="B48" s="13">
        <v>0.35</v>
      </c>
      <c r="C48" s="13">
        <v>0.41</v>
      </c>
      <c r="D48" s="13">
        <v>0.51</v>
      </c>
      <c r="E48" s="13">
        <v>0.47</v>
      </c>
      <c r="F48" s="13">
        <v>0.51</v>
      </c>
    </row>
    <row r="49" spans="1:6" x14ac:dyDescent="0.25">
      <c r="A49" s="6" t="s">
        <v>134</v>
      </c>
      <c r="B49" s="13">
        <v>0.4</v>
      </c>
      <c r="C49" s="13">
        <v>0.66</v>
      </c>
      <c r="D49" s="13">
        <v>0.52</v>
      </c>
      <c r="E49" s="13">
        <v>0.59</v>
      </c>
      <c r="F49" s="13">
        <v>4.08</v>
      </c>
    </row>
    <row r="50" spans="1:6" x14ac:dyDescent="0.25">
      <c r="A50" s="6" t="s">
        <v>135</v>
      </c>
      <c r="B50" s="13">
        <v>0.48</v>
      </c>
      <c r="C50" s="13">
        <v>0.61</v>
      </c>
      <c r="D50" s="13">
        <v>0.56000000000000005</v>
      </c>
      <c r="E50" s="13">
        <v>0.52</v>
      </c>
      <c r="F50" s="13">
        <v>0.78</v>
      </c>
    </row>
    <row r="51" spans="1:6" x14ac:dyDescent="0.25">
      <c r="A51" s="6" t="s">
        <v>136</v>
      </c>
      <c r="B51" s="13">
        <v>0.42</v>
      </c>
      <c r="C51" s="13">
        <v>0.47</v>
      </c>
      <c r="D51" s="13">
        <v>0.57999999999999996</v>
      </c>
      <c r="E51" s="13">
        <v>0.53</v>
      </c>
      <c r="F51" s="13">
        <v>0.71</v>
      </c>
    </row>
    <row r="52" spans="1:6" x14ac:dyDescent="0.25">
      <c r="A52" s="6" t="s">
        <v>137</v>
      </c>
      <c r="B52" s="13">
        <v>0.38</v>
      </c>
      <c r="C52" s="13">
        <v>0.4</v>
      </c>
      <c r="D52" s="13">
        <v>0.43</v>
      </c>
      <c r="E52" s="13">
        <v>0.44</v>
      </c>
      <c r="F52" s="13">
        <v>0.66</v>
      </c>
    </row>
    <row r="53" spans="1:6" x14ac:dyDescent="0.25">
      <c r="A53" s="6" t="s">
        <v>138</v>
      </c>
      <c r="B53" s="13">
        <v>0.41</v>
      </c>
      <c r="C53" s="13">
        <v>0.5</v>
      </c>
      <c r="D53" s="13">
        <v>0.56999999999999995</v>
      </c>
      <c r="E53" s="13">
        <v>0.57999999999999996</v>
      </c>
      <c r="F53" s="13">
        <v>0.91</v>
      </c>
    </row>
    <row r="54" spans="1:6" x14ac:dyDescent="0.25">
      <c r="A54" s="6" t="s">
        <v>139</v>
      </c>
      <c r="B54" s="13">
        <v>0.39</v>
      </c>
      <c r="C54" s="13">
        <v>0.41</v>
      </c>
      <c r="D54" s="13">
        <v>0.52</v>
      </c>
      <c r="E54" s="13">
        <v>0.66</v>
      </c>
      <c r="F54" s="13">
        <v>0.54</v>
      </c>
    </row>
    <row r="55" spans="1:6" x14ac:dyDescent="0.25">
      <c r="A55" s="6" t="s">
        <v>140</v>
      </c>
      <c r="B55" s="13">
        <v>0.64</v>
      </c>
      <c r="C55" s="13">
        <v>0.6</v>
      </c>
      <c r="D55" s="13">
        <v>0.89</v>
      </c>
      <c r="E55" s="13">
        <v>0.85</v>
      </c>
      <c r="F55" s="13">
        <v>0.95</v>
      </c>
    </row>
    <row r="56" spans="1:6" x14ac:dyDescent="0.25">
      <c r="A56" s="6" t="s">
        <v>141</v>
      </c>
      <c r="B56" s="13">
        <v>0.39</v>
      </c>
      <c r="C56" s="13">
        <v>0.4</v>
      </c>
      <c r="D56" s="13">
        <v>0.47</v>
      </c>
      <c r="E56" s="13">
        <v>0.42</v>
      </c>
      <c r="F56" s="13">
        <v>0.4</v>
      </c>
    </row>
    <row r="57" spans="1:6" x14ac:dyDescent="0.25">
      <c r="A57" s="6" t="s">
        <v>142</v>
      </c>
      <c r="B57" s="13">
        <v>0.44</v>
      </c>
      <c r="C57" s="13">
        <v>0.45</v>
      </c>
      <c r="D57" s="13">
        <v>0.46</v>
      </c>
      <c r="E57" s="13">
        <v>0.57999999999999996</v>
      </c>
      <c r="F57" s="13">
        <v>0.5</v>
      </c>
    </row>
    <row r="58" spans="1:6" x14ac:dyDescent="0.25">
      <c r="A58" s="6" t="s">
        <v>143</v>
      </c>
      <c r="B58" s="13">
        <v>0.39</v>
      </c>
      <c r="C58" s="13">
        <v>0.43</v>
      </c>
      <c r="D58" s="13">
        <v>0.51</v>
      </c>
      <c r="E58" s="13">
        <v>0.5</v>
      </c>
      <c r="F58" s="13">
        <v>0.46</v>
      </c>
    </row>
    <row r="59" spans="1:6" x14ac:dyDescent="0.25">
      <c r="A59" s="6" t="s">
        <v>144</v>
      </c>
      <c r="B59" s="13">
        <v>0.34</v>
      </c>
      <c r="C59" s="13">
        <v>0.4</v>
      </c>
      <c r="D59" s="13">
        <v>0.41</v>
      </c>
      <c r="E59" s="13">
        <v>0.69</v>
      </c>
      <c r="F59" s="13">
        <v>0.56000000000000005</v>
      </c>
    </row>
    <row r="60" spans="1:6" x14ac:dyDescent="0.25">
      <c r="A60" s="6" t="s">
        <v>145</v>
      </c>
      <c r="B60" s="13">
        <v>0.49</v>
      </c>
      <c r="C60" s="13">
        <v>0.44</v>
      </c>
      <c r="D60" s="13">
        <v>0.43</v>
      </c>
      <c r="E60" s="13">
        <v>0.74</v>
      </c>
      <c r="F60" s="13">
        <v>0.61</v>
      </c>
    </row>
    <row r="61" spans="1:6" x14ac:dyDescent="0.25">
      <c r="A61" s="6" t="s">
        <v>146</v>
      </c>
      <c r="B61" s="13">
        <v>0.35</v>
      </c>
      <c r="C61" s="13">
        <v>0.37</v>
      </c>
      <c r="D61" s="13">
        <v>0.43</v>
      </c>
      <c r="E61" s="13">
        <v>0.51</v>
      </c>
      <c r="F61" s="13">
        <v>0.48</v>
      </c>
    </row>
    <row r="62" spans="1:6" x14ac:dyDescent="0.25">
      <c r="A62" s="6" t="s">
        <v>147</v>
      </c>
      <c r="B62" s="13">
        <v>0.34</v>
      </c>
      <c r="C62" s="13">
        <v>0.45</v>
      </c>
      <c r="D62" s="13">
        <v>0.43</v>
      </c>
      <c r="E62" s="13">
        <v>0.48</v>
      </c>
      <c r="F62" s="13">
        <v>0.51</v>
      </c>
    </row>
    <row r="63" spans="1:6" x14ac:dyDescent="0.25">
      <c r="A63" s="6" t="s">
        <v>148</v>
      </c>
      <c r="B63" s="13">
        <v>0.37</v>
      </c>
      <c r="C63" s="13">
        <v>0.4</v>
      </c>
      <c r="D63" s="13">
        <v>0.37</v>
      </c>
      <c r="E63" s="13">
        <v>0.43</v>
      </c>
      <c r="F63" s="13">
        <v>0.49</v>
      </c>
    </row>
    <row r="64" spans="1:6" x14ac:dyDescent="0.25">
      <c r="A64" s="6" t="s">
        <v>149</v>
      </c>
      <c r="B64" s="13">
        <v>0.44</v>
      </c>
      <c r="C64" s="13">
        <v>0.48</v>
      </c>
      <c r="D64" s="13">
        <v>0.41</v>
      </c>
      <c r="E64" s="13">
        <v>0.46</v>
      </c>
      <c r="F64" s="13">
        <v>0.61</v>
      </c>
    </row>
    <row r="65" spans="1:6" x14ac:dyDescent="0.25">
      <c r="A65" s="6" t="s">
        <v>150</v>
      </c>
      <c r="B65" s="13">
        <v>0.65</v>
      </c>
      <c r="C65" s="13">
        <v>0.69</v>
      </c>
      <c r="D65" s="13">
        <v>0.71</v>
      </c>
      <c r="E65" s="13">
        <v>0.82</v>
      </c>
      <c r="F65" s="13">
        <v>1.31</v>
      </c>
    </row>
    <row r="66" spans="1:6" x14ac:dyDescent="0.25">
      <c r="A66" s="6" t="s">
        <v>151</v>
      </c>
      <c r="B66" s="13">
        <v>0.42</v>
      </c>
      <c r="C66" s="13">
        <v>0.41</v>
      </c>
      <c r="D66" s="13">
        <v>0.39</v>
      </c>
      <c r="E66" s="13">
        <v>0.39</v>
      </c>
      <c r="F66" s="13">
        <v>0.41</v>
      </c>
    </row>
    <row r="67" spans="1:6" x14ac:dyDescent="0.25">
      <c r="A67" s="6" t="s">
        <v>152</v>
      </c>
      <c r="B67" s="13">
        <v>0.59</v>
      </c>
      <c r="C67" s="13">
        <v>0.43</v>
      </c>
      <c r="D67" s="13">
        <v>0.4</v>
      </c>
      <c r="E67" s="13">
        <v>0.45</v>
      </c>
      <c r="F67" s="13">
        <v>0.51</v>
      </c>
    </row>
    <row r="68" spans="1:6" x14ac:dyDescent="0.25">
      <c r="A68" s="6" t="s">
        <v>153</v>
      </c>
      <c r="B68" s="13">
        <v>0.5</v>
      </c>
      <c r="C68" s="13">
        <v>0.69</v>
      </c>
      <c r="D68" s="13">
        <v>0.71</v>
      </c>
      <c r="E68" s="13">
        <v>0.49</v>
      </c>
      <c r="F68" s="13">
        <v>0.52</v>
      </c>
    </row>
    <row r="69" spans="1:6" x14ac:dyDescent="0.25">
      <c r="A69" s="6" t="s">
        <v>154</v>
      </c>
      <c r="B69" s="13">
        <v>0.34</v>
      </c>
      <c r="C69" s="13">
        <v>0.43</v>
      </c>
      <c r="D69" s="13">
        <v>0.49</v>
      </c>
      <c r="E69" s="13">
        <v>0.51</v>
      </c>
      <c r="F69" s="13">
        <v>0.6</v>
      </c>
    </row>
    <row r="70" spans="1:6" x14ac:dyDescent="0.25">
      <c r="A70" s="6" t="s">
        <v>155</v>
      </c>
      <c r="B70" s="13">
        <v>0.41</v>
      </c>
      <c r="C70" s="13">
        <v>0.4</v>
      </c>
      <c r="D70" s="13">
        <v>0.47</v>
      </c>
      <c r="E70" s="13">
        <v>0.66</v>
      </c>
      <c r="F70" s="13">
        <v>0.42</v>
      </c>
    </row>
    <row r="71" spans="1:6" x14ac:dyDescent="0.25">
      <c r="A71" s="6" t="s">
        <v>156</v>
      </c>
      <c r="B71" s="13">
        <v>0.36</v>
      </c>
      <c r="C71" s="13">
        <v>0.34</v>
      </c>
      <c r="D71" s="13">
        <v>0.41</v>
      </c>
      <c r="E71" s="13">
        <v>0.4</v>
      </c>
      <c r="F71" s="13">
        <v>0.44</v>
      </c>
    </row>
    <row r="72" spans="1:6" x14ac:dyDescent="0.25">
      <c r="A72" s="6" t="s">
        <v>157</v>
      </c>
      <c r="B72" s="13">
        <v>0.31</v>
      </c>
      <c r="C72" s="13">
        <v>0.37</v>
      </c>
      <c r="D72" s="13">
        <v>0.42</v>
      </c>
      <c r="E72" s="13">
        <v>0.43</v>
      </c>
      <c r="F72" s="13">
        <v>0.51</v>
      </c>
    </row>
    <row r="73" spans="1:6" x14ac:dyDescent="0.25">
      <c r="A73" s="6" t="s">
        <v>158</v>
      </c>
      <c r="B73" s="13">
        <v>0.32</v>
      </c>
      <c r="C73" s="13">
        <v>0.34</v>
      </c>
      <c r="D73" s="13">
        <v>0.34</v>
      </c>
      <c r="E73" s="13">
        <v>0.35</v>
      </c>
      <c r="F73" s="13">
        <v>0.46</v>
      </c>
    </row>
    <row r="74" spans="1:6" x14ac:dyDescent="0.25">
      <c r="A74" s="6" t="s">
        <v>159</v>
      </c>
      <c r="B74" s="13">
        <v>0.38</v>
      </c>
      <c r="C74" s="13">
        <v>0.41</v>
      </c>
      <c r="D74" s="13">
        <v>0.38</v>
      </c>
      <c r="E74" s="13">
        <v>0.4</v>
      </c>
      <c r="F74" s="13">
        <v>0.45</v>
      </c>
    </row>
    <row r="75" spans="1:6" x14ac:dyDescent="0.25">
      <c r="A75" s="6" t="s">
        <v>160</v>
      </c>
      <c r="B75" s="13">
        <v>0.48</v>
      </c>
      <c r="C75" s="13">
        <v>0.51</v>
      </c>
      <c r="D75" s="13">
        <v>0.51</v>
      </c>
      <c r="E75" s="13">
        <v>0.48</v>
      </c>
      <c r="F75" s="13">
        <v>0.63</v>
      </c>
    </row>
    <row r="76" spans="1:6" x14ac:dyDescent="0.25">
      <c r="A76" s="6" t="s">
        <v>161</v>
      </c>
      <c r="B76" s="13">
        <v>0.42</v>
      </c>
      <c r="C76" s="13">
        <v>0.42</v>
      </c>
      <c r="D76" s="13">
        <v>0.39</v>
      </c>
      <c r="E76" s="13">
        <v>0.41</v>
      </c>
      <c r="F76" s="13">
        <v>0.5</v>
      </c>
    </row>
    <row r="77" spans="1:6" x14ac:dyDescent="0.25">
      <c r="A77" s="6" t="s">
        <v>162</v>
      </c>
      <c r="B77" s="13">
        <v>0.3</v>
      </c>
      <c r="C77" s="13">
        <v>0.36</v>
      </c>
      <c r="D77" s="13">
        <v>0.38</v>
      </c>
      <c r="E77" s="13">
        <v>0.39</v>
      </c>
      <c r="F77" s="13">
        <v>0.52</v>
      </c>
    </row>
    <row r="78" spans="1:6" x14ac:dyDescent="0.25">
      <c r="A78" s="6" t="s">
        <v>163</v>
      </c>
      <c r="B78" s="13">
        <v>0.28999999999999998</v>
      </c>
      <c r="C78" s="13">
        <v>0.33</v>
      </c>
      <c r="D78" s="13">
        <v>0.41</v>
      </c>
      <c r="E78" s="13">
        <v>0.46</v>
      </c>
      <c r="F78" s="13">
        <v>0.36</v>
      </c>
    </row>
    <row r="79" spans="1:6" x14ac:dyDescent="0.25">
      <c r="A79" s="6" t="s">
        <v>164</v>
      </c>
      <c r="B79" s="13">
        <v>0.37</v>
      </c>
      <c r="C79" s="13">
        <v>0.33</v>
      </c>
      <c r="D79" s="13">
        <v>0.44</v>
      </c>
      <c r="E79" s="13">
        <v>0.37</v>
      </c>
      <c r="F79" s="13">
        <v>0.49</v>
      </c>
    </row>
    <row r="80" spans="1:6" x14ac:dyDescent="0.25">
      <c r="A80" s="6" t="s">
        <v>165</v>
      </c>
      <c r="B80" s="13">
        <v>0.32</v>
      </c>
      <c r="C80" s="13">
        <v>0.31</v>
      </c>
      <c r="D80" s="13">
        <v>0.37</v>
      </c>
      <c r="E80" s="13">
        <v>0.39</v>
      </c>
      <c r="F80" s="13">
        <v>0.44</v>
      </c>
    </row>
    <row r="81" spans="1:6" x14ac:dyDescent="0.25">
      <c r="A81" s="6" t="s">
        <v>166</v>
      </c>
      <c r="B81" s="13">
        <v>0.36</v>
      </c>
      <c r="C81" s="13">
        <v>0.36</v>
      </c>
      <c r="D81" s="13">
        <v>0.41</v>
      </c>
      <c r="E81" s="13">
        <v>0.37</v>
      </c>
      <c r="F81" s="13">
        <v>0.36</v>
      </c>
    </row>
    <row r="82" spans="1:6" x14ac:dyDescent="0.25">
      <c r="A82" s="6" t="s">
        <v>167</v>
      </c>
      <c r="B82" s="13">
        <v>0.37</v>
      </c>
      <c r="C82" s="13">
        <v>0.36</v>
      </c>
      <c r="D82" s="13">
        <v>0.32</v>
      </c>
      <c r="E82" s="13">
        <v>0.37</v>
      </c>
      <c r="F82" s="13">
        <v>0.37</v>
      </c>
    </row>
    <row r="83" spans="1:6" x14ac:dyDescent="0.25">
      <c r="A83" s="6" t="s">
        <v>168</v>
      </c>
      <c r="B83" s="13">
        <v>0.36</v>
      </c>
      <c r="C83" s="13">
        <v>0.27</v>
      </c>
      <c r="D83" s="13">
        <v>0.32</v>
      </c>
      <c r="E83" s="13">
        <v>0.41</v>
      </c>
      <c r="F83" s="13">
        <v>0.48</v>
      </c>
    </row>
    <row r="84" spans="1:6" x14ac:dyDescent="0.25">
      <c r="A84" s="6" t="s">
        <v>169</v>
      </c>
      <c r="B84" s="13">
        <v>0.52</v>
      </c>
      <c r="C84" s="13">
        <v>0.33</v>
      </c>
      <c r="D84" s="13">
        <v>0.37</v>
      </c>
      <c r="E84" s="13">
        <v>0.39</v>
      </c>
      <c r="F84" s="13">
        <v>0.38</v>
      </c>
    </row>
    <row r="85" spans="1:6" x14ac:dyDescent="0.25">
      <c r="A85" s="6" t="s">
        <v>170</v>
      </c>
      <c r="B85" s="13">
        <v>0.74</v>
      </c>
      <c r="C85" s="13">
        <v>0.86</v>
      </c>
      <c r="D85" s="13">
        <v>0.94</v>
      </c>
      <c r="E85" s="13">
        <v>0.9</v>
      </c>
      <c r="F85" s="13">
        <v>0.98</v>
      </c>
    </row>
    <row r="86" spans="1:6" x14ac:dyDescent="0.25">
      <c r="A86" s="6" t="s">
        <v>171</v>
      </c>
      <c r="B86" s="13">
        <v>0.3</v>
      </c>
      <c r="C86" s="13">
        <v>0.56000000000000005</v>
      </c>
      <c r="D86" s="13">
        <v>0.52</v>
      </c>
      <c r="E86" s="13">
        <v>0.37</v>
      </c>
      <c r="F86" s="13">
        <v>0.36</v>
      </c>
    </row>
    <row r="87" spans="1:6" x14ac:dyDescent="0.25">
      <c r="A87" s="6" t="s">
        <v>172</v>
      </c>
      <c r="B87" s="13">
        <v>0.31</v>
      </c>
      <c r="C87" s="13">
        <v>0.31</v>
      </c>
      <c r="D87" s="13">
        <v>0.34</v>
      </c>
      <c r="E87" s="13">
        <v>0.44</v>
      </c>
      <c r="F87" s="13">
        <v>0.39</v>
      </c>
    </row>
    <row r="88" spans="1:6" x14ac:dyDescent="0.25">
      <c r="A88" s="6" t="s">
        <v>173</v>
      </c>
      <c r="B88" s="13">
        <v>0.34</v>
      </c>
      <c r="C88" s="13">
        <v>0.32</v>
      </c>
      <c r="D88" s="13">
        <v>0.32</v>
      </c>
      <c r="E88" s="13">
        <v>0.48</v>
      </c>
      <c r="F88" s="13">
        <v>0.35</v>
      </c>
    </row>
    <row r="89" spans="1:6" x14ac:dyDescent="0.25">
      <c r="A89" s="6" t="s">
        <v>174</v>
      </c>
      <c r="B89" s="13">
        <v>0.49</v>
      </c>
      <c r="C89" s="13">
        <v>0.48</v>
      </c>
      <c r="D89" s="13">
        <v>0.39</v>
      </c>
      <c r="E89" s="13">
        <v>0.41</v>
      </c>
      <c r="F89" s="13">
        <v>0.59</v>
      </c>
    </row>
    <row r="90" spans="1:6" x14ac:dyDescent="0.25">
      <c r="A90" s="6" t="s">
        <v>175</v>
      </c>
      <c r="B90" s="13">
        <v>0.34</v>
      </c>
      <c r="C90" s="13">
        <v>0.32</v>
      </c>
      <c r="D90" s="13">
        <v>0.34</v>
      </c>
      <c r="E90" s="13">
        <v>0.39</v>
      </c>
      <c r="F90" s="13">
        <v>0.38</v>
      </c>
    </row>
    <row r="91" spans="1:6" x14ac:dyDescent="0.25">
      <c r="A91" s="6" t="s">
        <v>176</v>
      </c>
      <c r="B91" s="13">
        <v>0.28000000000000003</v>
      </c>
      <c r="C91" s="13">
        <v>0.32</v>
      </c>
      <c r="D91" s="13">
        <v>0.31</v>
      </c>
      <c r="E91" s="13">
        <v>0.32</v>
      </c>
      <c r="F91" s="13">
        <v>0.38</v>
      </c>
    </row>
    <row r="92" spans="1:6" x14ac:dyDescent="0.25">
      <c r="A92" s="6" t="s">
        <v>177</v>
      </c>
      <c r="B92" s="13">
        <v>0.3</v>
      </c>
      <c r="C92" s="13">
        <v>0.38</v>
      </c>
      <c r="D92" s="13">
        <v>0.3</v>
      </c>
      <c r="E92" s="13">
        <v>0.3</v>
      </c>
      <c r="F92" s="13">
        <v>0.36</v>
      </c>
    </row>
    <row r="93" spans="1:6" x14ac:dyDescent="0.25">
      <c r="A93" s="6" t="s">
        <v>178</v>
      </c>
      <c r="B93" s="13">
        <v>0.35</v>
      </c>
      <c r="C93" s="13">
        <v>0.37</v>
      </c>
      <c r="D93" s="13">
        <v>0.45</v>
      </c>
      <c r="E93" s="13">
        <v>0.43</v>
      </c>
      <c r="F93" s="13">
        <v>0.36</v>
      </c>
    </row>
    <row r="94" spans="1:6" x14ac:dyDescent="0.25">
      <c r="A94" s="6" t="s">
        <v>179</v>
      </c>
      <c r="B94" s="13">
        <v>0.31</v>
      </c>
      <c r="C94" s="13">
        <v>0.37</v>
      </c>
      <c r="D94" s="13">
        <v>0.37</v>
      </c>
      <c r="E94" s="13">
        <v>0.31</v>
      </c>
      <c r="F94" s="13">
        <v>0.32</v>
      </c>
    </row>
    <row r="95" spans="1:6" x14ac:dyDescent="0.25">
      <c r="A95" s="6" t="s">
        <v>180</v>
      </c>
      <c r="B95" s="13">
        <v>0.39</v>
      </c>
      <c r="C95" s="13">
        <v>0.45</v>
      </c>
      <c r="D95" s="13">
        <v>0.42</v>
      </c>
      <c r="E95" s="13">
        <v>0.47</v>
      </c>
      <c r="F95" s="13">
        <v>0.54</v>
      </c>
    </row>
    <row r="96" spans="1:6" x14ac:dyDescent="0.25">
      <c r="A96" s="6" t="s">
        <v>181</v>
      </c>
      <c r="B96" s="13">
        <v>0.26</v>
      </c>
      <c r="C96" s="13">
        <v>0.28000000000000003</v>
      </c>
      <c r="D96" s="13">
        <v>0.33</v>
      </c>
      <c r="E96" s="13">
        <v>0.34</v>
      </c>
      <c r="F96" s="13">
        <v>0.36</v>
      </c>
    </row>
    <row r="97" spans="1:6" x14ac:dyDescent="0.25">
      <c r="A97" s="6" t="s">
        <v>182</v>
      </c>
      <c r="B97" s="13">
        <v>0.31</v>
      </c>
      <c r="C97" s="13">
        <v>0.28000000000000003</v>
      </c>
      <c r="D97" s="13">
        <v>0.36</v>
      </c>
      <c r="E97" s="13">
        <v>0.38</v>
      </c>
      <c r="F97" s="13">
        <v>0.39</v>
      </c>
    </row>
    <row r="98" spans="1:6" x14ac:dyDescent="0.25">
      <c r="A98" s="6" t="s">
        <v>183</v>
      </c>
      <c r="B98" s="13">
        <v>0.24</v>
      </c>
      <c r="C98" s="13">
        <v>0.25</v>
      </c>
      <c r="D98" s="13">
        <v>0.3</v>
      </c>
      <c r="E98" s="13">
        <v>0.28999999999999998</v>
      </c>
      <c r="F98" s="13">
        <v>0.3</v>
      </c>
    </row>
    <row r="99" spans="1:6" x14ac:dyDescent="0.25">
      <c r="A99" s="6" t="s">
        <v>184</v>
      </c>
      <c r="B99" s="13">
        <v>0.28000000000000003</v>
      </c>
      <c r="C99" s="13">
        <v>0.32</v>
      </c>
      <c r="D99" s="13">
        <v>0.35</v>
      </c>
      <c r="E99" s="13">
        <v>0.31</v>
      </c>
      <c r="F99" s="13">
        <v>0.38</v>
      </c>
    </row>
    <row r="100" spans="1:6" x14ac:dyDescent="0.25">
      <c r="A100" s="6" t="s">
        <v>185</v>
      </c>
      <c r="B100" s="13">
        <v>0.33</v>
      </c>
      <c r="C100" s="13">
        <v>0.32</v>
      </c>
      <c r="D100" s="13">
        <v>0.31</v>
      </c>
      <c r="E100" s="13">
        <v>0.3</v>
      </c>
      <c r="F100" s="13">
        <v>0.43</v>
      </c>
    </row>
    <row r="101" spans="1:6" x14ac:dyDescent="0.25">
      <c r="A101" s="6" t="s">
        <v>186</v>
      </c>
      <c r="B101" s="13">
        <v>0.28000000000000003</v>
      </c>
      <c r="C101" s="13">
        <v>0.31</v>
      </c>
      <c r="D101" s="13">
        <v>0.31</v>
      </c>
      <c r="E101" s="13">
        <v>0.3</v>
      </c>
      <c r="F101" s="13">
        <v>0.36</v>
      </c>
    </row>
    <row r="102" spans="1:6" x14ac:dyDescent="0.25">
      <c r="A102" s="6" t="s">
        <v>187</v>
      </c>
      <c r="B102" s="13">
        <v>0.28000000000000003</v>
      </c>
      <c r="C102" s="13">
        <v>0.28999999999999998</v>
      </c>
      <c r="D102" s="13">
        <v>0.26</v>
      </c>
      <c r="E102" s="13">
        <v>0.31</v>
      </c>
      <c r="F102" s="13">
        <v>0.27</v>
      </c>
    </row>
    <row r="103" spans="1:6" x14ac:dyDescent="0.25">
      <c r="A103" s="6" t="s">
        <v>188</v>
      </c>
      <c r="B103" s="13">
        <v>0.28000000000000003</v>
      </c>
      <c r="C103" s="13">
        <v>0.28999999999999998</v>
      </c>
      <c r="D103" s="13">
        <v>0.26</v>
      </c>
      <c r="E103" s="13">
        <v>0.28000000000000003</v>
      </c>
      <c r="F103" s="13">
        <v>0.3</v>
      </c>
    </row>
    <row r="104" spans="1:6" x14ac:dyDescent="0.25">
      <c r="A104" s="6" t="s">
        <v>189</v>
      </c>
      <c r="B104" s="13">
        <v>0.27</v>
      </c>
      <c r="C104" s="13">
        <v>0.32</v>
      </c>
      <c r="D104" s="13">
        <v>0.27</v>
      </c>
      <c r="E104" s="13">
        <v>0.28000000000000003</v>
      </c>
      <c r="F104" s="13">
        <v>0.41</v>
      </c>
    </row>
    <row r="105" spans="1:6" x14ac:dyDescent="0.25">
      <c r="A105" s="6" t="s">
        <v>190</v>
      </c>
      <c r="B105" s="13">
        <v>0.5</v>
      </c>
      <c r="C105" s="13">
        <v>0.45</v>
      </c>
      <c r="D105" s="13">
        <v>0.49</v>
      </c>
      <c r="E105" s="13">
        <v>0.49</v>
      </c>
      <c r="F105" s="13">
        <v>0.67</v>
      </c>
    </row>
    <row r="106" spans="1:6" x14ac:dyDescent="0.25">
      <c r="A106" s="6" t="s">
        <v>191</v>
      </c>
      <c r="B106" s="13">
        <v>0.35</v>
      </c>
      <c r="C106" s="13">
        <v>0.32</v>
      </c>
      <c r="D106" s="13">
        <v>0.27</v>
      </c>
      <c r="E106" s="13">
        <v>0.25</v>
      </c>
      <c r="F106" s="13">
        <v>0.28000000000000003</v>
      </c>
    </row>
    <row r="107" spans="1:6" x14ac:dyDescent="0.25">
      <c r="A107" s="6" t="s">
        <v>192</v>
      </c>
      <c r="B107" s="13">
        <v>0.28000000000000003</v>
      </c>
      <c r="C107" s="13">
        <v>0.25</v>
      </c>
      <c r="D107" s="13">
        <v>0.25</v>
      </c>
      <c r="E107" s="13">
        <v>0.25</v>
      </c>
      <c r="F107" s="13">
        <v>0.3</v>
      </c>
    </row>
    <row r="108" spans="1:6" x14ac:dyDescent="0.25">
      <c r="A108" s="6" t="s">
        <v>193</v>
      </c>
      <c r="B108" s="13">
        <v>0.31</v>
      </c>
      <c r="C108" s="13">
        <v>0.34</v>
      </c>
      <c r="D108" s="13">
        <v>0.3</v>
      </c>
      <c r="E108" s="13">
        <v>0.26</v>
      </c>
      <c r="F108" s="13">
        <v>0.31</v>
      </c>
    </row>
    <row r="109" spans="1:6" x14ac:dyDescent="0.25">
      <c r="A109" s="6" t="s">
        <v>194</v>
      </c>
      <c r="B109" s="13">
        <v>0.33</v>
      </c>
      <c r="C109" s="13">
        <v>0.38</v>
      </c>
      <c r="D109" s="13">
        <v>0.36</v>
      </c>
      <c r="E109" s="13">
        <v>0.35</v>
      </c>
      <c r="F109" s="13">
        <v>0.41</v>
      </c>
    </row>
    <row r="110" spans="1:6" x14ac:dyDescent="0.25">
      <c r="A110" s="6" t="s">
        <v>195</v>
      </c>
      <c r="B110" s="13">
        <v>0.35</v>
      </c>
      <c r="C110" s="13">
        <v>0.33</v>
      </c>
      <c r="D110" s="13">
        <v>0.28999999999999998</v>
      </c>
      <c r="E110" s="13">
        <v>0.31</v>
      </c>
      <c r="F110" s="13">
        <v>0.36</v>
      </c>
    </row>
    <row r="111" spans="1:6" x14ac:dyDescent="0.25">
      <c r="A111" s="6" t="s">
        <v>196</v>
      </c>
      <c r="B111" s="13">
        <v>0.22</v>
      </c>
      <c r="C111" s="13">
        <v>0.24</v>
      </c>
      <c r="D111" s="13">
        <v>0.28999999999999998</v>
      </c>
      <c r="E111" s="13">
        <v>0.36</v>
      </c>
      <c r="F111" s="13">
        <v>0.31</v>
      </c>
    </row>
    <row r="112" spans="1:6" x14ac:dyDescent="0.25">
      <c r="A112" s="6" t="s">
        <v>197</v>
      </c>
      <c r="B112" s="13">
        <v>0.45</v>
      </c>
      <c r="C112" s="13">
        <v>0.25</v>
      </c>
      <c r="D112" s="13">
        <v>0.28000000000000003</v>
      </c>
      <c r="E112" s="13">
        <v>0.28999999999999998</v>
      </c>
      <c r="F112" s="13">
        <v>0.28000000000000003</v>
      </c>
    </row>
    <row r="113" spans="1:6" x14ac:dyDescent="0.25">
      <c r="A113" s="6" t="s">
        <v>198</v>
      </c>
      <c r="B113" s="13">
        <v>0.27</v>
      </c>
      <c r="C113" s="13">
        <v>0.25</v>
      </c>
      <c r="D113" s="13">
        <v>0.28000000000000003</v>
      </c>
      <c r="E113" s="13">
        <v>0.28999999999999998</v>
      </c>
      <c r="F113" s="13">
        <v>0.27</v>
      </c>
    </row>
    <row r="114" spans="1:6" x14ac:dyDescent="0.25">
      <c r="A114" s="6" t="s">
        <v>199</v>
      </c>
      <c r="B114" s="13">
        <v>0.39</v>
      </c>
      <c r="C114" s="13">
        <v>0.6</v>
      </c>
      <c r="D114" s="13">
        <v>0.57999999999999996</v>
      </c>
      <c r="E114" s="13">
        <v>0.37</v>
      </c>
      <c r="F114" s="13">
        <v>0.38</v>
      </c>
    </row>
    <row r="115" spans="1:6" x14ac:dyDescent="0.25">
      <c r="A115" s="6" t="s">
        <v>200</v>
      </c>
      <c r="B115" s="13">
        <v>0.44</v>
      </c>
      <c r="C115" s="13">
        <v>0.43</v>
      </c>
      <c r="D115" s="13">
        <v>0.36</v>
      </c>
      <c r="E115" s="13">
        <v>0.35</v>
      </c>
      <c r="F115" s="13">
        <v>0.42</v>
      </c>
    </row>
    <row r="116" spans="1:6" x14ac:dyDescent="0.25">
      <c r="A116" s="6" t="s">
        <v>201</v>
      </c>
      <c r="B116" s="13">
        <v>0.24</v>
      </c>
      <c r="C116" s="13">
        <v>0.23</v>
      </c>
      <c r="D116" s="13">
        <v>0.22</v>
      </c>
      <c r="E116" s="13">
        <v>0.32</v>
      </c>
      <c r="F116" s="13">
        <v>0.24</v>
      </c>
    </row>
    <row r="117" spans="1:6" x14ac:dyDescent="0.25">
      <c r="A117" s="6" t="s">
        <v>202</v>
      </c>
      <c r="B117" s="13">
        <v>0.22</v>
      </c>
      <c r="C117" s="13">
        <v>0.3</v>
      </c>
      <c r="D117" s="13">
        <v>0.27</v>
      </c>
      <c r="E117" s="13">
        <v>0.39</v>
      </c>
      <c r="F117" s="13">
        <v>0.31</v>
      </c>
    </row>
    <row r="118" spans="1:6" x14ac:dyDescent="0.25">
      <c r="A118" s="6" t="s">
        <v>203</v>
      </c>
      <c r="B118" s="13">
        <v>0.22</v>
      </c>
      <c r="C118" s="13">
        <v>0.23</v>
      </c>
      <c r="D118" s="13">
        <v>0.24</v>
      </c>
      <c r="E118" s="13">
        <v>0.26</v>
      </c>
      <c r="F118" s="13">
        <v>0.24</v>
      </c>
    </row>
    <row r="119" spans="1:6" x14ac:dyDescent="0.25">
      <c r="A119" s="6" t="s">
        <v>204</v>
      </c>
      <c r="B119" s="13">
        <v>0.24</v>
      </c>
      <c r="C119" s="13">
        <v>0.23</v>
      </c>
      <c r="D119" s="13">
        <v>0.37</v>
      </c>
      <c r="E119" s="13">
        <v>0.49</v>
      </c>
      <c r="F119" s="13">
        <v>0.28000000000000003</v>
      </c>
    </row>
    <row r="120" spans="1:6" x14ac:dyDescent="0.25">
      <c r="A120" s="6" t="s">
        <v>205</v>
      </c>
      <c r="B120" s="13">
        <v>0.34</v>
      </c>
      <c r="C120" s="13">
        <v>0.28999999999999998</v>
      </c>
      <c r="D120" s="13">
        <v>0.31</v>
      </c>
      <c r="E120" s="13">
        <v>0.31</v>
      </c>
      <c r="F120" s="13">
        <v>0.34</v>
      </c>
    </row>
    <row r="121" spans="1:6" x14ac:dyDescent="0.25">
      <c r="A121" s="6" t="s">
        <v>206</v>
      </c>
      <c r="B121" s="13">
        <v>0.26</v>
      </c>
      <c r="C121" s="13">
        <v>0.26</v>
      </c>
      <c r="D121" s="13">
        <v>0.25</v>
      </c>
      <c r="E121" s="13">
        <v>0.23</v>
      </c>
      <c r="F121" s="13">
        <v>0.25</v>
      </c>
    </row>
    <row r="122" spans="1:6" x14ac:dyDescent="0.25">
      <c r="A122" s="6" t="s">
        <v>207</v>
      </c>
      <c r="B122" s="13">
        <v>0.25</v>
      </c>
      <c r="C122" s="13">
        <v>0.26</v>
      </c>
      <c r="D122" s="13">
        <v>0.22</v>
      </c>
      <c r="E122" s="13">
        <v>0.25</v>
      </c>
      <c r="F122" s="13">
        <v>0.3</v>
      </c>
    </row>
    <row r="123" spans="1:6" x14ac:dyDescent="0.25">
      <c r="A123" s="6" t="s">
        <v>208</v>
      </c>
      <c r="B123" s="13">
        <v>0.25</v>
      </c>
      <c r="C123" s="13">
        <v>0.3</v>
      </c>
      <c r="D123" s="13">
        <v>0.26</v>
      </c>
      <c r="E123" s="13">
        <v>0.26</v>
      </c>
      <c r="F123" s="13">
        <v>0.27</v>
      </c>
    </row>
    <row r="124" spans="1:6" x14ac:dyDescent="0.25">
      <c r="A124" s="8" t="s">
        <v>209</v>
      </c>
      <c r="B124" s="14">
        <v>0.33</v>
      </c>
      <c r="C124" s="14">
        <v>0.35</v>
      </c>
      <c r="D124" s="14">
        <v>0.38</v>
      </c>
      <c r="E124" s="14">
        <v>0.36</v>
      </c>
      <c r="F124" s="14">
        <v>0.38</v>
      </c>
    </row>
    <row r="125" spans="1:6" x14ac:dyDescent="0.25">
      <c r="A125" s="23" t="s">
        <v>73</v>
      </c>
    </row>
    <row r="126" spans="1:6" x14ac:dyDescent="0.25">
      <c r="A126" s="23" t="s">
        <v>74</v>
      </c>
    </row>
  </sheetData>
  <pageMargins left="0.7" right="0.7"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834-B5C4-40C9-9E0F-8258DC59DB59}">
  <dimension ref="A1:H11"/>
  <sheetViews>
    <sheetView workbookViewId="0"/>
  </sheetViews>
  <sheetFormatPr defaultColWidth="9" defaultRowHeight="15" x14ac:dyDescent="0.25"/>
  <cols>
    <col min="1" max="1" width="11.5703125" style="4" customWidth="1"/>
    <col min="2" max="7" width="9" style="4"/>
    <col min="8" max="8" width="10" style="4" bestFit="1" customWidth="1"/>
    <col min="9" max="16384" width="9" style="4"/>
  </cols>
  <sheetData>
    <row r="1" spans="1:8" ht="15.75" x14ac:dyDescent="0.25">
      <c r="A1" s="47" t="str">
        <f>'Chapter 4'!A7</f>
        <v>Figure 4.6: Numbers earning within different bands of the NMW/NLW, for workers aged 25 and over, UK, 2013-2019</v>
      </c>
    </row>
    <row r="2" spans="1:8" x14ac:dyDescent="0.25">
      <c r="A2" s="11"/>
      <c r="B2" s="24">
        <v>2013</v>
      </c>
      <c r="C2" s="24">
        <v>2014</v>
      </c>
      <c r="D2" s="24">
        <v>2015</v>
      </c>
      <c r="E2" s="24">
        <v>2016</v>
      </c>
      <c r="F2" s="24">
        <v>2017</v>
      </c>
      <c r="G2" s="24">
        <v>2018</v>
      </c>
      <c r="H2" s="24">
        <v>2019</v>
      </c>
    </row>
    <row r="3" spans="1:8" x14ac:dyDescent="0.25">
      <c r="A3" s="8"/>
      <c r="B3" s="8"/>
      <c r="C3" s="8"/>
      <c r="D3" s="8"/>
      <c r="E3" s="8"/>
      <c r="F3" s="8"/>
      <c r="G3" s="8"/>
      <c r="H3" s="9" t="s">
        <v>216</v>
      </c>
    </row>
    <row r="4" spans="1:8" x14ac:dyDescent="0.25">
      <c r="A4" s="11" t="s">
        <v>210</v>
      </c>
      <c r="B4" s="29">
        <v>847000</v>
      </c>
      <c r="C4" s="29">
        <v>927000</v>
      </c>
      <c r="D4" s="29">
        <v>1029000</v>
      </c>
      <c r="E4" s="29">
        <v>1591000</v>
      </c>
      <c r="F4" s="29">
        <v>1612000</v>
      </c>
      <c r="G4" s="29">
        <v>1604000</v>
      </c>
      <c r="H4" s="29">
        <v>1639000</v>
      </c>
    </row>
    <row r="5" spans="1:8" x14ac:dyDescent="0.25">
      <c r="A5" s="6" t="s">
        <v>211</v>
      </c>
      <c r="B5" s="30">
        <v>135000</v>
      </c>
      <c r="C5" s="30">
        <v>131000</v>
      </c>
      <c r="D5" s="30">
        <v>118000</v>
      </c>
      <c r="E5" s="30">
        <v>158000</v>
      </c>
      <c r="F5" s="30">
        <v>125000</v>
      </c>
      <c r="G5" s="30">
        <v>161000</v>
      </c>
      <c r="H5" s="30">
        <v>175000</v>
      </c>
    </row>
    <row r="6" spans="1:8" x14ac:dyDescent="0.25">
      <c r="A6" s="6" t="s">
        <v>212</v>
      </c>
      <c r="B6" s="30">
        <v>242000</v>
      </c>
      <c r="C6" s="30">
        <v>315000</v>
      </c>
      <c r="D6" s="30">
        <v>258000</v>
      </c>
      <c r="E6" s="30">
        <v>310000</v>
      </c>
      <c r="F6" s="30">
        <v>398000</v>
      </c>
      <c r="G6" s="30">
        <v>630000</v>
      </c>
      <c r="H6" s="30">
        <v>325000</v>
      </c>
    </row>
    <row r="7" spans="1:8" x14ac:dyDescent="0.25">
      <c r="A7" s="6" t="s">
        <v>213</v>
      </c>
      <c r="B7" s="30">
        <v>220000</v>
      </c>
      <c r="C7" s="30">
        <v>230000</v>
      </c>
      <c r="D7" s="30">
        <v>244000</v>
      </c>
      <c r="E7" s="30">
        <v>279000</v>
      </c>
      <c r="F7" s="30">
        <v>283000</v>
      </c>
      <c r="G7" s="30">
        <v>284000</v>
      </c>
      <c r="H7" s="30">
        <v>465000</v>
      </c>
    </row>
    <row r="8" spans="1:8" x14ac:dyDescent="0.25">
      <c r="A8" s="6" t="s">
        <v>214</v>
      </c>
      <c r="B8" s="30">
        <v>275000</v>
      </c>
      <c r="C8" s="30">
        <v>208000</v>
      </c>
      <c r="D8" s="30">
        <v>217000</v>
      </c>
      <c r="E8" s="30">
        <v>330000</v>
      </c>
      <c r="F8" s="30">
        <v>274000</v>
      </c>
      <c r="G8" s="30">
        <v>268000</v>
      </c>
      <c r="H8" s="30">
        <v>215000</v>
      </c>
    </row>
    <row r="9" spans="1:8" x14ac:dyDescent="0.25">
      <c r="A9" s="8" t="s">
        <v>215</v>
      </c>
      <c r="B9" s="31">
        <v>211000</v>
      </c>
      <c r="C9" s="31">
        <v>201000</v>
      </c>
      <c r="D9" s="31">
        <v>216000</v>
      </c>
      <c r="E9" s="31">
        <v>245000</v>
      </c>
      <c r="F9" s="31">
        <v>292000</v>
      </c>
      <c r="G9" s="31">
        <v>242000</v>
      </c>
      <c r="H9" s="31">
        <v>252000</v>
      </c>
    </row>
    <row r="10" spans="1:8" x14ac:dyDescent="0.25">
      <c r="A10" s="23" t="s">
        <v>217</v>
      </c>
    </row>
    <row r="11" spans="1:8" x14ac:dyDescent="0.25">
      <c r="A11" s="23" t="s">
        <v>74</v>
      </c>
    </row>
  </sheetData>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B0930-CFFC-42E4-82C7-4755B390FA16}">
  <dimension ref="A1:E102"/>
  <sheetViews>
    <sheetView workbookViewId="0"/>
  </sheetViews>
  <sheetFormatPr defaultColWidth="9.140625" defaultRowHeight="15" x14ac:dyDescent="0.25"/>
  <cols>
    <col min="1" max="1" width="9.140625" style="32"/>
    <col min="2" max="2" width="37.5703125" style="32" bestFit="1" customWidth="1"/>
    <col min="3" max="3" width="34.85546875" style="32" bestFit="1" customWidth="1"/>
    <col min="4" max="4" width="22" style="32" bestFit="1" customWidth="1"/>
    <col min="5" max="5" width="28.85546875" style="32" bestFit="1" customWidth="1"/>
    <col min="6" max="16384" width="9.140625" style="32"/>
  </cols>
  <sheetData>
    <row r="1" spans="1:5" ht="15.75" x14ac:dyDescent="0.25">
      <c r="A1" s="47" t="str">
        <f>'Chapter 4'!A8</f>
        <v>Figure 4.7: Increase in the hourly wage distribution, including spillovers, for workers aged 25 and over, UK, 2015-19</v>
      </c>
    </row>
    <row r="2" spans="1:5" x14ac:dyDescent="0.25">
      <c r="A2" s="38"/>
      <c r="B2" s="24" t="s">
        <v>218</v>
      </c>
      <c r="C2" s="24" t="s">
        <v>219</v>
      </c>
      <c r="D2" s="24" t="s">
        <v>220</v>
      </c>
      <c r="E2" s="24" t="s">
        <v>221</v>
      </c>
    </row>
    <row r="3" spans="1:5" x14ac:dyDescent="0.25">
      <c r="A3" s="36"/>
      <c r="B3" s="36"/>
      <c r="C3" s="36"/>
      <c r="D3" s="36"/>
      <c r="E3" s="37" t="s">
        <v>66</v>
      </c>
    </row>
    <row r="4" spans="1:5" x14ac:dyDescent="0.25">
      <c r="A4" s="33">
        <v>1</v>
      </c>
      <c r="B4" s="34">
        <v>0.77</v>
      </c>
      <c r="C4" s="34">
        <v>0.69</v>
      </c>
      <c r="D4" s="34">
        <v>0</v>
      </c>
      <c r="E4" s="34">
        <v>0</v>
      </c>
    </row>
    <row r="5" spans="1:5" x14ac:dyDescent="0.25">
      <c r="A5" s="33">
        <v>2</v>
      </c>
      <c r="B5" s="34">
        <v>0.77</v>
      </c>
      <c r="C5" s="34">
        <v>0.92</v>
      </c>
      <c r="D5" s="34">
        <v>0</v>
      </c>
      <c r="E5" s="34">
        <v>0</v>
      </c>
    </row>
    <row r="6" spans="1:5" x14ac:dyDescent="0.25">
      <c r="A6" s="33">
        <v>3</v>
      </c>
      <c r="B6" s="34">
        <v>0.77</v>
      </c>
      <c r="C6" s="34">
        <v>0.94</v>
      </c>
      <c r="D6" s="34">
        <v>0</v>
      </c>
      <c r="E6" s="34">
        <v>0</v>
      </c>
    </row>
    <row r="7" spans="1:5" x14ac:dyDescent="0.25">
      <c r="A7" s="33">
        <v>4</v>
      </c>
      <c r="B7" s="34">
        <v>0.77</v>
      </c>
      <c r="C7" s="34">
        <v>0.91</v>
      </c>
      <c r="D7" s="34">
        <v>0</v>
      </c>
      <c r="E7" s="34">
        <v>0</v>
      </c>
    </row>
    <row r="8" spans="1:5" x14ac:dyDescent="0.25">
      <c r="A8" s="33">
        <v>5</v>
      </c>
      <c r="B8" s="34">
        <v>0.78</v>
      </c>
      <c r="C8" s="34">
        <v>0.8</v>
      </c>
      <c r="D8" s="34">
        <v>0</v>
      </c>
      <c r="E8" s="34">
        <v>0</v>
      </c>
    </row>
    <row r="9" spans="1:5" x14ac:dyDescent="0.25">
      <c r="A9" s="33">
        <v>6</v>
      </c>
      <c r="B9" s="34">
        <v>0.8</v>
      </c>
      <c r="C9" s="34">
        <v>0.69</v>
      </c>
      <c r="D9" s="34">
        <v>0.03</v>
      </c>
      <c r="E9" s="34">
        <v>0</v>
      </c>
    </row>
    <row r="10" spans="1:5" x14ac:dyDescent="0.25">
      <c r="A10" s="33">
        <v>7</v>
      </c>
      <c r="B10" s="34">
        <v>0.81</v>
      </c>
      <c r="C10" s="34">
        <v>0.56999999999999995</v>
      </c>
      <c r="D10" s="34">
        <v>0.09</v>
      </c>
      <c r="E10" s="34">
        <v>0</v>
      </c>
    </row>
    <row r="11" spans="1:5" x14ac:dyDescent="0.25">
      <c r="A11" s="33">
        <v>8</v>
      </c>
      <c r="B11" s="34">
        <v>0.82</v>
      </c>
      <c r="C11" s="34">
        <v>0.44</v>
      </c>
      <c r="D11" s="34">
        <v>0.17</v>
      </c>
      <c r="E11" s="34">
        <v>0</v>
      </c>
    </row>
    <row r="12" spans="1:5" x14ac:dyDescent="0.25">
      <c r="A12" s="33">
        <v>9</v>
      </c>
      <c r="B12" s="34">
        <v>0.83</v>
      </c>
      <c r="C12" s="34">
        <v>0.38</v>
      </c>
      <c r="D12" s="34">
        <v>0.23</v>
      </c>
      <c r="E12" s="34">
        <v>0</v>
      </c>
    </row>
    <row r="13" spans="1:5" x14ac:dyDescent="0.25">
      <c r="A13" s="33">
        <v>10</v>
      </c>
      <c r="B13" s="34">
        <v>0.84</v>
      </c>
      <c r="C13" s="34">
        <v>0.27</v>
      </c>
      <c r="D13" s="34">
        <v>0.28999999999999998</v>
      </c>
      <c r="E13" s="34">
        <v>0</v>
      </c>
    </row>
    <row r="14" spans="1:5" x14ac:dyDescent="0.25">
      <c r="A14" s="33">
        <v>11</v>
      </c>
      <c r="B14" s="34">
        <v>0.85</v>
      </c>
      <c r="C14" s="34">
        <v>0.16</v>
      </c>
      <c r="D14" s="34">
        <v>0.4</v>
      </c>
      <c r="E14" s="34">
        <v>0</v>
      </c>
    </row>
    <row r="15" spans="1:5" x14ac:dyDescent="0.25">
      <c r="A15" s="33">
        <v>12</v>
      </c>
      <c r="B15" s="34">
        <v>0.86</v>
      </c>
      <c r="C15" s="34">
        <v>0.05</v>
      </c>
      <c r="D15" s="34">
        <v>0.5</v>
      </c>
      <c r="E15" s="34">
        <v>0</v>
      </c>
    </row>
    <row r="16" spans="1:5" x14ac:dyDescent="0.25">
      <c r="A16" s="33">
        <v>13</v>
      </c>
      <c r="B16" s="34">
        <v>0.88</v>
      </c>
      <c r="C16" s="34">
        <v>0</v>
      </c>
      <c r="D16" s="34">
        <v>0.51</v>
      </c>
      <c r="E16" s="34">
        <v>0</v>
      </c>
    </row>
    <row r="17" spans="1:5" x14ac:dyDescent="0.25">
      <c r="A17" s="33">
        <v>14</v>
      </c>
      <c r="B17" s="34">
        <v>0.89</v>
      </c>
      <c r="C17" s="34">
        <v>0</v>
      </c>
      <c r="D17" s="34">
        <v>0.51</v>
      </c>
      <c r="E17" s="34">
        <v>0</v>
      </c>
    </row>
    <row r="18" spans="1:5" x14ac:dyDescent="0.25">
      <c r="A18" s="33">
        <v>15</v>
      </c>
      <c r="B18" s="34">
        <v>0.9</v>
      </c>
      <c r="C18" s="34">
        <v>0</v>
      </c>
      <c r="D18" s="34">
        <v>0.47</v>
      </c>
      <c r="E18" s="34">
        <v>0</v>
      </c>
    </row>
    <row r="19" spans="1:5" x14ac:dyDescent="0.25">
      <c r="A19" s="33">
        <v>16</v>
      </c>
      <c r="B19" s="34">
        <v>0.91</v>
      </c>
      <c r="C19" s="34">
        <v>0</v>
      </c>
      <c r="D19" s="34">
        <v>0.39</v>
      </c>
      <c r="E19" s="34">
        <v>0</v>
      </c>
    </row>
    <row r="20" spans="1:5" x14ac:dyDescent="0.25">
      <c r="A20" s="33">
        <v>17</v>
      </c>
      <c r="B20" s="34">
        <v>0.93</v>
      </c>
      <c r="C20" s="34">
        <v>0</v>
      </c>
      <c r="D20" s="34">
        <v>0.36</v>
      </c>
      <c r="E20" s="34">
        <v>0</v>
      </c>
    </row>
    <row r="21" spans="1:5" x14ac:dyDescent="0.25">
      <c r="A21" s="33">
        <v>18</v>
      </c>
      <c r="B21" s="34">
        <v>0.94</v>
      </c>
      <c r="C21" s="34">
        <v>0</v>
      </c>
      <c r="D21" s="34">
        <v>0.35</v>
      </c>
      <c r="E21" s="34">
        <v>0</v>
      </c>
    </row>
    <row r="22" spans="1:5" x14ac:dyDescent="0.25">
      <c r="A22" s="33">
        <v>19</v>
      </c>
      <c r="B22" s="34">
        <v>0.95</v>
      </c>
      <c r="C22" s="34">
        <v>0</v>
      </c>
      <c r="D22" s="34">
        <v>0.38</v>
      </c>
      <c r="E22" s="34">
        <v>0</v>
      </c>
    </row>
    <row r="23" spans="1:5" x14ac:dyDescent="0.25">
      <c r="A23" s="33">
        <v>20</v>
      </c>
      <c r="B23" s="34">
        <v>0.96</v>
      </c>
      <c r="C23" s="34">
        <v>0</v>
      </c>
      <c r="D23" s="34">
        <v>0.34</v>
      </c>
      <c r="E23" s="34">
        <v>0</v>
      </c>
    </row>
    <row r="24" spans="1:5" x14ac:dyDescent="0.25">
      <c r="A24" s="33">
        <v>21</v>
      </c>
      <c r="B24" s="34">
        <v>0.98</v>
      </c>
      <c r="C24" s="34">
        <v>0</v>
      </c>
      <c r="D24" s="34">
        <v>0.3</v>
      </c>
      <c r="E24" s="34">
        <v>0</v>
      </c>
    </row>
    <row r="25" spans="1:5" x14ac:dyDescent="0.25">
      <c r="A25" s="33">
        <v>22</v>
      </c>
      <c r="B25" s="34">
        <v>0.99</v>
      </c>
      <c r="C25" s="34">
        <v>0</v>
      </c>
      <c r="D25" s="34">
        <v>0.26</v>
      </c>
      <c r="E25" s="34">
        <v>0</v>
      </c>
    </row>
    <row r="26" spans="1:5" x14ac:dyDescent="0.25">
      <c r="A26" s="33">
        <v>23</v>
      </c>
      <c r="B26" s="34">
        <v>1.01</v>
      </c>
      <c r="C26" s="34">
        <v>0</v>
      </c>
      <c r="D26" s="34">
        <v>0.24</v>
      </c>
      <c r="E26" s="34">
        <v>0</v>
      </c>
    </row>
    <row r="27" spans="1:5" x14ac:dyDescent="0.25">
      <c r="A27" s="33">
        <v>24</v>
      </c>
      <c r="B27" s="34">
        <v>1.02</v>
      </c>
      <c r="C27" s="34">
        <v>0</v>
      </c>
      <c r="D27" s="34">
        <v>0.25</v>
      </c>
      <c r="E27" s="34">
        <v>0</v>
      </c>
    </row>
    <row r="28" spans="1:5" x14ac:dyDescent="0.25">
      <c r="A28" s="33">
        <v>25</v>
      </c>
      <c r="B28" s="34">
        <v>1.03</v>
      </c>
      <c r="C28" s="34">
        <v>0</v>
      </c>
      <c r="D28" s="34">
        <v>0.23</v>
      </c>
      <c r="E28" s="34">
        <v>0</v>
      </c>
    </row>
    <row r="29" spans="1:5" x14ac:dyDescent="0.25">
      <c r="A29" s="33">
        <v>26</v>
      </c>
      <c r="B29" s="34">
        <v>1.05</v>
      </c>
      <c r="C29" s="34">
        <v>0</v>
      </c>
      <c r="D29" s="34">
        <v>0.15</v>
      </c>
      <c r="E29" s="34">
        <v>0</v>
      </c>
    </row>
    <row r="30" spans="1:5" x14ac:dyDescent="0.25">
      <c r="A30" s="33">
        <v>27</v>
      </c>
      <c r="B30" s="34">
        <v>1.06</v>
      </c>
      <c r="C30" s="34">
        <v>0</v>
      </c>
      <c r="D30" s="34">
        <v>0.13</v>
      </c>
      <c r="E30" s="34">
        <v>0</v>
      </c>
    </row>
    <row r="31" spans="1:5" x14ac:dyDescent="0.25">
      <c r="A31" s="33">
        <v>28</v>
      </c>
      <c r="B31" s="34">
        <v>1.08</v>
      </c>
      <c r="C31" s="34">
        <v>0</v>
      </c>
      <c r="D31" s="34">
        <v>0.13</v>
      </c>
      <c r="E31" s="34">
        <v>0</v>
      </c>
    </row>
    <row r="32" spans="1:5" x14ac:dyDescent="0.25">
      <c r="A32" s="33">
        <v>29</v>
      </c>
      <c r="B32" s="34">
        <v>1.0900000000000001</v>
      </c>
      <c r="C32" s="34">
        <v>0</v>
      </c>
      <c r="D32" s="34">
        <v>0.17</v>
      </c>
      <c r="E32" s="34">
        <v>0</v>
      </c>
    </row>
    <row r="33" spans="1:5" x14ac:dyDescent="0.25">
      <c r="A33" s="33">
        <v>30</v>
      </c>
      <c r="B33" s="34">
        <v>1.1000000000000001</v>
      </c>
      <c r="C33" s="34">
        <v>0</v>
      </c>
      <c r="D33" s="34">
        <v>0.15</v>
      </c>
      <c r="E33" s="34">
        <v>0</v>
      </c>
    </row>
    <row r="34" spans="1:5" x14ac:dyDescent="0.25">
      <c r="A34" s="33">
        <v>31</v>
      </c>
      <c r="B34" s="34">
        <v>1.1200000000000001</v>
      </c>
      <c r="C34" s="34">
        <v>0</v>
      </c>
      <c r="D34" s="34">
        <v>0.12</v>
      </c>
      <c r="E34" s="34">
        <v>0</v>
      </c>
    </row>
    <row r="35" spans="1:5" x14ac:dyDescent="0.25">
      <c r="A35" s="33">
        <v>32</v>
      </c>
      <c r="B35" s="34">
        <v>1.1299999999999999</v>
      </c>
      <c r="C35" s="34">
        <v>0</v>
      </c>
      <c r="D35" s="34">
        <v>0.12</v>
      </c>
      <c r="E35" s="34">
        <v>0</v>
      </c>
    </row>
    <row r="36" spans="1:5" x14ac:dyDescent="0.25">
      <c r="A36" s="33">
        <v>33</v>
      </c>
      <c r="B36" s="34">
        <v>1.1499999999999999</v>
      </c>
      <c r="C36" s="34">
        <v>0</v>
      </c>
      <c r="D36" s="34">
        <v>0.11</v>
      </c>
      <c r="E36" s="34">
        <v>0</v>
      </c>
    </row>
    <row r="37" spans="1:5" x14ac:dyDescent="0.25">
      <c r="A37" s="33">
        <v>34</v>
      </c>
      <c r="B37" s="34">
        <v>1.17</v>
      </c>
      <c r="C37" s="34">
        <v>0</v>
      </c>
      <c r="D37" s="34">
        <v>0.05</v>
      </c>
      <c r="E37" s="34">
        <v>0</v>
      </c>
    </row>
    <row r="38" spans="1:5" x14ac:dyDescent="0.25">
      <c r="A38" s="33">
        <v>35</v>
      </c>
      <c r="B38" s="34">
        <v>1.18</v>
      </c>
      <c r="C38" s="34">
        <v>0</v>
      </c>
      <c r="D38" s="34">
        <v>7.0000000000000007E-2</v>
      </c>
      <c r="E38" s="34">
        <v>0</v>
      </c>
    </row>
    <row r="39" spans="1:5" x14ac:dyDescent="0.25">
      <c r="A39" s="33">
        <v>36</v>
      </c>
      <c r="B39" s="34">
        <v>0</v>
      </c>
      <c r="C39" s="34">
        <v>0</v>
      </c>
      <c r="D39" s="34">
        <v>0</v>
      </c>
      <c r="E39" s="34">
        <v>1.32</v>
      </c>
    </row>
    <row r="40" spans="1:5" x14ac:dyDescent="0.25">
      <c r="A40" s="33">
        <v>37</v>
      </c>
      <c r="B40" s="34">
        <v>0</v>
      </c>
      <c r="C40" s="34">
        <v>0</v>
      </c>
      <c r="D40" s="34">
        <v>0</v>
      </c>
      <c r="E40" s="34">
        <v>1.32</v>
      </c>
    </row>
    <row r="41" spans="1:5" x14ac:dyDescent="0.25">
      <c r="A41" s="33">
        <v>38</v>
      </c>
      <c r="B41" s="34">
        <v>0</v>
      </c>
      <c r="C41" s="34">
        <v>0</v>
      </c>
      <c r="D41" s="34">
        <v>0</v>
      </c>
      <c r="E41" s="34">
        <v>1.36</v>
      </c>
    </row>
    <row r="42" spans="1:5" x14ac:dyDescent="0.25">
      <c r="A42" s="33">
        <v>39</v>
      </c>
      <c r="B42" s="34">
        <v>0</v>
      </c>
      <c r="C42" s="34">
        <v>0</v>
      </c>
      <c r="D42" s="34">
        <v>0</v>
      </c>
      <c r="E42" s="34">
        <v>1.38</v>
      </c>
    </row>
    <row r="43" spans="1:5" x14ac:dyDescent="0.25">
      <c r="A43" s="33">
        <v>40</v>
      </c>
      <c r="B43" s="34">
        <v>0</v>
      </c>
      <c r="C43" s="34">
        <v>0</v>
      </c>
      <c r="D43" s="34">
        <v>0</v>
      </c>
      <c r="E43" s="34">
        <v>1.32</v>
      </c>
    </row>
    <row r="44" spans="1:5" x14ac:dyDescent="0.25">
      <c r="A44" s="33">
        <v>41</v>
      </c>
      <c r="B44" s="34">
        <v>0</v>
      </c>
      <c r="C44" s="34">
        <v>0</v>
      </c>
      <c r="D44" s="34">
        <v>0</v>
      </c>
      <c r="E44" s="34">
        <v>1.32</v>
      </c>
    </row>
    <row r="45" spans="1:5" x14ac:dyDescent="0.25">
      <c r="A45" s="33">
        <v>42</v>
      </c>
      <c r="B45" s="34">
        <v>0</v>
      </c>
      <c r="C45" s="34">
        <v>0</v>
      </c>
      <c r="D45" s="34">
        <v>0</v>
      </c>
      <c r="E45" s="34">
        <v>1.33</v>
      </c>
    </row>
    <row r="46" spans="1:5" x14ac:dyDescent="0.25">
      <c r="A46" s="33">
        <v>43</v>
      </c>
      <c r="B46" s="34">
        <v>0</v>
      </c>
      <c r="C46" s="34">
        <v>0</v>
      </c>
      <c r="D46" s="34">
        <v>0</v>
      </c>
      <c r="E46" s="34">
        <v>1.31</v>
      </c>
    </row>
    <row r="47" spans="1:5" x14ac:dyDescent="0.25">
      <c r="A47" s="33">
        <v>44</v>
      </c>
      <c r="B47" s="34">
        <v>0</v>
      </c>
      <c r="C47" s="34">
        <v>0</v>
      </c>
      <c r="D47" s="34">
        <v>0</v>
      </c>
      <c r="E47" s="34">
        <v>1.31</v>
      </c>
    </row>
    <row r="48" spans="1:5" x14ac:dyDescent="0.25">
      <c r="A48" s="33">
        <v>45</v>
      </c>
      <c r="B48" s="34">
        <v>0</v>
      </c>
      <c r="C48" s="34">
        <v>0</v>
      </c>
      <c r="D48" s="34">
        <v>0</v>
      </c>
      <c r="E48" s="34">
        <v>1.34</v>
      </c>
    </row>
    <row r="49" spans="1:5" x14ac:dyDescent="0.25">
      <c r="A49" s="33">
        <v>46</v>
      </c>
      <c r="B49" s="34">
        <v>0</v>
      </c>
      <c r="C49" s="34">
        <v>0</v>
      </c>
      <c r="D49" s="34">
        <v>0</v>
      </c>
      <c r="E49" s="34">
        <v>1.37</v>
      </c>
    </row>
    <row r="50" spans="1:5" x14ac:dyDescent="0.25">
      <c r="A50" s="33">
        <v>47</v>
      </c>
      <c r="B50" s="34">
        <v>0</v>
      </c>
      <c r="C50" s="34">
        <v>0</v>
      </c>
      <c r="D50" s="34">
        <v>0</v>
      </c>
      <c r="E50" s="34">
        <v>1.38</v>
      </c>
    </row>
    <row r="51" spans="1:5" x14ac:dyDescent="0.25">
      <c r="A51" s="33">
        <v>48</v>
      </c>
      <c r="B51" s="34">
        <v>0</v>
      </c>
      <c r="C51" s="34">
        <v>0</v>
      </c>
      <c r="D51" s="34">
        <v>0</v>
      </c>
      <c r="E51" s="34">
        <v>1.42</v>
      </c>
    </row>
    <row r="52" spans="1:5" x14ac:dyDescent="0.25">
      <c r="A52" s="33">
        <v>49</v>
      </c>
      <c r="B52" s="34">
        <v>0</v>
      </c>
      <c r="C52" s="34">
        <v>0</v>
      </c>
      <c r="D52" s="34">
        <v>0</v>
      </c>
      <c r="E52" s="34">
        <v>1.44</v>
      </c>
    </row>
    <row r="53" spans="1:5" x14ac:dyDescent="0.25">
      <c r="A53" s="33">
        <v>50</v>
      </c>
      <c r="B53" s="34">
        <v>0</v>
      </c>
      <c r="C53" s="34">
        <v>0</v>
      </c>
      <c r="D53" s="34">
        <v>0</v>
      </c>
      <c r="E53" s="34">
        <v>1.43</v>
      </c>
    </row>
    <row r="54" spans="1:5" x14ac:dyDescent="0.25">
      <c r="A54" s="33">
        <v>51</v>
      </c>
      <c r="B54" s="34">
        <v>0</v>
      </c>
      <c r="C54" s="34">
        <v>0</v>
      </c>
      <c r="D54" s="34">
        <v>0</v>
      </c>
      <c r="E54" s="34">
        <v>1.44</v>
      </c>
    </row>
    <row r="55" spans="1:5" x14ac:dyDescent="0.25">
      <c r="A55" s="33">
        <v>52</v>
      </c>
      <c r="B55" s="34">
        <v>0</v>
      </c>
      <c r="C55" s="34">
        <v>0</v>
      </c>
      <c r="D55" s="34">
        <v>0</v>
      </c>
      <c r="E55" s="34">
        <v>1.49</v>
      </c>
    </row>
    <row r="56" spans="1:5" x14ac:dyDescent="0.25">
      <c r="A56" s="33">
        <v>53</v>
      </c>
      <c r="B56" s="34">
        <v>0</v>
      </c>
      <c r="C56" s="34">
        <v>0</v>
      </c>
      <c r="D56" s="34">
        <v>0</v>
      </c>
      <c r="E56" s="34">
        <v>1.51</v>
      </c>
    </row>
    <row r="57" spans="1:5" x14ac:dyDescent="0.25">
      <c r="A57" s="33">
        <v>54</v>
      </c>
      <c r="B57" s="34">
        <v>0</v>
      </c>
      <c r="C57" s="34">
        <v>0</v>
      </c>
      <c r="D57" s="34">
        <v>0</v>
      </c>
      <c r="E57" s="34">
        <v>1.57</v>
      </c>
    </row>
    <row r="58" spans="1:5" x14ac:dyDescent="0.25">
      <c r="A58" s="33">
        <v>55</v>
      </c>
      <c r="B58" s="34">
        <v>0</v>
      </c>
      <c r="C58" s="34">
        <v>0</v>
      </c>
      <c r="D58" s="34">
        <v>0</v>
      </c>
      <c r="E58" s="34">
        <v>1.61</v>
      </c>
    </row>
    <row r="59" spans="1:5" x14ac:dyDescent="0.25">
      <c r="A59" s="33">
        <v>56</v>
      </c>
      <c r="B59" s="34">
        <v>0</v>
      </c>
      <c r="C59" s="34">
        <v>0</v>
      </c>
      <c r="D59" s="34">
        <v>0</v>
      </c>
      <c r="E59" s="34">
        <v>1.6</v>
      </c>
    </row>
    <row r="60" spans="1:5" x14ac:dyDescent="0.25">
      <c r="A60" s="33">
        <v>57</v>
      </c>
      <c r="B60" s="34">
        <v>0</v>
      </c>
      <c r="C60" s="34">
        <v>0</v>
      </c>
      <c r="D60" s="34">
        <v>0</v>
      </c>
      <c r="E60" s="34">
        <v>1.59</v>
      </c>
    </row>
    <row r="61" spans="1:5" x14ac:dyDescent="0.25">
      <c r="A61" s="33">
        <v>58</v>
      </c>
      <c r="B61" s="34">
        <v>0</v>
      </c>
      <c r="C61" s="34">
        <v>0</v>
      </c>
      <c r="D61" s="34">
        <v>0</v>
      </c>
      <c r="E61" s="34">
        <v>1.6</v>
      </c>
    </row>
    <row r="62" spans="1:5" x14ac:dyDescent="0.25">
      <c r="A62" s="33">
        <v>59</v>
      </c>
      <c r="B62" s="34">
        <v>0</v>
      </c>
      <c r="C62" s="34">
        <v>0</v>
      </c>
      <c r="D62" s="34">
        <v>0</v>
      </c>
      <c r="E62" s="34">
        <v>1.58</v>
      </c>
    </row>
    <row r="63" spans="1:5" x14ac:dyDescent="0.25">
      <c r="A63" s="33">
        <v>60</v>
      </c>
      <c r="B63" s="34">
        <v>0</v>
      </c>
      <c r="C63" s="34">
        <v>0</v>
      </c>
      <c r="D63" s="34">
        <v>0</v>
      </c>
      <c r="E63" s="34">
        <v>1.68</v>
      </c>
    </row>
    <row r="64" spans="1:5" x14ac:dyDescent="0.25">
      <c r="A64" s="33">
        <v>61</v>
      </c>
      <c r="B64" s="34">
        <v>0</v>
      </c>
      <c r="C64" s="34">
        <v>0</v>
      </c>
      <c r="D64" s="34">
        <v>0</v>
      </c>
      <c r="E64" s="34">
        <v>1.79</v>
      </c>
    </row>
    <row r="65" spans="1:5" x14ac:dyDescent="0.25">
      <c r="A65" s="33">
        <v>62</v>
      </c>
      <c r="B65" s="34">
        <v>0</v>
      </c>
      <c r="C65" s="34">
        <v>0</v>
      </c>
      <c r="D65" s="34">
        <v>0</v>
      </c>
      <c r="E65" s="34">
        <v>1.81</v>
      </c>
    </row>
    <row r="66" spans="1:5" x14ac:dyDescent="0.25">
      <c r="A66" s="33">
        <v>63</v>
      </c>
      <c r="B66" s="34">
        <v>0</v>
      </c>
      <c r="C66" s="34">
        <v>0</v>
      </c>
      <c r="D66" s="34">
        <v>0</v>
      </c>
      <c r="E66" s="34">
        <v>1.84</v>
      </c>
    </row>
    <row r="67" spans="1:5" x14ac:dyDescent="0.25">
      <c r="A67" s="33">
        <v>64</v>
      </c>
      <c r="B67" s="34">
        <v>0</v>
      </c>
      <c r="C67" s="34">
        <v>0</v>
      </c>
      <c r="D67" s="34">
        <v>0</v>
      </c>
      <c r="E67" s="34">
        <v>1.87</v>
      </c>
    </row>
    <row r="68" spans="1:5" x14ac:dyDescent="0.25">
      <c r="A68" s="33">
        <v>65</v>
      </c>
      <c r="B68" s="34">
        <v>0</v>
      </c>
      <c r="C68" s="34">
        <v>0</v>
      </c>
      <c r="D68" s="34">
        <v>0</v>
      </c>
      <c r="E68" s="34">
        <v>1.92</v>
      </c>
    </row>
    <row r="69" spans="1:5" x14ac:dyDescent="0.25">
      <c r="A69" s="33">
        <v>66</v>
      </c>
      <c r="B69" s="34">
        <v>0</v>
      </c>
      <c r="C69" s="34">
        <v>0</v>
      </c>
      <c r="D69" s="34">
        <v>0</v>
      </c>
      <c r="E69" s="34">
        <v>1.92</v>
      </c>
    </row>
    <row r="70" spans="1:5" x14ac:dyDescent="0.25">
      <c r="A70" s="33">
        <v>67</v>
      </c>
      <c r="B70" s="34">
        <v>0</v>
      </c>
      <c r="C70" s="34">
        <v>0</v>
      </c>
      <c r="D70" s="34">
        <v>0</v>
      </c>
      <c r="E70" s="34">
        <v>1.93</v>
      </c>
    </row>
    <row r="71" spans="1:5" x14ac:dyDescent="0.25">
      <c r="A71" s="33">
        <v>68</v>
      </c>
      <c r="B71" s="34">
        <v>0</v>
      </c>
      <c r="C71" s="34">
        <v>0</v>
      </c>
      <c r="D71" s="34">
        <v>0</v>
      </c>
      <c r="E71" s="34">
        <v>1.98</v>
      </c>
    </row>
    <row r="72" spans="1:5" x14ac:dyDescent="0.25">
      <c r="A72" s="33">
        <v>69</v>
      </c>
      <c r="B72" s="34">
        <v>0</v>
      </c>
      <c r="C72" s="34">
        <v>0</v>
      </c>
      <c r="D72" s="34">
        <v>0</v>
      </c>
      <c r="E72" s="34">
        <v>2.0499999999999998</v>
      </c>
    </row>
    <row r="73" spans="1:5" x14ac:dyDescent="0.25">
      <c r="A73" s="33">
        <v>70</v>
      </c>
      <c r="B73" s="34">
        <v>0</v>
      </c>
      <c r="C73" s="34">
        <v>0</v>
      </c>
      <c r="D73" s="34">
        <v>0</v>
      </c>
      <c r="E73" s="34">
        <v>2.0699999999999998</v>
      </c>
    </row>
    <row r="74" spans="1:5" x14ac:dyDescent="0.25">
      <c r="A74" s="33">
        <v>71</v>
      </c>
      <c r="B74" s="34">
        <v>0</v>
      </c>
      <c r="C74" s="34">
        <v>0</v>
      </c>
      <c r="D74" s="34">
        <v>0</v>
      </c>
      <c r="E74" s="34">
        <v>1.98</v>
      </c>
    </row>
    <row r="75" spans="1:5" x14ac:dyDescent="0.25">
      <c r="A75" s="33">
        <v>72</v>
      </c>
      <c r="B75" s="34">
        <v>0</v>
      </c>
      <c r="C75" s="34">
        <v>0</v>
      </c>
      <c r="D75" s="34">
        <v>0</v>
      </c>
      <c r="E75" s="34">
        <v>2.0099999999999998</v>
      </c>
    </row>
    <row r="76" spans="1:5" x14ac:dyDescent="0.25">
      <c r="A76" s="33">
        <v>73</v>
      </c>
      <c r="B76" s="34">
        <v>0</v>
      </c>
      <c r="C76" s="34">
        <v>0</v>
      </c>
      <c r="D76" s="34">
        <v>0</v>
      </c>
      <c r="E76" s="34">
        <v>2.11</v>
      </c>
    </row>
    <row r="77" spans="1:5" x14ac:dyDescent="0.25">
      <c r="A77" s="33">
        <v>74</v>
      </c>
      <c r="B77" s="34">
        <v>0</v>
      </c>
      <c r="C77" s="34">
        <v>0</v>
      </c>
      <c r="D77" s="34">
        <v>0</v>
      </c>
      <c r="E77" s="34">
        <v>2.1800000000000002</v>
      </c>
    </row>
    <row r="78" spans="1:5" x14ac:dyDescent="0.25">
      <c r="A78" s="33">
        <v>75</v>
      </c>
      <c r="B78" s="34">
        <v>0</v>
      </c>
      <c r="C78" s="34">
        <v>0</v>
      </c>
      <c r="D78" s="34">
        <v>0</v>
      </c>
      <c r="E78" s="34">
        <v>2.16</v>
      </c>
    </row>
    <row r="79" spans="1:5" x14ac:dyDescent="0.25">
      <c r="A79" s="33">
        <v>76</v>
      </c>
      <c r="B79" s="34">
        <v>0</v>
      </c>
      <c r="C79" s="34">
        <v>0</v>
      </c>
      <c r="D79" s="34">
        <v>0</v>
      </c>
      <c r="E79" s="34">
        <v>2.2000000000000002</v>
      </c>
    </row>
    <row r="80" spans="1:5" x14ac:dyDescent="0.25">
      <c r="A80" s="33">
        <v>77</v>
      </c>
      <c r="B80" s="34">
        <v>0</v>
      </c>
      <c r="C80" s="34">
        <v>0</v>
      </c>
      <c r="D80" s="34">
        <v>0</v>
      </c>
      <c r="E80" s="34">
        <v>2.37</v>
      </c>
    </row>
    <row r="81" spans="1:5" x14ac:dyDescent="0.25">
      <c r="A81" s="33">
        <v>78</v>
      </c>
      <c r="B81" s="34">
        <v>0</v>
      </c>
      <c r="C81" s="34">
        <v>0</v>
      </c>
      <c r="D81" s="34">
        <v>0</v>
      </c>
      <c r="E81" s="34">
        <v>2.2799999999999998</v>
      </c>
    </row>
    <row r="82" spans="1:5" x14ac:dyDescent="0.25">
      <c r="A82" s="33">
        <v>79</v>
      </c>
      <c r="B82" s="34">
        <v>0</v>
      </c>
      <c r="C82" s="34">
        <v>0</v>
      </c>
      <c r="D82" s="34">
        <v>0</v>
      </c>
      <c r="E82" s="34">
        <v>2.33</v>
      </c>
    </row>
    <row r="83" spans="1:5" x14ac:dyDescent="0.25">
      <c r="A83" s="39">
        <v>80</v>
      </c>
      <c r="B83" s="40">
        <v>0</v>
      </c>
      <c r="C83" s="40">
        <v>0</v>
      </c>
      <c r="D83" s="40">
        <v>0</v>
      </c>
      <c r="E83" s="40">
        <v>2.34</v>
      </c>
    </row>
    <row r="84" spans="1:5" x14ac:dyDescent="0.25">
      <c r="A84" s="23" t="s">
        <v>73</v>
      </c>
    </row>
    <row r="85" spans="1:5" x14ac:dyDescent="0.25">
      <c r="A85" s="23" t="s">
        <v>74</v>
      </c>
    </row>
    <row r="86" spans="1:5" x14ac:dyDescent="0.25">
      <c r="A86" s="33"/>
    </row>
    <row r="87" spans="1:5" x14ac:dyDescent="0.25">
      <c r="A87" s="33"/>
    </row>
    <row r="88" spans="1:5" x14ac:dyDescent="0.25">
      <c r="A88" s="33"/>
    </row>
    <row r="89" spans="1:5" x14ac:dyDescent="0.25">
      <c r="A89" s="33"/>
    </row>
    <row r="90" spans="1:5" x14ac:dyDescent="0.25">
      <c r="A90" s="33"/>
    </row>
    <row r="91" spans="1:5" x14ac:dyDescent="0.25">
      <c r="A91" s="33"/>
    </row>
    <row r="92" spans="1:5" x14ac:dyDescent="0.25">
      <c r="A92" s="33"/>
    </row>
    <row r="93" spans="1:5" x14ac:dyDescent="0.25">
      <c r="A93" s="33"/>
    </row>
    <row r="94" spans="1:5" x14ac:dyDescent="0.25">
      <c r="A94" s="33"/>
    </row>
    <row r="95" spans="1:5" x14ac:dyDescent="0.25">
      <c r="A95" s="33"/>
    </row>
    <row r="96" spans="1:5" x14ac:dyDescent="0.25">
      <c r="A96" s="33"/>
    </row>
    <row r="97" spans="1:1" x14ac:dyDescent="0.25">
      <c r="A97" s="33"/>
    </row>
    <row r="98" spans="1:1" x14ac:dyDescent="0.25">
      <c r="A98" s="33"/>
    </row>
    <row r="99" spans="1:1" x14ac:dyDescent="0.25">
      <c r="A99" s="33"/>
    </row>
    <row r="100" spans="1:1" x14ac:dyDescent="0.25">
      <c r="A100" s="33"/>
    </row>
    <row r="101" spans="1:1" x14ac:dyDescent="0.25">
      <c r="A101" s="33"/>
    </row>
    <row r="102" spans="1:1" x14ac:dyDescent="0.25">
      <c r="A102" s="33"/>
    </row>
  </sheetData>
  <pageMargins left="0.7" right="0.7" top="0.75"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71035-CAD8-4A17-BBA0-27B80996AC03}">
  <dimension ref="A1:E85"/>
  <sheetViews>
    <sheetView workbookViewId="0"/>
  </sheetViews>
  <sheetFormatPr defaultColWidth="9.140625" defaultRowHeight="15" x14ac:dyDescent="0.25"/>
  <cols>
    <col min="1" max="1" width="9.140625" style="32"/>
    <col min="2" max="2" width="37.5703125" style="32" bestFit="1" customWidth="1"/>
    <col min="3" max="3" width="34.85546875" style="32" bestFit="1" customWidth="1"/>
    <col min="4" max="4" width="22" style="32" bestFit="1" customWidth="1"/>
    <col min="5" max="5" width="28.85546875" style="32" bestFit="1" customWidth="1"/>
    <col min="6" max="16384" width="9.140625" style="32"/>
  </cols>
  <sheetData>
    <row r="1" spans="1:5" ht="15.75" x14ac:dyDescent="0.25">
      <c r="A1" s="47" t="str">
        <f>'Chapter 4'!A9</f>
        <v>Figure 4.8: Increase in the hourly wage distribution, including spillovers, for workers aged 25 and over, UK, 2018-19</v>
      </c>
    </row>
    <row r="2" spans="1:5" x14ac:dyDescent="0.25">
      <c r="A2" s="38"/>
      <c r="B2" s="24" t="s">
        <v>218</v>
      </c>
      <c r="C2" s="24" t="s">
        <v>219</v>
      </c>
      <c r="D2" s="24" t="s">
        <v>220</v>
      </c>
      <c r="E2" s="24" t="s">
        <v>221</v>
      </c>
    </row>
    <row r="3" spans="1:5" x14ac:dyDescent="0.25">
      <c r="A3" s="36"/>
      <c r="B3" s="36"/>
      <c r="C3" s="36"/>
      <c r="D3" s="36"/>
      <c r="E3" s="36"/>
    </row>
    <row r="4" spans="1:5" x14ac:dyDescent="0.25">
      <c r="A4" s="33">
        <v>1</v>
      </c>
      <c r="B4" s="34">
        <v>0.3</v>
      </c>
      <c r="C4" s="34">
        <v>0.02</v>
      </c>
      <c r="D4" s="34">
        <v>0</v>
      </c>
      <c r="E4" s="34">
        <v>0</v>
      </c>
    </row>
    <row r="5" spans="1:5" x14ac:dyDescent="0.25">
      <c r="A5" s="33">
        <v>2</v>
      </c>
      <c r="B5" s="34">
        <v>0.31</v>
      </c>
      <c r="C5" s="34">
        <v>0.05</v>
      </c>
      <c r="D5" s="34">
        <v>0</v>
      </c>
      <c r="E5" s="34">
        <v>0</v>
      </c>
    </row>
    <row r="6" spans="1:5" x14ac:dyDescent="0.25">
      <c r="A6" s="33">
        <v>3</v>
      </c>
      <c r="B6" s="34">
        <v>0.31</v>
      </c>
      <c r="C6" s="34">
        <v>7.0000000000000007E-2</v>
      </c>
      <c r="D6" s="34">
        <v>0</v>
      </c>
      <c r="E6" s="34">
        <v>0</v>
      </c>
    </row>
    <row r="7" spans="1:5" x14ac:dyDescent="0.25">
      <c r="A7" s="33">
        <v>4</v>
      </c>
      <c r="B7" s="34">
        <v>0.31</v>
      </c>
      <c r="C7" s="34">
        <v>7.0000000000000007E-2</v>
      </c>
      <c r="D7" s="34">
        <v>0</v>
      </c>
      <c r="E7" s="34">
        <v>0</v>
      </c>
    </row>
    <row r="8" spans="1:5" x14ac:dyDescent="0.25">
      <c r="A8" s="33">
        <v>5</v>
      </c>
      <c r="B8" s="34">
        <v>0.31</v>
      </c>
      <c r="C8" s="34">
        <v>7.0000000000000007E-2</v>
      </c>
      <c r="D8" s="34">
        <v>0</v>
      </c>
      <c r="E8" s="34">
        <v>0</v>
      </c>
    </row>
    <row r="9" spans="1:5" x14ac:dyDescent="0.25">
      <c r="A9" s="33">
        <v>6</v>
      </c>
      <c r="B9" s="34">
        <v>0.31</v>
      </c>
      <c r="C9" s="34">
        <v>0.05</v>
      </c>
      <c r="D9" s="34">
        <v>0.03</v>
      </c>
      <c r="E9" s="34">
        <v>0</v>
      </c>
    </row>
    <row r="10" spans="1:5" x14ac:dyDescent="0.25">
      <c r="A10" s="33">
        <v>7</v>
      </c>
      <c r="B10" s="34">
        <v>0.31</v>
      </c>
      <c r="C10" s="34">
        <v>0</v>
      </c>
      <c r="D10" s="34">
        <v>0.06</v>
      </c>
      <c r="E10" s="34">
        <v>0</v>
      </c>
    </row>
    <row r="11" spans="1:5" x14ac:dyDescent="0.25">
      <c r="A11" s="33">
        <v>8</v>
      </c>
      <c r="B11" s="34">
        <v>0.31</v>
      </c>
      <c r="C11" s="34">
        <v>0</v>
      </c>
      <c r="D11" s="34">
        <v>7.0000000000000007E-2</v>
      </c>
      <c r="E11" s="34">
        <v>0</v>
      </c>
    </row>
    <row r="12" spans="1:5" x14ac:dyDescent="0.25">
      <c r="A12" s="33">
        <v>9</v>
      </c>
      <c r="B12" s="34">
        <v>0.31</v>
      </c>
      <c r="C12" s="34">
        <v>0</v>
      </c>
      <c r="D12" s="34">
        <v>0.11</v>
      </c>
      <c r="E12" s="34">
        <v>0</v>
      </c>
    </row>
    <row r="13" spans="1:5" x14ac:dyDescent="0.25">
      <c r="A13" s="33">
        <v>10</v>
      </c>
      <c r="B13" s="34">
        <v>0.32</v>
      </c>
      <c r="C13" s="34">
        <v>0</v>
      </c>
      <c r="D13" s="34">
        <v>0.11</v>
      </c>
      <c r="E13" s="34">
        <v>0</v>
      </c>
    </row>
    <row r="14" spans="1:5" x14ac:dyDescent="0.25">
      <c r="A14" s="33">
        <v>11</v>
      </c>
      <c r="B14" s="34">
        <v>0.32</v>
      </c>
      <c r="C14" s="34">
        <v>0</v>
      </c>
      <c r="D14" s="34">
        <v>0.12</v>
      </c>
      <c r="E14" s="34">
        <v>0</v>
      </c>
    </row>
    <row r="15" spans="1:5" x14ac:dyDescent="0.25">
      <c r="A15" s="33">
        <v>12</v>
      </c>
      <c r="B15" s="34">
        <v>0.32</v>
      </c>
      <c r="C15" s="34">
        <v>0</v>
      </c>
      <c r="D15" s="34">
        <v>0.13</v>
      </c>
      <c r="E15" s="34">
        <v>0</v>
      </c>
    </row>
    <row r="16" spans="1:5" x14ac:dyDescent="0.25">
      <c r="A16" s="33">
        <v>13</v>
      </c>
      <c r="B16" s="34">
        <v>0.33</v>
      </c>
      <c r="C16" s="34">
        <v>0</v>
      </c>
      <c r="D16" s="34">
        <v>0.11</v>
      </c>
      <c r="E16" s="34">
        <v>0</v>
      </c>
    </row>
    <row r="17" spans="1:5" x14ac:dyDescent="0.25">
      <c r="A17" s="33">
        <v>14</v>
      </c>
      <c r="B17" s="34">
        <v>0.33</v>
      </c>
      <c r="C17" s="34">
        <v>0</v>
      </c>
      <c r="D17" s="34">
        <v>0.12</v>
      </c>
      <c r="E17" s="34">
        <v>0</v>
      </c>
    </row>
    <row r="18" spans="1:5" x14ac:dyDescent="0.25">
      <c r="A18" s="33">
        <v>15</v>
      </c>
      <c r="B18" s="34">
        <v>0.33</v>
      </c>
      <c r="C18" s="34">
        <v>0</v>
      </c>
      <c r="D18" s="34">
        <v>0.16</v>
      </c>
      <c r="E18" s="34">
        <v>0</v>
      </c>
    </row>
    <row r="19" spans="1:5" x14ac:dyDescent="0.25">
      <c r="A19" s="33">
        <v>16</v>
      </c>
      <c r="B19" s="34">
        <v>0.34</v>
      </c>
      <c r="C19" s="34">
        <v>0</v>
      </c>
      <c r="D19" s="34">
        <v>7.0000000000000007E-2</v>
      </c>
      <c r="E19" s="34">
        <v>0</v>
      </c>
    </row>
    <row r="20" spans="1:5" x14ac:dyDescent="0.25">
      <c r="A20" s="33">
        <v>17</v>
      </c>
      <c r="B20" s="34">
        <v>0.34</v>
      </c>
      <c r="C20" s="34">
        <v>0</v>
      </c>
      <c r="D20" s="34">
        <v>0.08</v>
      </c>
      <c r="E20" s="34">
        <v>0</v>
      </c>
    </row>
    <row r="21" spans="1:5" x14ac:dyDescent="0.25">
      <c r="A21" s="33">
        <v>18</v>
      </c>
      <c r="B21" s="34">
        <v>0.34</v>
      </c>
      <c r="C21" s="34">
        <v>0</v>
      </c>
      <c r="D21" s="34">
        <v>0.09</v>
      </c>
      <c r="E21" s="34">
        <v>0</v>
      </c>
    </row>
    <row r="22" spans="1:5" x14ac:dyDescent="0.25">
      <c r="A22" s="33">
        <v>19</v>
      </c>
      <c r="B22" s="34">
        <v>0.35</v>
      </c>
      <c r="C22" s="34">
        <v>0</v>
      </c>
      <c r="D22" s="34">
        <v>0.11</v>
      </c>
      <c r="E22" s="34">
        <v>0</v>
      </c>
    </row>
    <row r="23" spans="1:5" x14ac:dyDescent="0.25">
      <c r="A23" s="33">
        <v>20</v>
      </c>
      <c r="B23" s="34">
        <v>0.35</v>
      </c>
      <c r="C23" s="34">
        <v>0</v>
      </c>
      <c r="D23" s="34">
        <v>0.09</v>
      </c>
      <c r="E23" s="34">
        <v>0</v>
      </c>
    </row>
    <row r="24" spans="1:5" x14ac:dyDescent="0.25">
      <c r="A24" s="33">
        <v>21</v>
      </c>
      <c r="B24" s="34">
        <v>0.36</v>
      </c>
      <c r="C24" s="34">
        <v>0</v>
      </c>
      <c r="D24" s="34">
        <v>0.11</v>
      </c>
      <c r="E24" s="34">
        <v>0</v>
      </c>
    </row>
    <row r="25" spans="1:5" x14ac:dyDescent="0.25">
      <c r="A25" s="33">
        <v>22</v>
      </c>
      <c r="B25" s="34">
        <v>0.36</v>
      </c>
      <c r="C25" s="34">
        <v>0</v>
      </c>
      <c r="D25" s="34">
        <v>0.08</v>
      </c>
      <c r="E25" s="34">
        <v>0</v>
      </c>
    </row>
    <row r="26" spans="1:5" x14ac:dyDescent="0.25">
      <c r="A26" s="33">
        <v>23</v>
      </c>
      <c r="B26" s="34">
        <v>0.36</v>
      </c>
      <c r="C26" s="34">
        <v>0</v>
      </c>
      <c r="D26" s="34">
        <v>0.11</v>
      </c>
      <c r="E26" s="34">
        <v>0</v>
      </c>
    </row>
    <row r="27" spans="1:5" x14ac:dyDescent="0.25">
      <c r="A27" s="33">
        <v>24</v>
      </c>
      <c r="B27" s="34">
        <v>0.37</v>
      </c>
      <c r="C27" s="34">
        <v>0</v>
      </c>
      <c r="D27" s="34">
        <v>0.13</v>
      </c>
      <c r="E27" s="34">
        <v>0</v>
      </c>
    </row>
    <row r="28" spans="1:5" x14ac:dyDescent="0.25">
      <c r="A28" s="33">
        <v>25</v>
      </c>
      <c r="B28" s="34">
        <v>0.37</v>
      </c>
      <c r="C28" s="34">
        <v>0</v>
      </c>
      <c r="D28" s="34">
        <v>0.13</v>
      </c>
      <c r="E28" s="34">
        <v>0</v>
      </c>
    </row>
    <row r="29" spans="1:5" x14ac:dyDescent="0.25">
      <c r="A29" s="33">
        <v>26</v>
      </c>
      <c r="B29" s="34">
        <v>0.38</v>
      </c>
      <c r="C29" s="34">
        <v>0</v>
      </c>
      <c r="D29" s="34">
        <v>0.05</v>
      </c>
      <c r="E29" s="34">
        <v>0</v>
      </c>
    </row>
    <row r="30" spans="1:5" x14ac:dyDescent="0.25">
      <c r="A30" s="33">
        <v>27</v>
      </c>
      <c r="B30" s="34">
        <v>0.38</v>
      </c>
      <c r="C30" s="34">
        <v>0</v>
      </c>
      <c r="D30" s="34">
        <v>0.05</v>
      </c>
      <c r="E30" s="34">
        <v>0</v>
      </c>
    </row>
    <row r="31" spans="1:5" x14ac:dyDescent="0.25">
      <c r="A31" s="33">
        <v>28</v>
      </c>
      <c r="B31" s="34">
        <v>0</v>
      </c>
      <c r="C31" s="34">
        <v>0</v>
      </c>
      <c r="D31" s="34">
        <v>0</v>
      </c>
      <c r="E31" s="34">
        <v>0.4</v>
      </c>
    </row>
    <row r="32" spans="1:5" x14ac:dyDescent="0.25">
      <c r="A32" s="33">
        <v>29</v>
      </c>
      <c r="B32" s="34">
        <v>0</v>
      </c>
      <c r="C32" s="34">
        <v>0</v>
      </c>
      <c r="D32" s="34">
        <v>0</v>
      </c>
      <c r="E32" s="34">
        <v>0.44</v>
      </c>
    </row>
    <row r="33" spans="1:5" x14ac:dyDescent="0.25">
      <c r="A33" s="33">
        <v>30</v>
      </c>
      <c r="B33" s="34">
        <v>0</v>
      </c>
      <c r="C33" s="34">
        <v>0</v>
      </c>
      <c r="D33" s="34">
        <v>0</v>
      </c>
      <c r="E33" s="34">
        <v>0.47</v>
      </c>
    </row>
    <row r="34" spans="1:5" x14ac:dyDescent="0.25">
      <c r="A34" s="33">
        <v>31</v>
      </c>
      <c r="B34" s="34">
        <v>0</v>
      </c>
      <c r="C34" s="34">
        <v>0</v>
      </c>
      <c r="D34" s="34">
        <v>0</v>
      </c>
      <c r="E34" s="34">
        <v>0.51</v>
      </c>
    </row>
    <row r="35" spans="1:5" x14ac:dyDescent="0.25">
      <c r="A35" s="33">
        <v>32</v>
      </c>
      <c r="B35" s="34">
        <v>0</v>
      </c>
      <c r="C35" s="34">
        <v>0</v>
      </c>
      <c r="D35" s="34">
        <v>0</v>
      </c>
      <c r="E35" s="34">
        <v>0.5</v>
      </c>
    </row>
    <row r="36" spans="1:5" x14ac:dyDescent="0.25">
      <c r="A36" s="33">
        <v>33</v>
      </c>
      <c r="B36" s="34">
        <v>0</v>
      </c>
      <c r="C36" s="34">
        <v>0</v>
      </c>
      <c r="D36" s="34">
        <v>0</v>
      </c>
      <c r="E36" s="34">
        <v>0.51</v>
      </c>
    </row>
    <row r="37" spans="1:5" x14ac:dyDescent="0.25">
      <c r="A37" s="33">
        <v>34</v>
      </c>
      <c r="B37" s="34">
        <v>0</v>
      </c>
      <c r="C37" s="34">
        <v>0</v>
      </c>
      <c r="D37" s="34">
        <v>0</v>
      </c>
      <c r="E37" s="34">
        <v>0.49</v>
      </c>
    </row>
    <row r="38" spans="1:5" x14ac:dyDescent="0.25">
      <c r="A38" s="33">
        <v>35</v>
      </c>
      <c r="B38" s="34">
        <v>0</v>
      </c>
      <c r="C38" s="34">
        <v>0</v>
      </c>
      <c r="D38" s="34">
        <v>0</v>
      </c>
      <c r="E38" s="34">
        <v>0.48</v>
      </c>
    </row>
    <row r="39" spans="1:5" x14ac:dyDescent="0.25">
      <c r="A39" s="33">
        <v>36</v>
      </c>
      <c r="B39" s="34">
        <v>0</v>
      </c>
      <c r="C39" s="34">
        <v>0</v>
      </c>
      <c r="D39" s="34">
        <v>0</v>
      </c>
      <c r="E39" s="34">
        <v>0.46</v>
      </c>
    </row>
    <row r="40" spans="1:5" x14ac:dyDescent="0.25">
      <c r="A40" s="33">
        <v>37</v>
      </c>
      <c r="B40" s="34">
        <v>0</v>
      </c>
      <c r="C40" s="34">
        <v>0</v>
      </c>
      <c r="D40" s="34">
        <v>0</v>
      </c>
      <c r="E40" s="34">
        <v>0.46</v>
      </c>
    </row>
    <row r="41" spans="1:5" x14ac:dyDescent="0.25">
      <c r="A41" s="33">
        <v>38</v>
      </c>
      <c r="B41" s="34">
        <v>0</v>
      </c>
      <c r="C41" s="34">
        <v>0</v>
      </c>
      <c r="D41" s="34">
        <v>0</v>
      </c>
      <c r="E41" s="34">
        <v>0.47</v>
      </c>
    </row>
    <row r="42" spans="1:5" x14ac:dyDescent="0.25">
      <c r="A42" s="33">
        <v>39</v>
      </c>
      <c r="B42" s="34">
        <v>0</v>
      </c>
      <c r="C42" s="34">
        <v>0</v>
      </c>
      <c r="D42" s="34">
        <v>0</v>
      </c>
      <c r="E42" s="34">
        <v>0.48</v>
      </c>
    </row>
    <row r="43" spans="1:5" x14ac:dyDescent="0.25">
      <c r="A43" s="33">
        <v>40</v>
      </c>
      <c r="B43" s="34">
        <v>0</v>
      </c>
      <c r="C43" s="34">
        <v>0</v>
      </c>
      <c r="D43" s="34">
        <v>0</v>
      </c>
      <c r="E43" s="34">
        <v>0.45</v>
      </c>
    </row>
    <row r="44" spans="1:5" x14ac:dyDescent="0.25">
      <c r="A44" s="33">
        <v>41</v>
      </c>
      <c r="B44" s="34">
        <v>0</v>
      </c>
      <c r="C44" s="34">
        <v>0</v>
      </c>
      <c r="D44" s="34">
        <v>0</v>
      </c>
      <c r="E44" s="34">
        <v>0.47</v>
      </c>
    </row>
    <row r="45" spans="1:5" x14ac:dyDescent="0.25">
      <c r="A45" s="33">
        <v>42</v>
      </c>
      <c r="B45" s="34">
        <v>0</v>
      </c>
      <c r="C45" s="34">
        <v>0</v>
      </c>
      <c r="D45" s="34">
        <v>0</v>
      </c>
      <c r="E45" s="34">
        <v>0.47</v>
      </c>
    </row>
    <row r="46" spans="1:5" x14ac:dyDescent="0.25">
      <c r="A46" s="33">
        <v>43</v>
      </c>
      <c r="B46" s="34">
        <v>0</v>
      </c>
      <c r="C46" s="34">
        <v>0</v>
      </c>
      <c r="D46" s="34">
        <v>0</v>
      </c>
      <c r="E46" s="34">
        <v>0.47</v>
      </c>
    </row>
    <row r="47" spans="1:5" x14ac:dyDescent="0.25">
      <c r="A47" s="33">
        <v>44</v>
      </c>
      <c r="B47" s="34">
        <v>0</v>
      </c>
      <c r="C47" s="34">
        <v>0</v>
      </c>
      <c r="D47" s="34">
        <v>0</v>
      </c>
      <c r="E47" s="34">
        <v>0.45</v>
      </c>
    </row>
    <row r="48" spans="1:5" x14ac:dyDescent="0.25">
      <c r="A48" s="33">
        <v>45</v>
      </c>
      <c r="B48" s="34">
        <v>0</v>
      </c>
      <c r="C48" s="34">
        <v>0</v>
      </c>
      <c r="D48" s="34">
        <v>0</v>
      </c>
      <c r="E48" s="34">
        <v>0.44</v>
      </c>
    </row>
    <row r="49" spans="1:5" x14ac:dyDescent="0.25">
      <c r="A49" s="33">
        <v>46</v>
      </c>
      <c r="B49" s="34">
        <v>0</v>
      </c>
      <c r="C49" s="34">
        <v>0</v>
      </c>
      <c r="D49" s="34">
        <v>0</v>
      </c>
      <c r="E49" s="34">
        <v>0.46</v>
      </c>
    </row>
    <row r="50" spans="1:5" x14ac:dyDescent="0.25">
      <c r="A50" s="33">
        <v>47</v>
      </c>
      <c r="B50" s="34">
        <v>0</v>
      </c>
      <c r="C50" s="34">
        <v>0</v>
      </c>
      <c r="D50" s="34">
        <v>0</v>
      </c>
      <c r="E50" s="34">
        <v>0.46</v>
      </c>
    </row>
    <row r="51" spans="1:5" x14ac:dyDescent="0.25">
      <c r="A51" s="33">
        <v>48</v>
      </c>
      <c r="B51" s="34">
        <v>0</v>
      </c>
      <c r="C51" s="34">
        <v>0</v>
      </c>
      <c r="D51" s="34">
        <v>0</v>
      </c>
      <c r="E51" s="34">
        <v>0.48</v>
      </c>
    </row>
    <row r="52" spans="1:5" x14ac:dyDescent="0.25">
      <c r="A52" s="33">
        <v>49</v>
      </c>
      <c r="B52" s="34">
        <v>0</v>
      </c>
      <c r="C52" s="34">
        <v>0</v>
      </c>
      <c r="D52" s="34">
        <v>0</v>
      </c>
      <c r="E52" s="34">
        <v>0.5</v>
      </c>
    </row>
    <row r="53" spans="1:5" x14ac:dyDescent="0.25">
      <c r="A53" s="33">
        <v>50</v>
      </c>
      <c r="B53" s="34">
        <v>0</v>
      </c>
      <c r="C53" s="34">
        <v>0</v>
      </c>
      <c r="D53" s="34">
        <v>0</v>
      </c>
      <c r="E53" s="34">
        <v>0.47</v>
      </c>
    </row>
    <row r="54" spans="1:5" x14ac:dyDescent="0.25">
      <c r="A54" s="33">
        <v>51</v>
      </c>
      <c r="B54" s="34">
        <v>0</v>
      </c>
      <c r="C54" s="34">
        <v>0</v>
      </c>
      <c r="D54" s="34">
        <v>0</v>
      </c>
      <c r="E54" s="34">
        <v>0.46</v>
      </c>
    </row>
    <row r="55" spans="1:5" x14ac:dyDescent="0.25">
      <c r="A55" s="33">
        <v>52</v>
      </c>
      <c r="B55" s="34">
        <v>0</v>
      </c>
      <c r="C55" s="34">
        <v>0</v>
      </c>
      <c r="D55" s="34">
        <v>0</v>
      </c>
      <c r="E55" s="34">
        <v>0.51</v>
      </c>
    </row>
    <row r="56" spans="1:5" x14ac:dyDescent="0.25">
      <c r="A56" s="33">
        <v>53</v>
      </c>
      <c r="B56" s="34">
        <v>0</v>
      </c>
      <c r="C56" s="34">
        <v>0</v>
      </c>
      <c r="D56" s="34">
        <v>0</v>
      </c>
      <c r="E56" s="34">
        <v>0.47</v>
      </c>
    </row>
    <row r="57" spans="1:5" x14ac:dyDescent="0.25">
      <c r="A57" s="33">
        <v>54</v>
      </c>
      <c r="B57" s="34">
        <v>0</v>
      </c>
      <c r="C57" s="34">
        <v>0</v>
      </c>
      <c r="D57" s="34">
        <v>0</v>
      </c>
      <c r="E57" s="34">
        <v>0.51</v>
      </c>
    </row>
    <row r="58" spans="1:5" x14ac:dyDescent="0.25">
      <c r="A58" s="33">
        <v>55</v>
      </c>
      <c r="B58" s="34">
        <v>0</v>
      </c>
      <c r="C58" s="34">
        <v>0</v>
      </c>
      <c r="D58" s="34">
        <v>0</v>
      </c>
      <c r="E58" s="34">
        <v>0.56000000000000005</v>
      </c>
    </row>
    <row r="59" spans="1:5" x14ac:dyDescent="0.25">
      <c r="A59" s="33">
        <v>56</v>
      </c>
      <c r="B59" s="34">
        <v>0</v>
      </c>
      <c r="C59" s="34">
        <v>0</v>
      </c>
      <c r="D59" s="34">
        <v>0</v>
      </c>
      <c r="E59" s="34">
        <v>0.54</v>
      </c>
    </row>
    <row r="60" spans="1:5" x14ac:dyDescent="0.25">
      <c r="A60" s="33">
        <v>57</v>
      </c>
      <c r="B60" s="34">
        <v>0</v>
      </c>
      <c r="C60" s="34">
        <v>0</v>
      </c>
      <c r="D60" s="34">
        <v>0</v>
      </c>
      <c r="E60" s="34">
        <v>0.6</v>
      </c>
    </row>
    <row r="61" spans="1:5" x14ac:dyDescent="0.25">
      <c r="A61" s="33">
        <v>58</v>
      </c>
      <c r="B61" s="34">
        <v>0</v>
      </c>
      <c r="C61" s="34">
        <v>0</v>
      </c>
      <c r="D61" s="34">
        <v>0</v>
      </c>
      <c r="E61" s="34">
        <v>0.61</v>
      </c>
    </row>
    <row r="62" spans="1:5" x14ac:dyDescent="0.25">
      <c r="A62" s="33">
        <v>59</v>
      </c>
      <c r="B62" s="34">
        <v>0</v>
      </c>
      <c r="C62" s="34">
        <v>0</v>
      </c>
      <c r="D62" s="34">
        <v>0</v>
      </c>
      <c r="E62" s="34">
        <v>0.56999999999999995</v>
      </c>
    </row>
    <row r="63" spans="1:5" x14ac:dyDescent="0.25">
      <c r="A63" s="33">
        <v>60</v>
      </c>
      <c r="B63" s="34">
        <v>0</v>
      </c>
      <c r="C63" s="34">
        <v>0</v>
      </c>
      <c r="D63" s="34">
        <v>0</v>
      </c>
      <c r="E63" s="34">
        <v>0.63</v>
      </c>
    </row>
    <row r="64" spans="1:5" x14ac:dyDescent="0.25">
      <c r="A64" s="33">
        <v>61</v>
      </c>
      <c r="B64" s="34">
        <v>0</v>
      </c>
      <c r="C64" s="34">
        <v>0</v>
      </c>
      <c r="D64" s="34">
        <v>0</v>
      </c>
      <c r="E64" s="34">
        <v>0.64</v>
      </c>
    </row>
    <row r="65" spans="1:5" x14ac:dyDescent="0.25">
      <c r="A65" s="33">
        <v>62</v>
      </c>
      <c r="B65" s="34">
        <v>0</v>
      </c>
      <c r="C65" s="34">
        <v>0</v>
      </c>
      <c r="D65" s="34">
        <v>0</v>
      </c>
      <c r="E65" s="34">
        <v>0.63</v>
      </c>
    </row>
    <row r="66" spans="1:5" x14ac:dyDescent="0.25">
      <c r="A66" s="33">
        <v>63</v>
      </c>
      <c r="B66" s="34">
        <v>0</v>
      </c>
      <c r="C66" s="34">
        <v>0</v>
      </c>
      <c r="D66" s="34">
        <v>0</v>
      </c>
      <c r="E66" s="34">
        <v>0.59</v>
      </c>
    </row>
    <row r="67" spans="1:5" x14ac:dyDescent="0.25">
      <c r="A67" s="33">
        <v>64</v>
      </c>
      <c r="B67" s="34">
        <v>0</v>
      </c>
      <c r="C67" s="34">
        <v>0</v>
      </c>
      <c r="D67" s="34">
        <v>0</v>
      </c>
      <c r="E67" s="34">
        <v>0.6</v>
      </c>
    </row>
    <row r="68" spans="1:5" x14ac:dyDescent="0.25">
      <c r="A68" s="33">
        <v>65</v>
      </c>
      <c r="B68" s="34">
        <v>0</v>
      </c>
      <c r="C68" s="34">
        <v>0</v>
      </c>
      <c r="D68" s="34">
        <v>0</v>
      </c>
      <c r="E68" s="34">
        <v>0.61</v>
      </c>
    </row>
    <row r="69" spans="1:5" x14ac:dyDescent="0.25">
      <c r="A69" s="33">
        <v>66</v>
      </c>
      <c r="B69" s="34">
        <v>0</v>
      </c>
      <c r="C69" s="34">
        <v>0</v>
      </c>
      <c r="D69" s="34">
        <v>0</v>
      </c>
      <c r="E69" s="34">
        <v>0.6</v>
      </c>
    </row>
    <row r="70" spans="1:5" x14ac:dyDescent="0.25">
      <c r="A70" s="33">
        <v>67</v>
      </c>
      <c r="B70" s="34">
        <v>0</v>
      </c>
      <c r="C70" s="34">
        <v>0</v>
      </c>
      <c r="D70" s="34">
        <v>0</v>
      </c>
      <c r="E70" s="34">
        <v>0.57999999999999996</v>
      </c>
    </row>
    <row r="71" spans="1:5" x14ac:dyDescent="0.25">
      <c r="A71" s="33">
        <v>68</v>
      </c>
      <c r="B71" s="34">
        <v>0</v>
      </c>
      <c r="C71" s="34">
        <v>0</v>
      </c>
      <c r="D71" s="34">
        <v>0</v>
      </c>
      <c r="E71" s="34">
        <v>0.6</v>
      </c>
    </row>
    <row r="72" spans="1:5" x14ac:dyDescent="0.25">
      <c r="A72" s="33">
        <v>69</v>
      </c>
      <c r="B72" s="34">
        <v>0</v>
      </c>
      <c r="C72" s="34">
        <v>0</v>
      </c>
      <c r="D72" s="34">
        <v>0</v>
      </c>
      <c r="E72" s="34">
        <v>0.61</v>
      </c>
    </row>
    <row r="73" spans="1:5" x14ac:dyDescent="0.25">
      <c r="A73" s="33">
        <v>70</v>
      </c>
      <c r="B73" s="34">
        <v>0</v>
      </c>
      <c r="C73" s="34">
        <v>0</v>
      </c>
      <c r="D73" s="34">
        <v>0</v>
      </c>
      <c r="E73" s="34">
        <v>0.71</v>
      </c>
    </row>
    <row r="74" spans="1:5" x14ac:dyDescent="0.25">
      <c r="A74" s="33">
        <v>71</v>
      </c>
      <c r="B74" s="34">
        <v>0</v>
      </c>
      <c r="C74" s="34">
        <v>0</v>
      </c>
      <c r="D74" s="34">
        <v>0</v>
      </c>
      <c r="E74" s="34">
        <v>0.64</v>
      </c>
    </row>
    <row r="75" spans="1:5" x14ac:dyDescent="0.25">
      <c r="A75" s="33">
        <v>72</v>
      </c>
      <c r="B75" s="34">
        <v>0</v>
      </c>
      <c r="C75" s="34">
        <v>0</v>
      </c>
      <c r="D75" s="34">
        <v>0</v>
      </c>
      <c r="E75" s="34">
        <v>0.69</v>
      </c>
    </row>
    <row r="76" spans="1:5" x14ac:dyDescent="0.25">
      <c r="A76" s="33">
        <v>73</v>
      </c>
      <c r="B76" s="34">
        <v>0</v>
      </c>
      <c r="C76" s="34">
        <v>0</v>
      </c>
      <c r="D76" s="34">
        <v>0</v>
      </c>
      <c r="E76" s="34">
        <v>0.67</v>
      </c>
    </row>
    <row r="77" spans="1:5" x14ac:dyDescent="0.25">
      <c r="A77" s="33">
        <v>74</v>
      </c>
      <c r="B77" s="34">
        <v>0</v>
      </c>
      <c r="C77" s="34">
        <v>0</v>
      </c>
      <c r="D77" s="34">
        <v>0</v>
      </c>
      <c r="E77" s="34">
        <v>0.64</v>
      </c>
    </row>
    <row r="78" spans="1:5" x14ac:dyDescent="0.25">
      <c r="A78" s="33">
        <v>75</v>
      </c>
      <c r="B78" s="34">
        <v>0</v>
      </c>
      <c r="C78" s="34">
        <v>0</v>
      </c>
      <c r="D78" s="34">
        <v>0</v>
      </c>
      <c r="E78" s="34">
        <v>0.66</v>
      </c>
    </row>
    <row r="79" spans="1:5" x14ac:dyDescent="0.25">
      <c r="A79" s="33">
        <v>76</v>
      </c>
      <c r="B79" s="34">
        <v>0</v>
      </c>
      <c r="C79" s="34">
        <v>0</v>
      </c>
      <c r="D79" s="34">
        <v>0</v>
      </c>
      <c r="E79" s="34">
        <v>0.72</v>
      </c>
    </row>
    <row r="80" spans="1:5" x14ac:dyDescent="0.25">
      <c r="A80" s="33">
        <v>77</v>
      </c>
      <c r="B80" s="34">
        <v>0</v>
      </c>
      <c r="C80" s="34">
        <v>0</v>
      </c>
      <c r="D80" s="34">
        <v>0</v>
      </c>
      <c r="E80" s="34">
        <v>0.75</v>
      </c>
    </row>
    <row r="81" spans="1:5" x14ac:dyDescent="0.25">
      <c r="A81" s="33">
        <v>78</v>
      </c>
      <c r="B81" s="34">
        <v>0</v>
      </c>
      <c r="C81" s="34">
        <v>0</v>
      </c>
      <c r="D81" s="34">
        <v>0</v>
      </c>
      <c r="E81" s="34">
        <v>0.64</v>
      </c>
    </row>
    <row r="82" spans="1:5" x14ac:dyDescent="0.25">
      <c r="A82" s="33">
        <v>79</v>
      </c>
      <c r="B82" s="34">
        <v>0</v>
      </c>
      <c r="C82" s="34">
        <v>0</v>
      </c>
      <c r="D82" s="34">
        <v>0</v>
      </c>
      <c r="E82" s="34">
        <v>0.78</v>
      </c>
    </row>
    <row r="83" spans="1:5" x14ac:dyDescent="0.25">
      <c r="A83" s="39">
        <v>80</v>
      </c>
      <c r="B83" s="40">
        <v>0</v>
      </c>
      <c r="C83" s="40">
        <v>0</v>
      </c>
      <c r="D83" s="40">
        <v>0</v>
      </c>
      <c r="E83" s="40">
        <v>0.78</v>
      </c>
    </row>
    <row r="84" spans="1:5" x14ac:dyDescent="0.25">
      <c r="A84" s="23" t="s">
        <v>222</v>
      </c>
    </row>
    <row r="85" spans="1:5" x14ac:dyDescent="0.25">
      <c r="A85" s="23" t="s">
        <v>74</v>
      </c>
    </row>
  </sheetData>
  <pageMargins left="0.7" right="0.7" top="0.75" bottom="0.75" header="0.3" footer="0.3"/>
  <pageSetup paperSize="9" orientation="portrait"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5928-C20F-490E-801C-E51151532DA8}">
  <dimension ref="A1:G21"/>
  <sheetViews>
    <sheetView workbookViewId="0"/>
  </sheetViews>
  <sheetFormatPr defaultColWidth="9.140625" defaultRowHeight="15" x14ac:dyDescent="0.25"/>
  <cols>
    <col min="1" max="1" width="26" style="32" bestFit="1" customWidth="1"/>
    <col min="2" max="2" width="24.42578125" style="32" bestFit="1" customWidth="1"/>
    <col min="3" max="3" width="13.5703125" style="32" bestFit="1" customWidth="1"/>
    <col min="4" max="4" width="3.140625" style="32" customWidth="1"/>
    <col min="5" max="5" width="27" style="32" bestFit="1" customWidth="1"/>
    <col min="6" max="6" width="24.42578125" style="32" bestFit="1" customWidth="1"/>
    <col min="7" max="7" width="13.5703125" style="32" bestFit="1" customWidth="1"/>
    <col min="8" max="16384" width="9.140625" style="32"/>
  </cols>
  <sheetData>
    <row r="1" spans="1:7" ht="15.75" x14ac:dyDescent="0.25">
      <c r="A1" s="47" t="str">
        <f>'Chapter 4'!A10</f>
        <v>Figure 4.9: Median pay and pay growth, by industry and occupation, for workers aged 25 and over, UK, 2018-19</v>
      </c>
    </row>
    <row r="2" spans="1:7" x14ac:dyDescent="0.25">
      <c r="A2" s="24" t="s">
        <v>245</v>
      </c>
      <c r="B2" s="24" t="s">
        <v>224</v>
      </c>
      <c r="C2" s="24" t="s">
        <v>223</v>
      </c>
      <c r="D2" s="38"/>
      <c r="E2" s="24" t="s">
        <v>246</v>
      </c>
      <c r="F2" s="24" t="s">
        <v>224</v>
      </c>
      <c r="G2" s="24" t="s">
        <v>223</v>
      </c>
    </row>
    <row r="3" spans="1:7" x14ac:dyDescent="0.25">
      <c r="A3" s="36"/>
      <c r="B3" s="37" t="s">
        <v>66</v>
      </c>
      <c r="C3" s="37" t="s">
        <v>57</v>
      </c>
      <c r="D3" s="36"/>
      <c r="E3" s="36"/>
      <c r="F3" s="37" t="s">
        <v>66</v>
      </c>
      <c r="G3" s="37" t="s">
        <v>57</v>
      </c>
    </row>
    <row r="4" spans="1:7" x14ac:dyDescent="0.25">
      <c r="A4" s="38" t="s">
        <v>230</v>
      </c>
      <c r="B4" s="42">
        <v>9.57</v>
      </c>
      <c r="C4" s="43">
        <v>3.76</v>
      </c>
      <c r="D4" s="38"/>
      <c r="E4" s="38" t="s">
        <v>230</v>
      </c>
      <c r="F4" s="42">
        <v>9.57</v>
      </c>
      <c r="G4" s="43">
        <v>3.76</v>
      </c>
    </row>
    <row r="5" spans="1:7" x14ac:dyDescent="0.25">
      <c r="A5" s="35" t="s">
        <v>229</v>
      </c>
      <c r="B5" s="44">
        <v>9.57</v>
      </c>
      <c r="C5" s="45">
        <v>3.76</v>
      </c>
      <c r="D5" s="35"/>
      <c r="E5" s="35" t="s">
        <v>235</v>
      </c>
      <c r="F5" s="44">
        <v>8.6199999999999992</v>
      </c>
      <c r="G5" s="45">
        <v>6.98</v>
      </c>
    </row>
    <row r="6" spans="1:7" x14ac:dyDescent="0.25">
      <c r="A6" s="35" t="s">
        <v>235</v>
      </c>
      <c r="B6" s="44">
        <v>8.6199999999999992</v>
      </c>
      <c r="C6" s="45">
        <v>6.98</v>
      </c>
      <c r="D6" s="35"/>
      <c r="E6" s="35" t="s">
        <v>240</v>
      </c>
      <c r="F6" s="44">
        <v>8.33</v>
      </c>
      <c r="G6" s="45">
        <v>6.84</v>
      </c>
    </row>
    <row r="7" spans="1:7" x14ac:dyDescent="0.25">
      <c r="A7" s="35" t="s">
        <v>240</v>
      </c>
      <c r="B7" s="44">
        <v>8.33</v>
      </c>
      <c r="C7" s="45">
        <v>6.84</v>
      </c>
      <c r="D7" s="35"/>
      <c r="E7" s="35" t="s">
        <v>243</v>
      </c>
      <c r="F7" s="44">
        <v>10.67</v>
      </c>
      <c r="G7" s="45">
        <v>5.68</v>
      </c>
    </row>
    <row r="8" spans="1:7" x14ac:dyDescent="0.25">
      <c r="A8" s="35" t="s">
        <v>236</v>
      </c>
      <c r="B8" s="44">
        <v>8.83</v>
      </c>
      <c r="C8" s="45">
        <v>4.08</v>
      </c>
      <c r="D8" s="35"/>
      <c r="E8" s="35" t="s">
        <v>236</v>
      </c>
      <c r="F8" s="44">
        <v>8.83</v>
      </c>
      <c r="G8" s="45">
        <v>4.08</v>
      </c>
    </row>
    <row r="9" spans="1:7" x14ac:dyDescent="0.25">
      <c r="A9" s="35" t="s">
        <v>239</v>
      </c>
      <c r="B9" s="44">
        <v>8.33</v>
      </c>
      <c r="C9" s="45">
        <v>7.03</v>
      </c>
      <c r="D9" s="35"/>
      <c r="E9" s="35" t="s">
        <v>239</v>
      </c>
      <c r="F9" s="44">
        <v>8.33</v>
      </c>
      <c r="G9" s="45">
        <v>7.03</v>
      </c>
    </row>
    <row r="10" spans="1:7" x14ac:dyDescent="0.25">
      <c r="A10" s="35" t="s">
        <v>241</v>
      </c>
      <c r="B10" s="44">
        <v>8.3800000000000008</v>
      </c>
      <c r="C10" s="45">
        <v>5.58</v>
      </c>
      <c r="D10" s="35"/>
      <c r="E10" s="35" t="s">
        <v>241</v>
      </c>
      <c r="F10" s="44">
        <v>8.3800000000000008</v>
      </c>
      <c r="G10" s="45">
        <v>5.58</v>
      </c>
    </row>
    <row r="11" spans="1:7" x14ac:dyDescent="0.25">
      <c r="A11" s="35" t="s">
        <v>227</v>
      </c>
      <c r="B11" s="44">
        <v>9.5299999999999994</v>
      </c>
      <c r="C11" s="45">
        <v>5.3</v>
      </c>
      <c r="D11" s="35"/>
      <c r="E11" s="35" t="s">
        <v>227</v>
      </c>
      <c r="F11" s="44">
        <v>9.5299999999999994</v>
      </c>
      <c r="G11" s="45">
        <v>5.3</v>
      </c>
    </row>
    <row r="12" spans="1:7" x14ac:dyDescent="0.25">
      <c r="A12" s="35" t="s">
        <v>228</v>
      </c>
      <c r="B12" s="44">
        <v>9.56</v>
      </c>
      <c r="C12" s="45">
        <v>4.5999999999999996</v>
      </c>
      <c r="D12" s="35"/>
      <c r="E12" s="35" t="s">
        <v>237</v>
      </c>
      <c r="F12" s="44">
        <v>8.66</v>
      </c>
      <c r="G12" s="45">
        <v>4.41</v>
      </c>
    </row>
    <row r="13" spans="1:7" x14ac:dyDescent="0.25">
      <c r="A13" s="35" t="s">
        <v>232</v>
      </c>
      <c r="B13" s="44">
        <v>9.34</v>
      </c>
      <c r="C13" s="45">
        <v>5.27</v>
      </c>
      <c r="D13" s="35"/>
      <c r="E13" s="35" t="s">
        <v>244</v>
      </c>
      <c r="F13" s="44">
        <v>9.39</v>
      </c>
      <c r="G13" s="45">
        <v>6.62</v>
      </c>
    </row>
    <row r="14" spans="1:7" x14ac:dyDescent="0.25">
      <c r="A14" s="35" t="s">
        <v>237</v>
      </c>
      <c r="B14" s="44">
        <v>8.66</v>
      </c>
      <c r="C14" s="45">
        <v>4.41</v>
      </c>
      <c r="D14" s="35"/>
      <c r="E14" s="35" t="s">
        <v>234</v>
      </c>
      <c r="F14" s="44">
        <v>9.1</v>
      </c>
      <c r="G14" s="45">
        <v>4.25</v>
      </c>
    </row>
    <row r="15" spans="1:7" x14ac:dyDescent="0.25">
      <c r="A15" s="35" t="s">
        <v>231</v>
      </c>
      <c r="B15" s="44">
        <v>9.51</v>
      </c>
      <c r="C15" s="45">
        <v>3.76</v>
      </c>
      <c r="D15" s="35"/>
      <c r="E15" s="35" t="s">
        <v>238</v>
      </c>
      <c r="F15" s="44">
        <v>8.75</v>
      </c>
      <c r="G15" s="45">
        <v>2.86</v>
      </c>
    </row>
    <row r="16" spans="1:7" x14ac:dyDescent="0.25">
      <c r="A16" s="35" t="s">
        <v>234</v>
      </c>
      <c r="B16" s="44">
        <v>9.1</v>
      </c>
      <c r="C16" s="45">
        <v>4.25</v>
      </c>
      <c r="D16" s="35"/>
      <c r="E16" s="35" t="s">
        <v>242</v>
      </c>
      <c r="F16" s="44">
        <v>11.34</v>
      </c>
      <c r="G16" s="45">
        <v>5.2</v>
      </c>
    </row>
    <row r="17" spans="1:7" x14ac:dyDescent="0.25">
      <c r="A17" s="35" t="s">
        <v>233</v>
      </c>
      <c r="B17" s="44">
        <v>9.4</v>
      </c>
      <c r="C17" s="45">
        <v>3.11</v>
      </c>
      <c r="D17" s="35"/>
      <c r="E17" s="35"/>
      <c r="F17" s="35"/>
      <c r="G17" s="35"/>
    </row>
    <row r="18" spans="1:7" x14ac:dyDescent="0.25">
      <c r="A18" s="35" t="s">
        <v>238</v>
      </c>
      <c r="B18" s="44">
        <v>8.75</v>
      </c>
      <c r="C18" s="45">
        <v>2.86</v>
      </c>
      <c r="D18" s="35"/>
      <c r="E18" s="35"/>
      <c r="F18" s="35"/>
      <c r="G18" s="35"/>
    </row>
    <row r="19" spans="1:7" x14ac:dyDescent="0.25">
      <c r="A19" s="36" t="s">
        <v>226</v>
      </c>
      <c r="B19" s="40">
        <v>9.89</v>
      </c>
      <c r="C19" s="46">
        <v>3.19</v>
      </c>
      <c r="D19" s="36"/>
      <c r="E19" s="36"/>
      <c r="F19" s="36"/>
      <c r="G19" s="36"/>
    </row>
    <row r="20" spans="1:7" x14ac:dyDescent="0.25">
      <c r="A20" s="23" t="s">
        <v>222</v>
      </c>
    </row>
    <row r="21" spans="1:7" x14ac:dyDescent="0.25">
      <c r="A21" s="23" t="s">
        <v>74</v>
      </c>
    </row>
  </sheetData>
  <sortState xmlns:xlrd2="http://schemas.microsoft.com/office/spreadsheetml/2017/richdata2" ref="E4:G16">
    <sortCondition ref="E4"/>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7547E-1B22-473A-B6A0-A93531E1F561}">
  <dimension ref="A1:C585"/>
  <sheetViews>
    <sheetView workbookViewId="0"/>
  </sheetViews>
  <sheetFormatPr defaultRowHeight="15" x14ac:dyDescent="0.25"/>
  <cols>
    <col min="1" max="1" width="13" customWidth="1"/>
    <col min="2" max="2" width="20.5703125" bestFit="1" customWidth="1"/>
    <col min="3" max="3" width="20" bestFit="1" customWidth="1"/>
  </cols>
  <sheetData>
    <row r="1" spans="1:3" ht="15.75" x14ac:dyDescent="0.25">
      <c r="A1" s="126" t="s">
        <v>1004</v>
      </c>
    </row>
    <row r="2" spans="1:3" x14ac:dyDescent="0.25">
      <c r="A2" s="110"/>
      <c r="B2" s="100" t="s">
        <v>1005</v>
      </c>
      <c r="C2" s="100" t="s">
        <v>823</v>
      </c>
    </row>
    <row r="3" spans="1:3" x14ac:dyDescent="0.25">
      <c r="A3" s="108"/>
      <c r="B3" s="214" t="s">
        <v>756</v>
      </c>
      <c r="C3" s="214" t="s">
        <v>748</v>
      </c>
    </row>
    <row r="4" spans="1:3" x14ac:dyDescent="0.25">
      <c r="A4" s="106" t="s">
        <v>1006</v>
      </c>
      <c r="B4" s="106">
        <v>967</v>
      </c>
      <c r="C4" s="107">
        <v>3.8</v>
      </c>
    </row>
    <row r="5" spans="1:3" x14ac:dyDescent="0.25">
      <c r="A5" s="106" t="s">
        <v>1007</v>
      </c>
      <c r="B5" s="106">
        <v>985</v>
      </c>
      <c r="C5" s="107">
        <v>3.9</v>
      </c>
    </row>
    <row r="6" spans="1:3" x14ac:dyDescent="0.25">
      <c r="A6" s="106" t="s">
        <v>1008</v>
      </c>
      <c r="B6" s="106">
        <v>1009</v>
      </c>
      <c r="C6" s="107">
        <v>4</v>
      </c>
    </row>
    <row r="7" spans="1:3" x14ac:dyDescent="0.25">
      <c r="A7" s="106" t="s">
        <v>1009</v>
      </c>
      <c r="B7" s="106">
        <v>1031</v>
      </c>
      <c r="C7" s="107">
        <v>4.0999999999999996</v>
      </c>
    </row>
    <row r="8" spans="1:3" x14ac:dyDescent="0.25">
      <c r="A8" s="106" t="s">
        <v>1010</v>
      </c>
      <c r="B8" s="106">
        <v>1049</v>
      </c>
      <c r="C8" s="107">
        <v>4.2</v>
      </c>
    </row>
    <row r="9" spans="1:3" x14ac:dyDescent="0.25">
      <c r="A9" s="106" t="s">
        <v>1011</v>
      </c>
      <c r="B9" s="106">
        <v>1055</v>
      </c>
      <c r="C9" s="107">
        <v>4.2</v>
      </c>
    </row>
    <row r="10" spans="1:3" x14ac:dyDescent="0.25">
      <c r="A10" s="106" t="s">
        <v>1012</v>
      </c>
      <c r="B10" s="106">
        <v>1063</v>
      </c>
      <c r="C10" s="107">
        <v>4.2</v>
      </c>
    </row>
    <row r="11" spans="1:3" x14ac:dyDescent="0.25">
      <c r="A11" s="106" t="s">
        <v>1013</v>
      </c>
      <c r="B11" s="106">
        <v>1077</v>
      </c>
      <c r="C11" s="107">
        <v>4.3</v>
      </c>
    </row>
    <row r="12" spans="1:3" x14ac:dyDescent="0.25">
      <c r="A12" s="106" t="s">
        <v>1014</v>
      </c>
      <c r="B12" s="106">
        <v>1100</v>
      </c>
      <c r="C12" s="107">
        <v>4.4000000000000004</v>
      </c>
    </row>
    <row r="13" spans="1:3" x14ac:dyDescent="0.25">
      <c r="A13" s="106" t="s">
        <v>1015</v>
      </c>
      <c r="B13" s="106">
        <v>1120</v>
      </c>
      <c r="C13" s="107">
        <v>4.5</v>
      </c>
    </row>
    <row r="14" spans="1:3" x14ac:dyDescent="0.25">
      <c r="A14" s="106" t="s">
        <v>1016</v>
      </c>
      <c r="B14" s="106">
        <v>1130</v>
      </c>
      <c r="C14" s="107">
        <v>4.5</v>
      </c>
    </row>
    <row r="15" spans="1:3" x14ac:dyDescent="0.25">
      <c r="A15" s="106" t="s">
        <v>1017</v>
      </c>
      <c r="B15" s="106">
        <v>1136</v>
      </c>
      <c r="C15" s="107">
        <v>4.5</v>
      </c>
    </row>
    <row r="16" spans="1:3" x14ac:dyDescent="0.25">
      <c r="A16" s="106" t="s">
        <v>1018</v>
      </c>
      <c r="B16" s="106">
        <v>1142</v>
      </c>
      <c r="C16" s="107">
        <v>4.5</v>
      </c>
    </row>
    <row r="17" spans="1:3" x14ac:dyDescent="0.25">
      <c r="A17" s="106" t="s">
        <v>1019</v>
      </c>
      <c r="B17" s="106">
        <v>1148</v>
      </c>
      <c r="C17" s="107">
        <v>4.5</v>
      </c>
    </row>
    <row r="18" spans="1:3" x14ac:dyDescent="0.25">
      <c r="A18" s="106" t="s">
        <v>1020</v>
      </c>
      <c r="B18" s="106">
        <v>1142</v>
      </c>
      <c r="C18" s="107">
        <v>4.5</v>
      </c>
    </row>
    <row r="19" spans="1:3" x14ac:dyDescent="0.25">
      <c r="A19" s="106" t="s">
        <v>1021</v>
      </c>
      <c r="B19" s="106">
        <v>1126</v>
      </c>
      <c r="C19" s="107">
        <v>4.5</v>
      </c>
    </row>
    <row r="20" spans="1:3" x14ac:dyDescent="0.25">
      <c r="A20" s="106" t="s">
        <v>1022</v>
      </c>
      <c r="B20" s="106">
        <v>1108</v>
      </c>
      <c r="C20" s="107">
        <v>4.4000000000000004</v>
      </c>
    </row>
    <row r="21" spans="1:3" x14ac:dyDescent="0.25">
      <c r="A21" s="106" t="s">
        <v>1023</v>
      </c>
      <c r="B21" s="106">
        <v>1094</v>
      </c>
      <c r="C21" s="107">
        <v>4.3</v>
      </c>
    </row>
    <row r="22" spans="1:3" x14ac:dyDescent="0.25">
      <c r="A22" s="106" t="s">
        <v>1024</v>
      </c>
      <c r="B22" s="106">
        <v>1087</v>
      </c>
      <c r="C22" s="107">
        <v>4.3</v>
      </c>
    </row>
    <row r="23" spans="1:3" x14ac:dyDescent="0.25">
      <c r="A23" s="106" t="s">
        <v>1025</v>
      </c>
      <c r="B23" s="106">
        <v>1079</v>
      </c>
      <c r="C23" s="107">
        <v>4.3</v>
      </c>
    </row>
    <row r="24" spans="1:3" x14ac:dyDescent="0.25">
      <c r="A24" s="106" t="s">
        <v>1026</v>
      </c>
      <c r="B24" s="106">
        <v>1072</v>
      </c>
      <c r="C24" s="107">
        <v>4.2</v>
      </c>
    </row>
    <row r="25" spans="1:3" x14ac:dyDescent="0.25">
      <c r="A25" s="106" t="s">
        <v>1027</v>
      </c>
      <c r="B25" s="106">
        <v>1056</v>
      </c>
      <c r="C25" s="107">
        <v>4.2</v>
      </c>
    </row>
    <row r="26" spans="1:3" x14ac:dyDescent="0.25">
      <c r="A26" s="106" t="s">
        <v>1028</v>
      </c>
      <c r="B26" s="106">
        <v>1035</v>
      </c>
      <c r="C26" s="107">
        <v>4.0999999999999996</v>
      </c>
    </row>
    <row r="27" spans="1:3" x14ac:dyDescent="0.25">
      <c r="A27" s="106" t="s">
        <v>1029</v>
      </c>
      <c r="B27" s="106">
        <v>1010</v>
      </c>
      <c r="C27" s="107">
        <v>4</v>
      </c>
    </row>
    <row r="28" spans="1:3" x14ac:dyDescent="0.25">
      <c r="A28" s="106" t="s">
        <v>1030</v>
      </c>
      <c r="B28" s="106">
        <v>989</v>
      </c>
      <c r="C28" s="107">
        <v>3.9</v>
      </c>
    </row>
    <row r="29" spans="1:3" x14ac:dyDescent="0.25">
      <c r="A29" s="106" t="s">
        <v>1031</v>
      </c>
      <c r="B29" s="106">
        <v>974</v>
      </c>
      <c r="C29" s="107">
        <v>3.8</v>
      </c>
    </row>
    <row r="30" spans="1:3" x14ac:dyDescent="0.25">
      <c r="A30" s="106" t="s">
        <v>1032</v>
      </c>
      <c r="B30" s="106">
        <v>964</v>
      </c>
      <c r="C30" s="107">
        <v>3.8</v>
      </c>
    </row>
    <row r="31" spans="1:3" x14ac:dyDescent="0.25">
      <c r="A31" s="106" t="s">
        <v>1033</v>
      </c>
      <c r="B31" s="106">
        <v>955</v>
      </c>
      <c r="C31" s="107">
        <v>3.7</v>
      </c>
    </row>
    <row r="32" spans="1:3" x14ac:dyDescent="0.25">
      <c r="A32" s="106" t="s">
        <v>1034</v>
      </c>
      <c r="B32" s="106">
        <v>944</v>
      </c>
      <c r="C32" s="107">
        <v>3.7</v>
      </c>
    </row>
    <row r="33" spans="1:3" x14ac:dyDescent="0.25">
      <c r="A33" s="106" t="s">
        <v>1035</v>
      </c>
      <c r="B33" s="106">
        <v>931</v>
      </c>
      <c r="C33" s="107">
        <v>3.7</v>
      </c>
    </row>
    <row r="34" spans="1:3" x14ac:dyDescent="0.25">
      <c r="A34" s="106" t="s">
        <v>1036</v>
      </c>
      <c r="B34" s="106">
        <v>914</v>
      </c>
      <c r="C34" s="107">
        <v>3.6</v>
      </c>
    </row>
    <row r="35" spans="1:3" x14ac:dyDescent="0.25">
      <c r="A35" s="106" t="s">
        <v>1037</v>
      </c>
      <c r="B35" s="106">
        <v>900</v>
      </c>
      <c r="C35" s="107">
        <v>3.5</v>
      </c>
    </row>
    <row r="36" spans="1:3" x14ac:dyDescent="0.25">
      <c r="A36" s="106" t="s">
        <v>1038</v>
      </c>
      <c r="B36" s="106">
        <v>888</v>
      </c>
      <c r="C36" s="107">
        <v>3.5</v>
      </c>
    </row>
    <row r="37" spans="1:3" x14ac:dyDescent="0.25">
      <c r="A37" s="106" t="s">
        <v>1039</v>
      </c>
      <c r="B37" s="106">
        <v>875</v>
      </c>
      <c r="C37" s="107">
        <v>3.4</v>
      </c>
    </row>
    <row r="38" spans="1:3" x14ac:dyDescent="0.25">
      <c r="A38" s="106" t="s">
        <v>1040</v>
      </c>
      <c r="B38" s="106">
        <v>879</v>
      </c>
      <c r="C38" s="107">
        <v>3.5</v>
      </c>
    </row>
    <row r="39" spans="1:3" x14ac:dyDescent="0.25">
      <c r="A39" s="106" t="s">
        <v>1041</v>
      </c>
      <c r="B39" s="106">
        <v>891</v>
      </c>
      <c r="C39" s="107">
        <v>3.5</v>
      </c>
    </row>
    <row r="40" spans="1:3" x14ac:dyDescent="0.25">
      <c r="A40" s="106" t="s">
        <v>1042</v>
      </c>
      <c r="B40" s="106">
        <v>910</v>
      </c>
      <c r="C40" s="107">
        <v>3.6</v>
      </c>
    </row>
    <row r="41" spans="1:3" x14ac:dyDescent="0.25">
      <c r="A41" s="106" t="s">
        <v>1043</v>
      </c>
      <c r="B41" s="106">
        <v>918</v>
      </c>
      <c r="C41" s="107">
        <v>3.6</v>
      </c>
    </row>
    <row r="42" spans="1:3" x14ac:dyDescent="0.25">
      <c r="A42" s="106" t="s">
        <v>1044</v>
      </c>
      <c r="B42" s="106">
        <v>920</v>
      </c>
      <c r="C42" s="107">
        <v>3.6</v>
      </c>
    </row>
    <row r="43" spans="1:3" x14ac:dyDescent="0.25">
      <c r="A43" s="106" t="s">
        <v>1045</v>
      </c>
      <c r="B43" s="106">
        <v>924</v>
      </c>
      <c r="C43" s="107">
        <v>3.6</v>
      </c>
    </row>
    <row r="44" spans="1:3" x14ac:dyDescent="0.25">
      <c r="A44" s="106" t="s">
        <v>1046</v>
      </c>
      <c r="B44" s="106">
        <v>928</v>
      </c>
      <c r="C44" s="107">
        <v>3.6</v>
      </c>
    </row>
    <row r="45" spans="1:3" x14ac:dyDescent="0.25">
      <c r="A45" s="106" t="s">
        <v>1047</v>
      </c>
      <c r="B45" s="106">
        <v>938</v>
      </c>
      <c r="C45" s="107">
        <v>3.7</v>
      </c>
    </row>
    <row r="46" spans="1:3" x14ac:dyDescent="0.25">
      <c r="A46" s="106" t="s">
        <v>1048</v>
      </c>
      <c r="B46" s="106">
        <v>944</v>
      </c>
      <c r="C46" s="107">
        <v>3.7</v>
      </c>
    </row>
    <row r="47" spans="1:3" x14ac:dyDescent="0.25">
      <c r="A47" s="106" t="s">
        <v>1049</v>
      </c>
      <c r="B47" s="106">
        <v>952</v>
      </c>
      <c r="C47" s="107">
        <v>3.7</v>
      </c>
    </row>
    <row r="48" spans="1:3" x14ac:dyDescent="0.25">
      <c r="A48" s="106" t="s">
        <v>1050</v>
      </c>
      <c r="B48" s="106">
        <v>956</v>
      </c>
      <c r="C48" s="107">
        <v>3.7</v>
      </c>
    </row>
    <row r="49" spans="1:3" x14ac:dyDescent="0.25">
      <c r="A49" s="106" t="s">
        <v>1051</v>
      </c>
      <c r="B49" s="106">
        <v>963</v>
      </c>
      <c r="C49" s="107">
        <v>3.8</v>
      </c>
    </row>
    <row r="50" spans="1:3" x14ac:dyDescent="0.25">
      <c r="A50" s="106" t="s">
        <v>1052</v>
      </c>
      <c r="B50" s="106">
        <v>976</v>
      </c>
      <c r="C50" s="107">
        <v>3.8</v>
      </c>
    </row>
    <row r="51" spans="1:3" x14ac:dyDescent="0.25">
      <c r="A51" s="106" t="s">
        <v>1053</v>
      </c>
      <c r="B51" s="106">
        <v>993</v>
      </c>
      <c r="C51" s="107">
        <v>3.9</v>
      </c>
    </row>
    <row r="52" spans="1:3" x14ac:dyDescent="0.25">
      <c r="A52" s="106" t="s">
        <v>1054</v>
      </c>
      <c r="B52" s="106">
        <v>1016</v>
      </c>
      <c r="C52" s="107">
        <v>4</v>
      </c>
    </row>
    <row r="53" spans="1:3" x14ac:dyDescent="0.25">
      <c r="A53" s="106" t="s">
        <v>1055</v>
      </c>
      <c r="B53" s="106">
        <v>1042</v>
      </c>
      <c r="C53" s="107">
        <v>4.0999999999999996</v>
      </c>
    </row>
    <row r="54" spans="1:3" x14ac:dyDescent="0.25">
      <c r="A54" s="106" t="s">
        <v>1056</v>
      </c>
      <c r="B54" s="106">
        <v>1076</v>
      </c>
      <c r="C54" s="107">
        <v>4.2</v>
      </c>
    </row>
    <row r="55" spans="1:3" x14ac:dyDescent="0.25">
      <c r="A55" s="106" t="s">
        <v>1057</v>
      </c>
      <c r="B55" s="106">
        <v>1112</v>
      </c>
      <c r="C55" s="107">
        <v>4.3</v>
      </c>
    </row>
    <row r="56" spans="1:3" x14ac:dyDescent="0.25">
      <c r="A56" s="106" t="s">
        <v>1058</v>
      </c>
      <c r="B56" s="106">
        <v>1149</v>
      </c>
      <c r="C56" s="107">
        <v>4.5</v>
      </c>
    </row>
    <row r="57" spans="1:3" x14ac:dyDescent="0.25">
      <c r="A57" s="106" t="s">
        <v>1059</v>
      </c>
      <c r="B57" s="106">
        <v>1179</v>
      </c>
      <c r="C57" s="107">
        <v>4.5999999999999996</v>
      </c>
    </row>
    <row r="58" spans="1:3" x14ac:dyDescent="0.25">
      <c r="A58" s="106" t="s">
        <v>1060</v>
      </c>
      <c r="B58" s="106">
        <v>1207</v>
      </c>
      <c r="C58" s="107">
        <v>4.7</v>
      </c>
    </row>
    <row r="59" spans="1:3" x14ac:dyDescent="0.25">
      <c r="A59" s="106" t="s">
        <v>1061</v>
      </c>
      <c r="B59" s="106">
        <v>1239</v>
      </c>
      <c r="C59" s="107">
        <v>4.8</v>
      </c>
    </row>
    <row r="60" spans="1:3" x14ac:dyDescent="0.25">
      <c r="A60" s="106" t="s">
        <v>1062</v>
      </c>
      <c r="B60" s="106">
        <v>1273</v>
      </c>
      <c r="C60" s="107">
        <v>4.9000000000000004</v>
      </c>
    </row>
    <row r="61" spans="1:3" x14ac:dyDescent="0.25">
      <c r="A61" s="106" t="s">
        <v>1063</v>
      </c>
      <c r="B61" s="106">
        <v>1305</v>
      </c>
      <c r="C61" s="107">
        <v>5.0999999999999996</v>
      </c>
    </row>
    <row r="62" spans="1:3" x14ac:dyDescent="0.25">
      <c r="A62" s="106" t="s">
        <v>1064</v>
      </c>
      <c r="B62" s="106">
        <v>1329</v>
      </c>
      <c r="C62" s="107">
        <v>5.2</v>
      </c>
    </row>
    <row r="63" spans="1:3" x14ac:dyDescent="0.25">
      <c r="A63" s="106" t="s">
        <v>1065</v>
      </c>
      <c r="B63" s="106">
        <v>1349</v>
      </c>
      <c r="C63" s="107">
        <v>5.2</v>
      </c>
    </row>
    <row r="64" spans="1:3" x14ac:dyDescent="0.25">
      <c r="A64" s="106" t="s">
        <v>1066</v>
      </c>
      <c r="B64" s="106">
        <v>1365</v>
      </c>
      <c r="C64" s="107">
        <v>5.3</v>
      </c>
    </row>
    <row r="65" spans="1:3" x14ac:dyDescent="0.25">
      <c r="A65" s="106" t="s">
        <v>1067</v>
      </c>
      <c r="B65" s="106">
        <v>1378</v>
      </c>
      <c r="C65" s="107">
        <v>5.3</v>
      </c>
    </row>
    <row r="66" spans="1:3" x14ac:dyDescent="0.25">
      <c r="A66" s="106" t="s">
        <v>1068</v>
      </c>
      <c r="B66" s="106">
        <v>1391</v>
      </c>
      <c r="C66" s="107">
        <v>5.4</v>
      </c>
    </row>
    <row r="67" spans="1:3" x14ac:dyDescent="0.25">
      <c r="A67" s="106" t="s">
        <v>1069</v>
      </c>
      <c r="B67" s="106">
        <v>1399</v>
      </c>
      <c r="C67" s="107">
        <v>5.4</v>
      </c>
    </row>
    <row r="68" spans="1:3" x14ac:dyDescent="0.25">
      <c r="A68" s="106" t="s">
        <v>1070</v>
      </c>
      <c r="B68" s="106">
        <v>1405</v>
      </c>
      <c r="C68" s="107">
        <v>5.5</v>
      </c>
    </row>
    <row r="69" spans="1:3" x14ac:dyDescent="0.25">
      <c r="A69" s="106" t="s">
        <v>1071</v>
      </c>
      <c r="B69" s="106">
        <v>1410</v>
      </c>
      <c r="C69" s="107">
        <v>5.5</v>
      </c>
    </row>
    <row r="70" spans="1:3" x14ac:dyDescent="0.25">
      <c r="A70" s="106" t="s">
        <v>1072</v>
      </c>
      <c r="B70" s="106">
        <v>1416</v>
      </c>
      <c r="C70" s="107">
        <v>5.5</v>
      </c>
    </row>
    <row r="71" spans="1:3" x14ac:dyDescent="0.25">
      <c r="A71" s="106" t="s">
        <v>1073</v>
      </c>
      <c r="B71" s="106">
        <v>1418</v>
      </c>
      <c r="C71" s="107">
        <v>5.5</v>
      </c>
    </row>
    <row r="72" spans="1:3" x14ac:dyDescent="0.25">
      <c r="A72" s="106" t="s">
        <v>1074</v>
      </c>
      <c r="B72" s="106">
        <v>1417</v>
      </c>
      <c r="C72" s="107">
        <v>5.5</v>
      </c>
    </row>
    <row r="73" spans="1:3" x14ac:dyDescent="0.25">
      <c r="A73" s="106" t="s">
        <v>1075</v>
      </c>
      <c r="B73" s="106">
        <v>1417</v>
      </c>
      <c r="C73" s="107">
        <v>5.5</v>
      </c>
    </row>
    <row r="74" spans="1:3" x14ac:dyDescent="0.25">
      <c r="A74" s="106" t="s">
        <v>1076</v>
      </c>
      <c r="B74" s="106">
        <v>1421</v>
      </c>
      <c r="C74" s="107">
        <v>5.5</v>
      </c>
    </row>
    <row r="75" spans="1:3" x14ac:dyDescent="0.25">
      <c r="A75" s="106" t="s">
        <v>1077</v>
      </c>
      <c r="B75" s="106">
        <v>1422</v>
      </c>
      <c r="C75" s="107">
        <v>5.5</v>
      </c>
    </row>
    <row r="76" spans="1:3" x14ac:dyDescent="0.25">
      <c r="A76" s="106" t="s">
        <v>1078</v>
      </c>
      <c r="B76" s="106">
        <v>1421</v>
      </c>
      <c r="C76" s="107">
        <v>5.5</v>
      </c>
    </row>
    <row r="77" spans="1:3" x14ac:dyDescent="0.25">
      <c r="A77" s="106" t="s">
        <v>1079</v>
      </c>
      <c r="B77" s="106">
        <v>1423</v>
      </c>
      <c r="C77" s="107">
        <v>5.5</v>
      </c>
    </row>
    <row r="78" spans="1:3" x14ac:dyDescent="0.25">
      <c r="A78" s="106" t="s">
        <v>1080</v>
      </c>
      <c r="B78" s="106">
        <v>1426</v>
      </c>
      <c r="C78" s="107">
        <v>5.5</v>
      </c>
    </row>
    <row r="79" spans="1:3" x14ac:dyDescent="0.25">
      <c r="A79" s="106" t="s">
        <v>1081</v>
      </c>
      <c r="B79" s="106">
        <v>1438</v>
      </c>
      <c r="C79" s="107">
        <v>5.6</v>
      </c>
    </row>
    <row r="80" spans="1:3" x14ac:dyDescent="0.25">
      <c r="A80" s="106" t="s">
        <v>1082</v>
      </c>
      <c r="B80" s="106">
        <v>1452</v>
      </c>
      <c r="C80" s="107">
        <v>5.6</v>
      </c>
    </row>
    <row r="81" spans="1:3" x14ac:dyDescent="0.25">
      <c r="A81" s="106" t="s">
        <v>1083</v>
      </c>
      <c r="B81" s="106">
        <v>1466</v>
      </c>
      <c r="C81" s="107">
        <v>5.7</v>
      </c>
    </row>
    <row r="82" spans="1:3" x14ac:dyDescent="0.25">
      <c r="A82" s="106" t="s">
        <v>1084</v>
      </c>
      <c r="B82" s="106">
        <v>1478</v>
      </c>
      <c r="C82" s="107">
        <v>5.7</v>
      </c>
    </row>
    <row r="83" spans="1:3" x14ac:dyDescent="0.25">
      <c r="A83" s="106" t="s">
        <v>1085</v>
      </c>
      <c r="B83" s="106">
        <v>1483</v>
      </c>
      <c r="C83" s="107">
        <v>5.7</v>
      </c>
    </row>
    <row r="84" spans="1:3" x14ac:dyDescent="0.25">
      <c r="A84" s="106" t="s">
        <v>1086</v>
      </c>
      <c r="B84" s="106">
        <v>1487</v>
      </c>
      <c r="C84" s="107">
        <v>5.7</v>
      </c>
    </row>
    <row r="85" spans="1:3" x14ac:dyDescent="0.25">
      <c r="A85" s="106" t="s">
        <v>1087</v>
      </c>
      <c r="B85" s="106">
        <v>1484</v>
      </c>
      <c r="C85" s="107">
        <v>5.7</v>
      </c>
    </row>
    <row r="86" spans="1:3" x14ac:dyDescent="0.25">
      <c r="A86" s="106" t="s">
        <v>1088</v>
      </c>
      <c r="B86" s="106">
        <v>1478</v>
      </c>
      <c r="C86" s="107">
        <v>5.7</v>
      </c>
    </row>
    <row r="87" spans="1:3" x14ac:dyDescent="0.25">
      <c r="A87" s="106" t="s">
        <v>1089</v>
      </c>
      <c r="B87" s="106">
        <v>1469</v>
      </c>
      <c r="C87" s="107">
        <v>5.7</v>
      </c>
    </row>
    <row r="88" spans="1:3" x14ac:dyDescent="0.25">
      <c r="A88" s="106" t="s">
        <v>1090</v>
      </c>
      <c r="B88" s="106">
        <v>1459</v>
      </c>
      <c r="C88" s="107">
        <v>5.6</v>
      </c>
    </row>
    <row r="89" spans="1:3" x14ac:dyDescent="0.25">
      <c r="A89" s="106" t="s">
        <v>1091</v>
      </c>
      <c r="B89" s="106">
        <v>1454</v>
      </c>
      <c r="C89" s="107">
        <v>5.6</v>
      </c>
    </row>
    <row r="90" spans="1:3" x14ac:dyDescent="0.25">
      <c r="A90" s="106" t="s">
        <v>1092</v>
      </c>
      <c r="B90" s="106">
        <v>1451</v>
      </c>
      <c r="C90" s="107">
        <v>5.6</v>
      </c>
    </row>
    <row r="91" spans="1:3" x14ac:dyDescent="0.25">
      <c r="A91" s="106" t="s">
        <v>1093</v>
      </c>
      <c r="B91" s="106">
        <v>1448</v>
      </c>
      <c r="C91" s="107">
        <v>5.6</v>
      </c>
    </row>
    <row r="92" spans="1:3" x14ac:dyDescent="0.25">
      <c r="A92" s="106" t="s">
        <v>1094</v>
      </c>
      <c r="B92" s="106">
        <v>1443</v>
      </c>
      <c r="C92" s="107">
        <v>5.6</v>
      </c>
    </row>
    <row r="93" spans="1:3" x14ac:dyDescent="0.25">
      <c r="A93" s="106" t="s">
        <v>1095</v>
      </c>
      <c r="B93" s="106">
        <v>1443</v>
      </c>
      <c r="C93" s="107">
        <v>5.6</v>
      </c>
    </row>
    <row r="94" spans="1:3" x14ac:dyDescent="0.25">
      <c r="A94" s="106" t="s">
        <v>1096</v>
      </c>
      <c r="B94" s="106">
        <v>1439</v>
      </c>
      <c r="C94" s="107">
        <v>5.6</v>
      </c>
    </row>
    <row r="95" spans="1:3" x14ac:dyDescent="0.25">
      <c r="A95" s="106" t="s">
        <v>1097</v>
      </c>
      <c r="B95" s="106">
        <v>1433</v>
      </c>
      <c r="C95" s="107">
        <v>5.5</v>
      </c>
    </row>
    <row r="96" spans="1:3" x14ac:dyDescent="0.25">
      <c r="A96" s="106" t="s">
        <v>1098</v>
      </c>
      <c r="B96" s="106">
        <v>1419</v>
      </c>
      <c r="C96" s="107">
        <v>5.5</v>
      </c>
    </row>
    <row r="97" spans="1:3" x14ac:dyDescent="0.25">
      <c r="A97" s="106" t="s">
        <v>1099</v>
      </c>
      <c r="B97" s="106">
        <v>1405</v>
      </c>
      <c r="C97" s="107">
        <v>5.4</v>
      </c>
    </row>
    <row r="98" spans="1:3" x14ac:dyDescent="0.25">
      <c r="A98" s="106" t="s">
        <v>1100</v>
      </c>
      <c r="B98" s="106">
        <v>1396</v>
      </c>
      <c r="C98" s="107">
        <v>5.4</v>
      </c>
    </row>
    <row r="99" spans="1:3" x14ac:dyDescent="0.25">
      <c r="A99" s="106" t="s">
        <v>1101</v>
      </c>
      <c r="B99" s="106">
        <v>1399</v>
      </c>
      <c r="C99" s="107">
        <v>5.4</v>
      </c>
    </row>
    <row r="100" spans="1:3" x14ac:dyDescent="0.25">
      <c r="A100" s="106" t="s">
        <v>1102</v>
      </c>
      <c r="B100" s="106">
        <v>1403</v>
      </c>
      <c r="C100" s="107">
        <v>5.4</v>
      </c>
    </row>
    <row r="101" spans="1:3" x14ac:dyDescent="0.25">
      <c r="A101" s="106" t="s">
        <v>1103</v>
      </c>
      <c r="B101" s="106">
        <v>1397</v>
      </c>
      <c r="C101" s="107">
        <v>5.4</v>
      </c>
    </row>
    <row r="102" spans="1:3" x14ac:dyDescent="0.25">
      <c r="A102" s="106" t="s">
        <v>1104</v>
      </c>
      <c r="B102" s="106">
        <v>1388</v>
      </c>
      <c r="C102" s="107">
        <v>5.3</v>
      </c>
    </row>
    <row r="103" spans="1:3" x14ac:dyDescent="0.25">
      <c r="A103" s="106" t="s">
        <v>1105</v>
      </c>
      <c r="B103" s="106">
        <v>1388</v>
      </c>
      <c r="C103" s="107">
        <v>5.3</v>
      </c>
    </row>
    <row r="104" spans="1:3" x14ac:dyDescent="0.25">
      <c r="A104" s="106" t="s">
        <v>1106</v>
      </c>
      <c r="B104" s="106">
        <v>1398</v>
      </c>
      <c r="C104" s="107">
        <v>5.4</v>
      </c>
    </row>
    <row r="105" spans="1:3" x14ac:dyDescent="0.25">
      <c r="A105" s="106" t="s">
        <v>1107</v>
      </c>
      <c r="B105" s="106">
        <v>1405</v>
      </c>
      <c r="C105" s="107">
        <v>5.4</v>
      </c>
    </row>
    <row r="106" spans="1:3" x14ac:dyDescent="0.25">
      <c r="A106" s="106" t="s">
        <v>1108</v>
      </c>
      <c r="B106" s="106">
        <v>1412</v>
      </c>
      <c r="C106" s="107">
        <v>5.4</v>
      </c>
    </row>
    <row r="107" spans="1:3" x14ac:dyDescent="0.25">
      <c r="A107" s="106" t="s">
        <v>1109</v>
      </c>
      <c r="B107" s="106">
        <v>1424</v>
      </c>
      <c r="C107" s="107">
        <v>5.4</v>
      </c>
    </row>
    <row r="108" spans="1:3" x14ac:dyDescent="0.25">
      <c r="A108" s="106" t="s">
        <v>1110</v>
      </c>
      <c r="B108" s="106">
        <v>1437</v>
      </c>
      <c r="C108" s="107">
        <v>5.5</v>
      </c>
    </row>
    <row r="109" spans="1:3" x14ac:dyDescent="0.25">
      <c r="A109" s="106" t="s">
        <v>1111</v>
      </c>
      <c r="B109" s="106">
        <v>1454</v>
      </c>
      <c r="C109" s="107">
        <v>5.5</v>
      </c>
    </row>
    <row r="110" spans="1:3" x14ac:dyDescent="0.25">
      <c r="A110" s="106" t="s">
        <v>1112</v>
      </c>
      <c r="B110" s="106">
        <v>1474</v>
      </c>
      <c r="C110" s="107">
        <v>5.6</v>
      </c>
    </row>
    <row r="111" spans="1:3" x14ac:dyDescent="0.25">
      <c r="A111" s="106" t="s">
        <v>1113</v>
      </c>
      <c r="B111" s="106">
        <v>1506</v>
      </c>
      <c r="C111" s="107">
        <v>5.7</v>
      </c>
    </row>
    <row r="112" spans="1:3" x14ac:dyDescent="0.25">
      <c r="A112" s="106" t="s">
        <v>1114</v>
      </c>
      <c r="B112" s="106">
        <v>1543</v>
      </c>
      <c r="C112" s="107">
        <v>5.9</v>
      </c>
    </row>
    <row r="113" spans="1:3" x14ac:dyDescent="0.25">
      <c r="A113" s="106" t="s">
        <v>1115</v>
      </c>
      <c r="B113" s="106">
        <v>1587</v>
      </c>
      <c r="C113" s="107">
        <v>6</v>
      </c>
    </row>
    <row r="114" spans="1:3" x14ac:dyDescent="0.25">
      <c r="A114" s="106" t="s">
        <v>1116</v>
      </c>
      <c r="B114" s="106">
        <v>1633</v>
      </c>
      <c r="C114" s="107">
        <v>6.2</v>
      </c>
    </row>
    <row r="115" spans="1:3" x14ac:dyDescent="0.25">
      <c r="A115" s="106" t="s">
        <v>1117</v>
      </c>
      <c r="B115" s="106">
        <v>1686</v>
      </c>
      <c r="C115" s="107">
        <v>6.4</v>
      </c>
    </row>
    <row r="116" spans="1:3" x14ac:dyDescent="0.25">
      <c r="A116" s="106" t="s">
        <v>1118</v>
      </c>
      <c r="B116" s="106">
        <v>1741</v>
      </c>
      <c r="C116" s="107">
        <v>6.6</v>
      </c>
    </row>
    <row r="117" spans="1:3" x14ac:dyDescent="0.25">
      <c r="A117" s="106" t="s">
        <v>1119</v>
      </c>
      <c r="B117" s="106">
        <v>1814</v>
      </c>
      <c r="C117" s="107">
        <v>6.9</v>
      </c>
    </row>
    <row r="118" spans="1:3" x14ac:dyDescent="0.25">
      <c r="A118" s="106" t="s">
        <v>1120</v>
      </c>
      <c r="B118" s="106">
        <v>1891</v>
      </c>
      <c r="C118" s="107">
        <v>7.2</v>
      </c>
    </row>
    <row r="119" spans="1:3" x14ac:dyDescent="0.25">
      <c r="A119" s="106" t="s">
        <v>1121</v>
      </c>
      <c r="B119" s="106">
        <v>1975</v>
      </c>
      <c r="C119" s="107">
        <v>7.5</v>
      </c>
    </row>
    <row r="120" spans="1:3" x14ac:dyDescent="0.25">
      <c r="A120" s="106" t="s">
        <v>1122</v>
      </c>
      <c r="B120" s="106">
        <v>2063</v>
      </c>
      <c r="C120" s="107">
        <v>7.8</v>
      </c>
    </row>
    <row r="121" spans="1:3" x14ac:dyDescent="0.25">
      <c r="A121" s="106" t="s">
        <v>1123</v>
      </c>
      <c r="B121" s="106">
        <v>2155</v>
      </c>
      <c r="C121" s="107">
        <v>8.1</v>
      </c>
    </row>
    <row r="122" spans="1:3" x14ac:dyDescent="0.25">
      <c r="A122" s="106" t="s">
        <v>1124</v>
      </c>
      <c r="B122" s="106">
        <v>2242</v>
      </c>
      <c r="C122" s="107">
        <v>8.5</v>
      </c>
    </row>
    <row r="123" spans="1:3" x14ac:dyDescent="0.25">
      <c r="A123" s="106" t="s">
        <v>1125</v>
      </c>
      <c r="B123" s="106">
        <v>2317</v>
      </c>
      <c r="C123" s="107">
        <v>8.6999999999999993</v>
      </c>
    </row>
    <row r="124" spans="1:3" x14ac:dyDescent="0.25">
      <c r="A124" s="106" t="s">
        <v>1126</v>
      </c>
      <c r="B124" s="106">
        <v>2390</v>
      </c>
      <c r="C124" s="107">
        <v>9</v>
      </c>
    </row>
    <row r="125" spans="1:3" x14ac:dyDescent="0.25">
      <c r="A125" s="106" t="s">
        <v>1127</v>
      </c>
      <c r="B125" s="106">
        <v>2462</v>
      </c>
      <c r="C125" s="107">
        <v>9.3000000000000007</v>
      </c>
    </row>
    <row r="126" spans="1:3" x14ac:dyDescent="0.25">
      <c r="A126" s="106" t="s">
        <v>1128</v>
      </c>
      <c r="B126" s="106">
        <v>2530</v>
      </c>
      <c r="C126" s="107">
        <v>9.5</v>
      </c>
    </row>
    <row r="127" spans="1:3" x14ac:dyDescent="0.25">
      <c r="A127" s="106" t="s">
        <v>1129</v>
      </c>
      <c r="B127" s="106">
        <v>2574</v>
      </c>
      <c r="C127" s="107">
        <v>9.6999999999999993</v>
      </c>
    </row>
    <row r="128" spans="1:3" x14ac:dyDescent="0.25">
      <c r="A128" s="106" t="s">
        <v>1130</v>
      </c>
      <c r="B128" s="106">
        <v>2611</v>
      </c>
      <c r="C128" s="107">
        <v>9.8000000000000007</v>
      </c>
    </row>
    <row r="129" spans="1:3" x14ac:dyDescent="0.25">
      <c r="A129" s="106" t="s">
        <v>1131</v>
      </c>
      <c r="B129" s="106">
        <v>2641</v>
      </c>
      <c r="C129" s="107">
        <v>10</v>
      </c>
    </row>
    <row r="130" spans="1:3" x14ac:dyDescent="0.25">
      <c r="A130" s="106" t="s">
        <v>1132</v>
      </c>
      <c r="B130" s="106">
        <v>2671</v>
      </c>
      <c r="C130" s="107">
        <v>10.1</v>
      </c>
    </row>
    <row r="131" spans="1:3" x14ac:dyDescent="0.25">
      <c r="A131" s="106" t="s">
        <v>1133</v>
      </c>
      <c r="B131" s="106">
        <v>2699</v>
      </c>
      <c r="C131" s="107">
        <v>10.199999999999999</v>
      </c>
    </row>
    <row r="132" spans="1:3" x14ac:dyDescent="0.25">
      <c r="A132" s="106" t="s">
        <v>1134</v>
      </c>
      <c r="B132" s="106">
        <v>2726</v>
      </c>
      <c r="C132" s="107">
        <v>10.3</v>
      </c>
    </row>
    <row r="133" spans="1:3" x14ac:dyDescent="0.25">
      <c r="A133" s="106" t="s">
        <v>1135</v>
      </c>
      <c r="B133" s="106">
        <v>2747</v>
      </c>
      <c r="C133" s="107">
        <v>10.4</v>
      </c>
    </row>
    <row r="134" spans="1:3" x14ac:dyDescent="0.25">
      <c r="A134" s="106" t="s">
        <v>1136</v>
      </c>
      <c r="B134" s="106">
        <v>2766</v>
      </c>
      <c r="C134" s="107">
        <v>10.5</v>
      </c>
    </row>
    <row r="135" spans="1:3" x14ac:dyDescent="0.25">
      <c r="A135" s="106" t="s">
        <v>1137</v>
      </c>
      <c r="B135" s="106">
        <v>2778</v>
      </c>
      <c r="C135" s="107">
        <v>10.5</v>
      </c>
    </row>
    <row r="136" spans="1:3" x14ac:dyDescent="0.25">
      <c r="A136" s="106" t="s">
        <v>1138</v>
      </c>
      <c r="B136" s="106">
        <v>2789</v>
      </c>
      <c r="C136" s="107">
        <v>10.6</v>
      </c>
    </row>
    <row r="137" spans="1:3" x14ac:dyDescent="0.25">
      <c r="A137" s="106" t="s">
        <v>1139</v>
      </c>
      <c r="B137" s="106">
        <v>2799</v>
      </c>
      <c r="C137" s="107">
        <v>10.6</v>
      </c>
    </row>
    <row r="138" spans="1:3" x14ac:dyDescent="0.25">
      <c r="A138" s="106" t="s">
        <v>1140</v>
      </c>
      <c r="B138" s="106">
        <v>2810</v>
      </c>
      <c r="C138" s="107">
        <v>10.6</v>
      </c>
    </row>
    <row r="139" spans="1:3" x14ac:dyDescent="0.25">
      <c r="A139" s="106" t="s">
        <v>1141</v>
      </c>
      <c r="B139" s="106">
        <v>2826</v>
      </c>
      <c r="C139" s="107">
        <v>10.7</v>
      </c>
    </row>
    <row r="140" spans="1:3" x14ac:dyDescent="0.25">
      <c r="A140" s="106" t="s">
        <v>1142</v>
      </c>
      <c r="B140" s="106">
        <v>2843</v>
      </c>
      <c r="C140" s="107">
        <v>10.8</v>
      </c>
    </row>
    <row r="141" spans="1:3" x14ac:dyDescent="0.25">
      <c r="A141" s="106" t="s">
        <v>1143</v>
      </c>
      <c r="B141" s="106">
        <v>2863</v>
      </c>
      <c r="C141" s="107">
        <v>10.9</v>
      </c>
    </row>
    <row r="142" spans="1:3" x14ac:dyDescent="0.25">
      <c r="A142" s="106" t="s">
        <v>1144</v>
      </c>
      <c r="B142" s="106">
        <v>2883</v>
      </c>
      <c r="C142" s="107">
        <v>11</v>
      </c>
    </row>
    <row r="143" spans="1:3" x14ac:dyDescent="0.25">
      <c r="A143" s="106" t="s">
        <v>1145</v>
      </c>
      <c r="B143" s="106">
        <v>2903</v>
      </c>
      <c r="C143" s="107">
        <v>11</v>
      </c>
    </row>
    <row r="144" spans="1:3" x14ac:dyDescent="0.25">
      <c r="A144" s="106" t="s">
        <v>1146</v>
      </c>
      <c r="B144" s="106">
        <v>2925</v>
      </c>
      <c r="C144" s="107">
        <v>11.1</v>
      </c>
    </row>
    <row r="145" spans="1:3" x14ac:dyDescent="0.25">
      <c r="A145" s="106" t="s">
        <v>1147</v>
      </c>
      <c r="B145" s="106">
        <v>2946</v>
      </c>
      <c r="C145" s="107">
        <v>11.2</v>
      </c>
    </row>
    <row r="146" spans="1:3" x14ac:dyDescent="0.25">
      <c r="A146" s="106" t="s">
        <v>1148</v>
      </c>
      <c r="B146" s="106">
        <v>2963</v>
      </c>
      <c r="C146" s="107">
        <v>11.3</v>
      </c>
    </row>
    <row r="147" spans="1:3" x14ac:dyDescent="0.25">
      <c r="A147" s="106" t="s">
        <v>1149</v>
      </c>
      <c r="B147" s="106">
        <v>2975</v>
      </c>
      <c r="C147" s="107">
        <v>11.4</v>
      </c>
    </row>
    <row r="148" spans="1:3" x14ac:dyDescent="0.25">
      <c r="A148" s="106" t="s">
        <v>1150</v>
      </c>
      <c r="B148" s="106">
        <v>2985</v>
      </c>
      <c r="C148" s="107">
        <v>11.4</v>
      </c>
    </row>
    <row r="149" spans="1:3" x14ac:dyDescent="0.25">
      <c r="A149" s="106" t="s">
        <v>1151</v>
      </c>
      <c r="B149" s="106">
        <v>2996</v>
      </c>
      <c r="C149" s="107">
        <v>11.4</v>
      </c>
    </row>
    <row r="150" spans="1:3" x14ac:dyDescent="0.25">
      <c r="A150" s="106" t="s">
        <v>1152</v>
      </c>
      <c r="B150" s="106">
        <v>3010</v>
      </c>
      <c r="C150" s="107">
        <v>11.5</v>
      </c>
    </row>
    <row r="151" spans="1:3" x14ac:dyDescent="0.25">
      <c r="A151" s="106" t="s">
        <v>1153</v>
      </c>
      <c r="B151" s="106">
        <v>3035</v>
      </c>
      <c r="C151" s="107">
        <v>11.6</v>
      </c>
    </row>
    <row r="152" spans="1:3" x14ac:dyDescent="0.25">
      <c r="A152" s="106" t="s">
        <v>1154</v>
      </c>
      <c r="B152" s="106">
        <v>3059</v>
      </c>
      <c r="C152" s="107">
        <v>11.6</v>
      </c>
    </row>
    <row r="153" spans="1:3" x14ac:dyDescent="0.25">
      <c r="A153" s="106" t="s">
        <v>1155</v>
      </c>
      <c r="B153" s="106">
        <v>3077</v>
      </c>
      <c r="C153" s="107">
        <v>11.7</v>
      </c>
    </row>
    <row r="154" spans="1:3" x14ac:dyDescent="0.25">
      <c r="A154" s="106" t="s">
        <v>1156</v>
      </c>
      <c r="B154" s="106">
        <v>3091</v>
      </c>
      <c r="C154" s="107">
        <v>11.7</v>
      </c>
    </row>
    <row r="155" spans="1:3" x14ac:dyDescent="0.25">
      <c r="A155" s="106" t="s">
        <v>1157</v>
      </c>
      <c r="B155" s="106">
        <v>3106</v>
      </c>
      <c r="C155" s="107">
        <v>11.7</v>
      </c>
    </row>
    <row r="156" spans="1:3" x14ac:dyDescent="0.25">
      <c r="A156" s="106" t="s">
        <v>1158</v>
      </c>
      <c r="B156" s="106">
        <v>3126</v>
      </c>
      <c r="C156" s="107">
        <v>11.7</v>
      </c>
    </row>
    <row r="157" spans="1:3" x14ac:dyDescent="0.25">
      <c r="A157" s="106" t="s">
        <v>1159</v>
      </c>
      <c r="B157" s="106">
        <v>3145</v>
      </c>
      <c r="C157" s="107">
        <v>11.8</v>
      </c>
    </row>
    <row r="158" spans="1:3" x14ac:dyDescent="0.25">
      <c r="A158" s="106" t="s">
        <v>1160</v>
      </c>
      <c r="B158" s="106">
        <v>3165</v>
      </c>
      <c r="C158" s="107">
        <v>11.8</v>
      </c>
    </row>
    <row r="159" spans="1:3" x14ac:dyDescent="0.25">
      <c r="A159" s="106" t="s">
        <v>1161</v>
      </c>
      <c r="B159" s="106">
        <v>3190</v>
      </c>
      <c r="C159" s="107">
        <v>11.9</v>
      </c>
    </row>
    <row r="160" spans="1:3" x14ac:dyDescent="0.25">
      <c r="A160" s="106" t="s">
        <v>1162</v>
      </c>
      <c r="B160" s="106">
        <v>3216</v>
      </c>
      <c r="C160" s="107">
        <v>12</v>
      </c>
    </row>
    <row r="161" spans="1:3" x14ac:dyDescent="0.25">
      <c r="A161" s="106" t="s">
        <v>1163</v>
      </c>
      <c r="B161" s="106">
        <v>3235</v>
      </c>
      <c r="C161" s="107">
        <v>12</v>
      </c>
    </row>
    <row r="162" spans="1:3" x14ac:dyDescent="0.25">
      <c r="A162" s="106" t="s">
        <v>1164</v>
      </c>
      <c r="B162" s="106">
        <v>3248</v>
      </c>
      <c r="C162" s="107">
        <v>12</v>
      </c>
    </row>
    <row r="163" spans="1:3" x14ac:dyDescent="0.25">
      <c r="A163" s="106" t="s">
        <v>1165</v>
      </c>
      <c r="B163" s="106">
        <v>3235</v>
      </c>
      <c r="C163" s="107">
        <v>12</v>
      </c>
    </row>
    <row r="164" spans="1:3" x14ac:dyDescent="0.25">
      <c r="A164" s="106" t="s">
        <v>1166</v>
      </c>
      <c r="B164" s="106">
        <v>3225</v>
      </c>
      <c r="C164" s="107">
        <v>11.9</v>
      </c>
    </row>
    <row r="165" spans="1:3" x14ac:dyDescent="0.25">
      <c r="A165" s="106" t="s">
        <v>1167</v>
      </c>
      <c r="B165" s="106">
        <v>3213</v>
      </c>
      <c r="C165" s="107">
        <v>11.9</v>
      </c>
    </row>
    <row r="166" spans="1:3" x14ac:dyDescent="0.25">
      <c r="A166" s="106" t="s">
        <v>1168</v>
      </c>
      <c r="B166" s="106">
        <v>3209</v>
      </c>
      <c r="C166" s="107">
        <v>11.8</v>
      </c>
    </row>
    <row r="167" spans="1:3" x14ac:dyDescent="0.25">
      <c r="A167" s="106" t="s">
        <v>1169</v>
      </c>
      <c r="B167" s="106">
        <v>3203</v>
      </c>
      <c r="C167" s="107">
        <v>11.8</v>
      </c>
    </row>
    <row r="168" spans="1:3" x14ac:dyDescent="0.25">
      <c r="A168" s="106" t="s">
        <v>1170</v>
      </c>
      <c r="B168" s="106">
        <v>3198</v>
      </c>
      <c r="C168" s="107">
        <v>11.8</v>
      </c>
    </row>
    <row r="169" spans="1:3" x14ac:dyDescent="0.25">
      <c r="A169" s="106" t="s">
        <v>1171</v>
      </c>
      <c r="B169" s="106">
        <v>3187</v>
      </c>
      <c r="C169" s="107">
        <v>11.7</v>
      </c>
    </row>
    <row r="170" spans="1:3" x14ac:dyDescent="0.25">
      <c r="A170" s="106" t="s">
        <v>1172</v>
      </c>
      <c r="B170" s="106">
        <v>3175</v>
      </c>
      <c r="C170" s="107">
        <v>11.7</v>
      </c>
    </row>
    <row r="171" spans="1:3" x14ac:dyDescent="0.25">
      <c r="A171" s="106" t="s">
        <v>1173</v>
      </c>
      <c r="B171" s="106">
        <v>3165</v>
      </c>
      <c r="C171" s="107">
        <v>11.6</v>
      </c>
    </row>
    <row r="172" spans="1:3" x14ac:dyDescent="0.25">
      <c r="A172" s="106" t="s">
        <v>1174</v>
      </c>
      <c r="B172" s="106">
        <v>3150</v>
      </c>
      <c r="C172" s="107">
        <v>11.6</v>
      </c>
    </row>
    <row r="173" spans="1:3" x14ac:dyDescent="0.25">
      <c r="A173" s="106" t="s">
        <v>1175</v>
      </c>
      <c r="B173" s="106">
        <v>3139</v>
      </c>
      <c r="C173" s="107">
        <v>11.5</v>
      </c>
    </row>
    <row r="174" spans="1:3" x14ac:dyDescent="0.25">
      <c r="A174" s="106" t="s">
        <v>1176</v>
      </c>
      <c r="B174" s="106">
        <v>3125</v>
      </c>
      <c r="C174" s="107">
        <v>11.5</v>
      </c>
    </row>
    <row r="175" spans="1:3" x14ac:dyDescent="0.25">
      <c r="A175" s="106" t="s">
        <v>1177</v>
      </c>
      <c r="B175" s="106">
        <v>3121</v>
      </c>
      <c r="C175" s="107">
        <v>11.4</v>
      </c>
    </row>
    <row r="176" spans="1:3" x14ac:dyDescent="0.25">
      <c r="A176" s="106" t="s">
        <v>1178</v>
      </c>
      <c r="B176" s="106">
        <v>3115</v>
      </c>
      <c r="C176" s="107">
        <v>11.4</v>
      </c>
    </row>
    <row r="177" spans="1:3" x14ac:dyDescent="0.25">
      <c r="A177" s="106" t="s">
        <v>1179</v>
      </c>
      <c r="B177" s="106">
        <v>3109</v>
      </c>
      <c r="C177" s="107">
        <v>11.4</v>
      </c>
    </row>
    <row r="178" spans="1:3" x14ac:dyDescent="0.25">
      <c r="A178" s="106" t="s">
        <v>1180</v>
      </c>
      <c r="B178" s="106">
        <v>3107</v>
      </c>
      <c r="C178" s="107">
        <v>11.4</v>
      </c>
    </row>
    <row r="179" spans="1:3" x14ac:dyDescent="0.25">
      <c r="A179" s="106" t="s">
        <v>1181</v>
      </c>
      <c r="B179" s="106">
        <v>3106</v>
      </c>
      <c r="C179" s="107">
        <v>11.4</v>
      </c>
    </row>
    <row r="180" spans="1:3" x14ac:dyDescent="0.25">
      <c r="A180" s="106" t="s">
        <v>1182</v>
      </c>
      <c r="B180" s="106">
        <v>3105</v>
      </c>
      <c r="C180" s="107">
        <v>11.4</v>
      </c>
    </row>
    <row r="181" spans="1:3" x14ac:dyDescent="0.25">
      <c r="A181" s="106" t="s">
        <v>1183</v>
      </c>
      <c r="B181" s="106">
        <v>3106</v>
      </c>
      <c r="C181" s="107">
        <v>11.4</v>
      </c>
    </row>
    <row r="182" spans="1:3" x14ac:dyDescent="0.25">
      <c r="A182" s="106" t="s">
        <v>1184</v>
      </c>
      <c r="B182" s="106">
        <v>3109</v>
      </c>
      <c r="C182" s="107">
        <v>11.4</v>
      </c>
    </row>
    <row r="183" spans="1:3" x14ac:dyDescent="0.25">
      <c r="A183" s="106" t="s">
        <v>1185</v>
      </c>
      <c r="B183" s="106">
        <v>3114</v>
      </c>
      <c r="C183" s="107">
        <v>11.4</v>
      </c>
    </row>
    <row r="184" spans="1:3" x14ac:dyDescent="0.25">
      <c r="A184" s="106" t="s">
        <v>1186</v>
      </c>
      <c r="B184" s="106">
        <v>3123</v>
      </c>
      <c r="C184" s="107">
        <v>11.4</v>
      </c>
    </row>
    <row r="185" spans="1:3" x14ac:dyDescent="0.25">
      <c r="A185" s="106" t="s">
        <v>1187</v>
      </c>
      <c r="B185" s="106">
        <v>3124</v>
      </c>
      <c r="C185" s="107">
        <v>11.4</v>
      </c>
    </row>
    <row r="186" spans="1:3" x14ac:dyDescent="0.25">
      <c r="A186" s="106" t="s">
        <v>1188</v>
      </c>
      <c r="B186" s="106">
        <v>3128</v>
      </c>
      <c r="C186" s="107">
        <v>11.4</v>
      </c>
    </row>
    <row r="187" spans="1:3" x14ac:dyDescent="0.25">
      <c r="A187" s="106" t="s">
        <v>1189</v>
      </c>
      <c r="B187" s="106">
        <v>3132</v>
      </c>
      <c r="C187" s="107">
        <v>11.4</v>
      </c>
    </row>
    <row r="188" spans="1:3" x14ac:dyDescent="0.25">
      <c r="A188" s="106" t="s">
        <v>1190</v>
      </c>
      <c r="B188" s="106">
        <v>3143</v>
      </c>
      <c r="C188" s="107">
        <v>11.4</v>
      </c>
    </row>
    <row r="189" spans="1:3" x14ac:dyDescent="0.25">
      <c r="A189" s="106" t="s">
        <v>1191</v>
      </c>
      <c r="B189" s="106">
        <v>3150</v>
      </c>
      <c r="C189" s="107">
        <v>11.5</v>
      </c>
    </row>
    <row r="190" spans="1:3" x14ac:dyDescent="0.25">
      <c r="A190" s="106" t="s">
        <v>1192</v>
      </c>
      <c r="B190" s="106">
        <v>3151</v>
      </c>
      <c r="C190" s="107">
        <v>11.5</v>
      </c>
    </row>
    <row r="191" spans="1:3" x14ac:dyDescent="0.25">
      <c r="A191" s="106" t="s">
        <v>1193</v>
      </c>
      <c r="B191" s="106">
        <v>3147</v>
      </c>
      <c r="C191" s="107">
        <v>11.4</v>
      </c>
    </row>
    <row r="192" spans="1:3" x14ac:dyDescent="0.25">
      <c r="A192" s="106" t="s">
        <v>1194</v>
      </c>
      <c r="B192" s="106">
        <v>3141</v>
      </c>
      <c r="C192" s="107">
        <v>11.4</v>
      </c>
    </row>
    <row r="193" spans="1:3" x14ac:dyDescent="0.25">
      <c r="A193" s="106" t="s">
        <v>1195</v>
      </c>
      <c r="B193" s="106">
        <v>3133</v>
      </c>
      <c r="C193" s="107">
        <v>11.4</v>
      </c>
    </row>
    <row r="194" spans="1:3" x14ac:dyDescent="0.25">
      <c r="A194" s="106" t="s">
        <v>1196</v>
      </c>
      <c r="B194" s="106">
        <v>3127</v>
      </c>
      <c r="C194" s="107">
        <v>11.3</v>
      </c>
    </row>
    <row r="195" spans="1:3" x14ac:dyDescent="0.25">
      <c r="A195" s="106" t="s">
        <v>1197</v>
      </c>
      <c r="B195" s="106">
        <v>3111</v>
      </c>
      <c r="C195" s="107">
        <v>11.3</v>
      </c>
    </row>
    <row r="196" spans="1:3" x14ac:dyDescent="0.25">
      <c r="A196" s="106" t="s">
        <v>1198</v>
      </c>
      <c r="B196" s="106">
        <v>3091</v>
      </c>
      <c r="C196" s="107">
        <v>11.2</v>
      </c>
    </row>
    <row r="197" spans="1:3" x14ac:dyDescent="0.25">
      <c r="A197" s="106" t="s">
        <v>1199</v>
      </c>
      <c r="B197" s="106">
        <v>3069</v>
      </c>
      <c r="C197" s="107">
        <v>11.1</v>
      </c>
    </row>
    <row r="198" spans="1:3" x14ac:dyDescent="0.25">
      <c r="A198" s="106" t="s">
        <v>1200</v>
      </c>
      <c r="B198" s="106">
        <v>3040</v>
      </c>
      <c r="C198" s="107">
        <v>11</v>
      </c>
    </row>
    <row r="199" spans="1:3" x14ac:dyDescent="0.25">
      <c r="A199" s="106" t="s">
        <v>1201</v>
      </c>
      <c r="B199" s="106">
        <v>3001</v>
      </c>
      <c r="C199" s="107">
        <v>10.8</v>
      </c>
    </row>
    <row r="200" spans="1:3" x14ac:dyDescent="0.25">
      <c r="A200" s="106" t="s">
        <v>1202</v>
      </c>
      <c r="B200" s="106">
        <v>2952</v>
      </c>
      <c r="C200" s="107">
        <v>10.6</v>
      </c>
    </row>
    <row r="201" spans="1:3" x14ac:dyDescent="0.25">
      <c r="A201" s="106" t="s">
        <v>1203</v>
      </c>
      <c r="B201" s="106">
        <v>2909</v>
      </c>
      <c r="C201" s="107">
        <v>10.5</v>
      </c>
    </row>
    <row r="202" spans="1:3" x14ac:dyDescent="0.25">
      <c r="A202" s="106" t="s">
        <v>1204</v>
      </c>
      <c r="B202" s="106">
        <v>2865</v>
      </c>
      <c r="C202" s="107">
        <v>10.3</v>
      </c>
    </row>
    <row r="203" spans="1:3" x14ac:dyDescent="0.25">
      <c r="A203" s="106" t="s">
        <v>1205</v>
      </c>
      <c r="B203" s="106">
        <v>2818</v>
      </c>
      <c r="C203" s="107">
        <v>10.1</v>
      </c>
    </row>
    <row r="204" spans="1:3" x14ac:dyDescent="0.25">
      <c r="A204" s="106" t="s">
        <v>1206</v>
      </c>
      <c r="B204" s="106">
        <v>2767</v>
      </c>
      <c r="C204" s="107">
        <v>9.9</v>
      </c>
    </row>
    <row r="205" spans="1:3" x14ac:dyDescent="0.25">
      <c r="A205" s="106" t="s">
        <v>1207</v>
      </c>
      <c r="B205" s="106">
        <v>2720</v>
      </c>
      <c r="C205" s="107">
        <v>9.8000000000000007</v>
      </c>
    </row>
    <row r="206" spans="1:3" x14ac:dyDescent="0.25">
      <c r="A206" s="106" t="s">
        <v>1208</v>
      </c>
      <c r="B206" s="106">
        <v>2676</v>
      </c>
      <c r="C206" s="107">
        <v>9.6</v>
      </c>
    </row>
    <row r="207" spans="1:3" x14ac:dyDescent="0.25">
      <c r="A207" s="106" t="s">
        <v>1209</v>
      </c>
      <c r="B207" s="106">
        <v>2637</v>
      </c>
      <c r="C207" s="107">
        <v>9.4</v>
      </c>
    </row>
    <row r="208" spans="1:3" x14ac:dyDescent="0.25">
      <c r="A208" s="106" t="s">
        <v>1210</v>
      </c>
      <c r="B208" s="106">
        <v>2592</v>
      </c>
      <c r="C208" s="107">
        <v>9.3000000000000007</v>
      </c>
    </row>
    <row r="209" spans="1:3" x14ac:dyDescent="0.25">
      <c r="A209" s="106" t="s">
        <v>1211</v>
      </c>
      <c r="B209" s="106">
        <v>2549</v>
      </c>
      <c r="C209" s="107">
        <v>9.1</v>
      </c>
    </row>
    <row r="210" spans="1:3" x14ac:dyDescent="0.25">
      <c r="A210" s="106" t="s">
        <v>1212</v>
      </c>
      <c r="B210" s="106">
        <v>2505</v>
      </c>
      <c r="C210" s="107">
        <v>9</v>
      </c>
    </row>
    <row r="211" spans="1:3" x14ac:dyDescent="0.25">
      <c r="A211" s="106" t="s">
        <v>1213</v>
      </c>
      <c r="B211" s="106">
        <v>2469</v>
      </c>
      <c r="C211" s="107">
        <v>8.8000000000000007</v>
      </c>
    </row>
    <row r="212" spans="1:3" x14ac:dyDescent="0.25">
      <c r="A212" s="106" t="s">
        <v>1214</v>
      </c>
      <c r="B212" s="106">
        <v>2429</v>
      </c>
      <c r="C212" s="107">
        <v>8.6999999999999993</v>
      </c>
    </row>
    <row r="213" spans="1:3" x14ac:dyDescent="0.25">
      <c r="A213" s="106" t="s">
        <v>1215</v>
      </c>
      <c r="B213" s="106">
        <v>2392</v>
      </c>
      <c r="C213" s="107">
        <v>8.5</v>
      </c>
    </row>
    <row r="214" spans="1:3" x14ac:dyDescent="0.25">
      <c r="A214" s="106" t="s">
        <v>1216</v>
      </c>
      <c r="B214" s="106">
        <v>2361</v>
      </c>
      <c r="C214" s="107">
        <v>8.4</v>
      </c>
    </row>
    <row r="215" spans="1:3" x14ac:dyDescent="0.25">
      <c r="A215" s="106" t="s">
        <v>1217</v>
      </c>
      <c r="B215" s="106">
        <v>2336</v>
      </c>
      <c r="C215" s="107">
        <v>8.3000000000000007</v>
      </c>
    </row>
    <row r="216" spans="1:3" x14ac:dyDescent="0.25">
      <c r="A216" s="106" t="s">
        <v>1218</v>
      </c>
      <c r="B216" s="106">
        <v>2307</v>
      </c>
      <c r="C216" s="107">
        <v>8.1999999999999993</v>
      </c>
    </row>
    <row r="217" spans="1:3" x14ac:dyDescent="0.25">
      <c r="A217" s="106" t="s">
        <v>1219</v>
      </c>
      <c r="B217" s="106">
        <v>2267</v>
      </c>
      <c r="C217" s="107">
        <v>8</v>
      </c>
    </row>
    <row r="218" spans="1:3" x14ac:dyDescent="0.25">
      <c r="A218" s="106" t="s">
        <v>1220</v>
      </c>
      <c r="B218" s="106">
        <v>2225</v>
      </c>
      <c r="C218" s="107">
        <v>7.9</v>
      </c>
    </row>
    <row r="219" spans="1:3" x14ac:dyDescent="0.25">
      <c r="A219" s="106" t="s">
        <v>1221</v>
      </c>
      <c r="B219" s="106">
        <v>2185</v>
      </c>
      <c r="C219" s="107">
        <v>7.7</v>
      </c>
    </row>
    <row r="220" spans="1:3" x14ac:dyDescent="0.25">
      <c r="A220" s="106" t="s">
        <v>1222</v>
      </c>
      <c r="B220" s="106">
        <v>2150</v>
      </c>
      <c r="C220" s="107">
        <v>7.6</v>
      </c>
    </row>
    <row r="221" spans="1:3" x14ac:dyDescent="0.25">
      <c r="A221" s="106" t="s">
        <v>1223</v>
      </c>
      <c r="B221" s="106">
        <v>2109</v>
      </c>
      <c r="C221" s="107">
        <v>7.5</v>
      </c>
    </row>
    <row r="222" spans="1:3" x14ac:dyDescent="0.25">
      <c r="A222" s="106" t="s">
        <v>1224</v>
      </c>
      <c r="B222" s="106">
        <v>2075</v>
      </c>
      <c r="C222" s="107">
        <v>7.3</v>
      </c>
    </row>
    <row r="223" spans="1:3" x14ac:dyDescent="0.25">
      <c r="A223" s="106" t="s">
        <v>1225</v>
      </c>
      <c r="B223" s="106">
        <v>2053</v>
      </c>
      <c r="C223" s="107">
        <v>7.3</v>
      </c>
    </row>
    <row r="224" spans="1:3" x14ac:dyDescent="0.25">
      <c r="A224" s="106" t="s">
        <v>1226</v>
      </c>
      <c r="B224" s="106">
        <v>2042</v>
      </c>
      <c r="C224" s="107">
        <v>7.2</v>
      </c>
    </row>
    <row r="225" spans="1:3" x14ac:dyDescent="0.25">
      <c r="A225" s="106" t="s">
        <v>1227</v>
      </c>
      <c r="B225" s="106">
        <v>2030</v>
      </c>
      <c r="C225" s="107">
        <v>7.2</v>
      </c>
    </row>
    <row r="226" spans="1:3" x14ac:dyDescent="0.25">
      <c r="A226" s="106" t="s">
        <v>1228</v>
      </c>
      <c r="B226" s="106">
        <v>2018</v>
      </c>
      <c r="C226" s="107">
        <v>7.1</v>
      </c>
    </row>
    <row r="227" spans="1:3" x14ac:dyDescent="0.25">
      <c r="A227" s="106" t="s">
        <v>1229</v>
      </c>
      <c r="B227" s="106">
        <v>2009</v>
      </c>
      <c r="C227" s="107">
        <v>7.1</v>
      </c>
    </row>
    <row r="228" spans="1:3" x14ac:dyDescent="0.25">
      <c r="A228" s="106" t="s">
        <v>1230</v>
      </c>
      <c r="B228" s="106">
        <v>2002</v>
      </c>
      <c r="C228" s="107">
        <v>7.1</v>
      </c>
    </row>
    <row r="229" spans="1:3" x14ac:dyDescent="0.25">
      <c r="A229" s="106" t="s">
        <v>1231</v>
      </c>
      <c r="B229" s="106">
        <v>1997</v>
      </c>
      <c r="C229" s="107">
        <v>7</v>
      </c>
    </row>
    <row r="230" spans="1:3" x14ac:dyDescent="0.25">
      <c r="A230" s="106" t="s">
        <v>1232</v>
      </c>
      <c r="B230" s="106">
        <v>1989</v>
      </c>
      <c r="C230" s="107">
        <v>7</v>
      </c>
    </row>
    <row r="231" spans="1:3" x14ac:dyDescent="0.25">
      <c r="A231" s="106" t="s">
        <v>1233</v>
      </c>
      <c r="B231" s="106">
        <v>1985</v>
      </c>
      <c r="C231" s="107">
        <v>7</v>
      </c>
    </row>
    <row r="232" spans="1:3" x14ac:dyDescent="0.25">
      <c r="A232" s="106" t="s">
        <v>1234</v>
      </c>
      <c r="B232" s="106">
        <v>1983</v>
      </c>
      <c r="C232" s="107">
        <v>7</v>
      </c>
    </row>
    <row r="233" spans="1:3" x14ac:dyDescent="0.25">
      <c r="A233" s="106" t="s">
        <v>1235</v>
      </c>
      <c r="B233" s="106">
        <v>1984</v>
      </c>
      <c r="C233" s="107">
        <v>7</v>
      </c>
    </row>
    <row r="234" spans="1:3" x14ac:dyDescent="0.25">
      <c r="A234" s="106" t="s">
        <v>1236</v>
      </c>
      <c r="B234" s="106">
        <v>1985</v>
      </c>
      <c r="C234" s="107">
        <v>7</v>
      </c>
    </row>
    <row r="235" spans="1:3" x14ac:dyDescent="0.25">
      <c r="A235" s="106" t="s">
        <v>1237</v>
      </c>
      <c r="B235" s="106">
        <v>1983</v>
      </c>
      <c r="C235" s="107">
        <v>7</v>
      </c>
    </row>
    <row r="236" spans="1:3" x14ac:dyDescent="0.25">
      <c r="A236" s="106" t="s">
        <v>1238</v>
      </c>
      <c r="B236" s="106">
        <v>1990</v>
      </c>
      <c r="C236" s="107">
        <v>7</v>
      </c>
    </row>
    <row r="237" spans="1:3" x14ac:dyDescent="0.25">
      <c r="A237" s="106" t="s">
        <v>1239</v>
      </c>
      <c r="B237" s="106">
        <v>2005</v>
      </c>
      <c r="C237" s="107">
        <v>7</v>
      </c>
    </row>
    <row r="238" spans="1:3" x14ac:dyDescent="0.25">
      <c r="A238" s="106" t="s">
        <v>1240</v>
      </c>
      <c r="B238" s="106">
        <v>2029</v>
      </c>
      <c r="C238" s="107">
        <v>7.1</v>
      </c>
    </row>
    <row r="239" spans="1:3" x14ac:dyDescent="0.25">
      <c r="A239" s="106" t="s">
        <v>1241</v>
      </c>
      <c r="B239" s="106">
        <v>2059</v>
      </c>
      <c r="C239" s="107">
        <v>7.2</v>
      </c>
    </row>
    <row r="240" spans="1:3" x14ac:dyDescent="0.25">
      <c r="A240" s="106" t="s">
        <v>1242</v>
      </c>
      <c r="B240" s="106">
        <v>2095</v>
      </c>
      <c r="C240" s="107">
        <v>7.4</v>
      </c>
    </row>
    <row r="241" spans="1:3" x14ac:dyDescent="0.25">
      <c r="A241" s="106" t="s">
        <v>1243</v>
      </c>
      <c r="B241" s="106">
        <v>2138</v>
      </c>
      <c r="C241" s="107">
        <v>7.5</v>
      </c>
    </row>
    <row r="242" spans="1:3" x14ac:dyDescent="0.25">
      <c r="A242" s="106" t="s">
        <v>1244</v>
      </c>
      <c r="B242" s="106">
        <v>2175</v>
      </c>
      <c r="C242" s="107">
        <v>7.7</v>
      </c>
    </row>
    <row r="243" spans="1:3" x14ac:dyDescent="0.25">
      <c r="A243" s="106" t="s">
        <v>1245</v>
      </c>
      <c r="B243" s="106">
        <v>2224</v>
      </c>
      <c r="C243" s="107">
        <v>7.8</v>
      </c>
    </row>
    <row r="244" spans="1:3" x14ac:dyDescent="0.25">
      <c r="A244" s="106" t="s">
        <v>1246</v>
      </c>
      <c r="B244" s="106">
        <v>2285</v>
      </c>
      <c r="C244" s="107">
        <v>8.1</v>
      </c>
    </row>
    <row r="245" spans="1:3" x14ac:dyDescent="0.25">
      <c r="A245" s="106" t="s">
        <v>1247</v>
      </c>
      <c r="B245" s="106">
        <v>2356</v>
      </c>
      <c r="C245" s="107">
        <v>8.3000000000000007</v>
      </c>
    </row>
    <row r="246" spans="1:3" x14ac:dyDescent="0.25">
      <c r="A246" s="106" t="s">
        <v>1248</v>
      </c>
      <c r="B246" s="106">
        <v>2421</v>
      </c>
      <c r="C246" s="107">
        <v>8.5</v>
      </c>
    </row>
    <row r="247" spans="1:3" x14ac:dyDescent="0.25">
      <c r="A247" s="106" t="s">
        <v>1249</v>
      </c>
      <c r="B247" s="106">
        <v>2471</v>
      </c>
      <c r="C247" s="107">
        <v>8.6999999999999993</v>
      </c>
    </row>
    <row r="248" spans="1:3" x14ac:dyDescent="0.25">
      <c r="A248" s="106" t="s">
        <v>1250</v>
      </c>
      <c r="B248" s="106">
        <v>2518</v>
      </c>
      <c r="C248" s="107">
        <v>8.9</v>
      </c>
    </row>
    <row r="249" spans="1:3" x14ac:dyDescent="0.25">
      <c r="A249" s="106" t="s">
        <v>1251</v>
      </c>
      <c r="B249" s="106">
        <v>2562</v>
      </c>
      <c r="C249" s="107">
        <v>9.1</v>
      </c>
    </row>
    <row r="250" spans="1:3" x14ac:dyDescent="0.25">
      <c r="A250" s="106" t="s">
        <v>1252</v>
      </c>
      <c r="B250" s="106">
        <v>2601</v>
      </c>
      <c r="C250" s="107">
        <v>9.1999999999999993</v>
      </c>
    </row>
    <row r="251" spans="1:3" x14ac:dyDescent="0.25">
      <c r="A251" s="106" t="s">
        <v>1253</v>
      </c>
      <c r="B251" s="106">
        <v>2630</v>
      </c>
      <c r="C251" s="107">
        <v>9.3000000000000007</v>
      </c>
    </row>
    <row r="252" spans="1:3" x14ac:dyDescent="0.25">
      <c r="A252" s="106" t="s">
        <v>1254</v>
      </c>
      <c r="B252" s="106">
        <v>2653</v>
      </c>
      <c r="C252" s="107">
        <v>9.4</v>
      </c>
    </row>
    <row r="253" spans="1:3" x14ac:dyDescent="0.25">
      <c r="A253" s="106" t="s">
        <v>1255</v>
      </c>
      <c r="B253" s="106">
        <v>2674</v>
      </c>
      <c r="C253" s="107">
        <v>9.5</v>
      </c>
    </row>
    <row r="254" spans="1:3" x14ac:dyDescent="0.25">
      <c r="A254" s="106" t="s">
        <v>1256</v>
      </c>
      <c r="B254" s="106">
        <v>2691</v>
      </c>
      <c r="C254" s="107">
        <v>9.6</v>
      </c>
    </row>
    <row r="255" spans="1:3" x14ac:dyDescent="0.25">
      <c r="A255" s="106" t="s">
        <v>1257</v>
      </c>
      <c r="B255" s="106">
        <v>2711</v>
      </c>
      <c r="C255" s="107">
        <v>9.6999999999999993</v>
      </c>
    </row>
    <row r="256" spans="1:3" x14ac:dyDescent="0.25">
      <c r="A256" s="106" t="s">
        <v>1258</v>
      </c>
      <c r="B256" s="106">
        <v>2737</v>
      </c>
      <c r="C256" s="107">
        <v>9.8000000000000007</v>
      </c>
    </row>
    <row r="257" spans="1:3" x14ac:dyDescent="0.25">
      <c r="A257" s="106" t="s">
        <v>1259</v>
      </c>
      <c r="B257" s="106">
        <v>2758</v>
      </c>
      <c r="C257" s="107">
        <v>9.9</v>
      </c>
    </row>
    <row r="258" spans="1:3" x14ac:dyDescent="0.25">
      <c r="A258" s="106" t="s">
        <v>1260</v>
      </c>
      <c r="B258" s="106">
        <v>2772</v>
      </c>
      <c r="C258" s="107">
        <v>9.9</v>
      </c>
    </row>
    <row r="259" spans="1:3" x14ac:dyDescent="0.25">
      <c r="A259" s="106" t="s">
        <v>1261</v>
      </c>
      <c r="B259" s="106">
        <v>2755</v>
      </c>
      <c r="C259" s="107">
        <v>9.9</v>
      </c>
    </row>
    <row r="260" spans="1:3" x14ac:dyDescent="0.25">
      <c r="A260" s="106" t="s">
        <v>1262</v>
      </c>
      <c r="B260" s="106">
        <v>2780</v>
      </c>
      <c r="C260" s="107">
        <v>10</v>
      </c>
    </row>
    <row r="261" spans="1:3" x14ac:dyDescent="0.25">
      <c r="A261" s="106" t="s">
        <v>1263</v>
      </c>
      <c r="B261" s="106">
        <v>2794</v>
      </c>
      <c r="C261" s="107">
        <v>10</v>
      </c>
    </row>
    <row r="262" spans="1:3" x14ac:dyDescent="0.25">
      <c r="A262" s="106" t="s">
        <v>1264</v>
      </c>
      <c r="B262" s="106">
        <v>2793</v>
      </c>
      <c r="C262" s="107">
        <v>10</v>
      </c>
    </row>
    <row r="263" spans="1:3" x14ac:dyDescent="0.25">
      <c r="A263" s="106" t="s">
        <v>1265</v>
      </c>
      <c r="B263" s="106">
        <v>2830</v>
      </c>
      <c r="C263" s="107">
        <v>10.199999999999999</v>
      </c>
    </row>
    <row r="264" spans="1:3" x14ac:dyDescent="0.25">
      <c r="A264" s="106" t="s">
        <v>1266</v>
      </c>
      <c r="B264" s="106">
        <v>2880</v>
      </c>
      <c r="C264" s="107">
        <v>10.3</v>
      </c>
    </row>
    <row r="265" spans="1:3" x14ac:dyDescent="0.25">
      <c r="A265" s="106" t="s">
        <v>1267</v>
      </c>
      <c r="B265" s="106">
        <v>2912</v>
      </c>
      <c r="C265" s="107">
        <v>10.5</v>
      </c>
    </row>
    <row r="266" spans="1:3" x14ac:dyDescent="0.25">
      <c r="A266" s="106" t="s">
        <v>1268</v>
      </c>
      <c r="B266" s="106">
        <v>2965</v>
      </c>
      <c r="C266" s="107">
        <v>10.7</v>
      </c>
    </row>
    <row r="267" spans="1:3" x14ac:dyDescent="0.25">
      <c r="A267" s="106" t="s">
        <v>1269</v>
      </c>
      <c r="B267" s="106">
        <v>3006</v>
      </c>
      <c r="C267" s="107">
        <v>10.8</v>
      </c>
    </row>
    <row r="268" spans="1:3" x14ac:dyDescent="0.25">
      <c r="A268" s="106" t="s">
        <v>1270</v>
      </c>
      <c r="B268" s="106">
        <v>2985</v>
      </c>
      <c r="C268" s="107">
        <v>10.7</v>
      </c>
    </row>
    <row r="269" spans="1:3" x14ac:dyDescent="0.25">
      <c r="A269" s="106" t="s">
        <v>1271</v>
      </c>
      <c r="B269" s="106">
        <v>2969</v>
      </c>
      <c r="C269" s="107">
        <v>10.7</v>
      </c>
    </row>
    <row r="270" spans="1:3" x14ac:dyDescent="0.25">
      <c r="A270" s="106" t="s">
        <v>1272</v>
      </c>
      <c r="B270" s="106">
        <v>2933</v>
      </c>
      <c r="C270" s="107">
        <v>10.6</v>
      </c>
    </row>
    <row r="271" spans="1:3" x14ac:dyDescent="0.25">
      <c r="A271" s="106" t="s">
        <v>1273</v>
      </c>
      <c r="B271" s="106">
        <v>2911</v>
      </c>
      <c r="C271" s="107">
        <v>10.5</v>
      </c>
    </row>
    <row r="272" spans="1:3" x14ac:dyDescent="0.25">
      <c r="A272" s="106" t="s">
        <v>1274</v>
      </c>
      <c r="B272" s="106">
        <v>2910</v>
      </c>
      <c r="C272" s="107">
        <v>10.5</v>
      </c>
    </row>
    <row r="273" spans="1:3" x14ac:dyDescent="0.25">
      <c r="A273" s="106" t="s">
        <v>1275</v>
      </c>
      <c r="B273" s="106">
        <v>2890</v>
      </c>
      <c r="C273" s="107">
        <v>10.4</v>
      </c>
    </row>
    <row r="274" spans="1:3" x14ac:dyDescent="0.25">
      <c r="A274" s="106" t="s">
        <v>1276</v>
      </c>
      <c r="B274" s="106">
        <v>2876</v>
      </c>
      <c r="C274" s="107">
        <v>10.4</v>
      </c>
    </row>
    <row r="275" spans="1:3" x14ac:dyDescent="0.25">
      <c r="A275" s="106" t="s">
        <v>1277</v>
      </c>
      <c r="B275" s="106">
        <v>2875</v>
      </c>
      <c r="C275" s="107">
        <v>10.4</v>
      </c>
    </row>
    <row r="276" spans="1:3" x14ac:dyDescent="0.25">
      <c r="A276" s="106" t="s">
        <v>1278</v>
      </c>
      <c r="B276" s="106">
        <v>2868</v>
      </c>
      <c r="C276" s="107">
        <v>10.3</v>
      </c>
    </row>
    <row r="277" spans="1:3" x14ac:dyDescent="0.25">
      <c r="A277" s="106" t="s">
        <v>1279</v>
      </c>
      <c r="B277" s="106">
        <v>2876</v>
      </c>
      <c r="C277" s="107">
        <v>10.4</v>
      </c>
    </row>
    <row r="278" spans="1:3" x14ac:dyDescent="0.25">
      <c r="A278" s="106" t="s">
        <v>1280</v>
      </c>
      <c r="B278" s="106">
        <v>2875</v>
      </c>
      <c r="C278" s="107">
        <v>10.4</v>
      </c>
    </row>
    <row r="279" spans="1:3" x14ac:dyDescent="0.25">
      <c r="A279" s="106" t="s">
        <v>1281</v>
      </c>
      <c r="B279" s="106">
        <v>2829</v>
      </c>
      <c r="C279" s="107">
        <v>10.199999999999999</v>
      </c>
    </row>
    <row r="280" spans="1:3" x14ac:dyDescent="0.25">
      <c r="A280" s="106" t="s">
        <v>1282</v>
      </c>
      <c r="B280" s="106">
        <v>2790</v>
      </c>
      <c r="C280" s="107">
        <v>10</v>
      </c>
    </row>
    <row r="281" spans="1:3" x14ac:dyDescent="0.25">
      <c r="A281" s="106" t="s">
        <v>1283</v>
      </c>
      <c r="B281" s="106">
        <v>2753</v>
      </c>
      <c r="C281" s="107">
        <v>9.9</v>
      </c>
    </row>
    <row r="282" spans="1:3" x14ac:dyDescent="0.25">
      <c r="A282" s="106" t="s">
        <v>1284</v>
      </c>
      <c r="B282" s="106">
        <v>2735</v>
      </c>
      <c r="C282" s="107">
        <v>9.8000000000000007</v>
      </c>
    </row>
    <row r="283" spans="1:3" x14ac:dyDescent="0.25">
      <c r="A283" s="106" t="s">
        <v>1285</v>
      </c>
      <c r="B283" s="106">
        <v>2721</v>
      </c>
      <c r="C283" s="107">
        <v>9.8000000000000007</v>
      </c>
    </row>
    <row r="284" spans="1:3" x14ac:dyDescent="0.25">
      <c r="A284" s="106" t="s">
        <v>1286</v>
      </c>
      <c r="B284" s="106">
        <v>2692</v>
      </c>
      <c r="C284" s="107">
        <v>9.6999999999999993</v>
      </c>
    </row>
    <row r="285" spans="1:3" x14ac:dyDescent="0.25">
      <c r="A285" s="106" t="s">
        <v>1287</v>
      </c>
      <c r="B285" s="106">
        <v>2675</v>
      </c>
      <c r="C285" s="107">
        <v>9.6</v>
      </c>
    </row>
    <row r="286" spans="1:3" x14ac:dyDescent="0.25">
      <c r="A286" s="106" t="s">
        <v>1288</v>
      </c>
      <c r="B286" s="106">
        <v>2622</v>
      </c>
      <c r="C286" s="107">
        <v>9.4</v>
      </c>
    </row>
    <row r="287" spans="1:3" x14ac:dyDescent="0.25">
      <c r="A287" s="106" t="s">
        <v>1289</v>
      </c>
      <c r="B287" s="106">
        <v>2593</v>
      </c>
      <c r="C287" s="107">
        <v>9.4</v>
      </c>
    </row>
    <row r="288" spans="1:3" x14ac:dyDescent="0.25">
      <c r="A288" s="106" t="s">
        <v>1290</v>
      </c>
      <c r="B288" s="106">
        <v>2540</v>
      </c>
      <c r="C288" s="107">
        <v>9.1999999999999993</v>
      </c>
    </row>
    <row r="289" spans="1:3" x14ac:dyDescent="0.25">
      <c r="A289" s="106" t="s">
        <v>1291</v>
      </c>
      <c r="B289" s="106">
        <v>2507</v>
      </c>
      <c r="C289" s="107">
        <v>9.1</v>
      </c>
    </row>
    <row r="290" spans="1:3" x14ac:dyDescent="0.25">
      <c r="A290" s="106" t="s">
        <v>1292</v>
      </c>
      <c r="B290" s="106">
        <v>2484</v>
      </c>
      <c r="C290" s="107">
        <v>9</v>
      </c>
    </row>
    <row r="291" spans="1:3" x14ac:dyDescent="0.25">
      <c r="A291" s="106" t="s">
        <v>1293</v>
      </c>
      <c r="B291" s="106">
        <v>2482</v>
      </c>
      <c r="C291" s="107">
        <v>9</v>
      </c>
    </row>
    <row r="292" spans="1:3" x14ac:dyDescent="0.25">
      <c r="A292" s="106" t="s">
        <v>1294</v>
      </c>
      <c r="B292" s="106">
        <v>2485</v>
      </c>
      <c r="C292" s="107">
        <v>9</v>
      </c>
    </row>
    <row r="293" spans="1:3" x14ac:dyDescent="0.25">
      <c r="A293" s="106" t="s">
        <v>1295</v>
      </c>
      <c r="B293" s="106">
        <v>2476</v>
      </c>
      <c r="C293" s="107">
        <v>8.9</v>
      </c>
    </row>
    <row r="294" spans="1:3" x14ac:dyDescent="0.25">
      <c r="A294" s="106" t="s">
        <v>1296</v>
      </c>
      <c r="B294" s="106">
        <v>2461</v>
      </c>
      <c r="C294" s="107">
        <v>8.9</v>
      </c>
    </row>
    <row r="295" spans="1:3" x14ac:dyDescent="0.25">
      <c r="A295" s="106" t="s">
        <v>1297</v>
      </c>
      <c r="B295" s="106">
        <v>2432</v>
      </c>
      <c r="C295" s="107">
        <v>8.8000000000000007</v>
      </c>
    </row>
    <row r="296" spans="1:3" x14ac:dyDescent="0.25">
      <c r="A296" s="106" t="s">
        <v>1298</v>
      </c>
      <c r="B296" s="106">
        <v>2435</v>
      </c>
      <c r="C296" s="107">
        <v>8.8000000000000007</v>
      </c>
    </row>
    <row r="297" spans="1:3" x14ac:dyDescent="0.25">
      <c r="A297" s="106" t="s">
        <v>1299</v>
      </c>
      <c r="B297" s="106">
        <v>2426</v>
      </c>
      <c r="C297" s="107">
        <v>8.6999999999999993</v>
      </c>
    </row>
    <row r="298" spans="1:3" x14ac:dyDescent="0.25">
      <c r="A298" s="106" t="s">
        <v>1300</v>
      </c>
      <c r="B298" s="106">
        <v>2434</v>
      </c>
      <c r="C298" s="107">
        <v>8.6999999999999993</v>
      </c>
    </row>
    <row r="299" spans="1:3" x14ac:dyDescent="0.25">
      <c r="A299" s="106" t="s">
        <v>1301</v>
      </c>
      <c r="B299" s="106">
        <v>2425</v>
      </c>
      <c r="C299" s="107">
        <v>8.6999999999999993</v>
      </c>
    </row>
    <row r="300" spans="1:3" x14ac:dyDescent="0.25">
      <c r="A300" s="106" t="s">
        <v>1302</v>
      </c>
      <c r="B300" s="106">
        <v>2403</v>
      </c>
      <c r="C300" s="107">
        <v>8.6</v>
      </c>
    </row>
    <row r="301" spans="1:3" x14ac:dyDescent="0.25">
      <c r="A301" s="106" t="s">
        <v>1303</v>
      </c>
      <c r="B301" s="106">
        <v>2333</v>
      </c>
      <c r="C301" s="107">
        <v>8.4</v>
      </c>
    </row>
    <row r="302" spans="1:3" x14ac:dyDescent="0.25">
      <c r="A302" s="106" t="s">
        <v>1304</v>
      </c>
      <c r="B302" s="106">
        <v>2354</v>
      </c>
      <c r="C302" s="107">
        <v>8.4</v>
      </c>
    </row>
    <row r="303" spans="1:3" x14ac:dyDescent="0.25">
      <c r="A303" s="106" t="s">
        <v>1305</v>
      </c>
      <c r="B303" s="106">
        <v>2340</v>
      </c>
      <c r="C303" s="107">
        <v>8.4</v>
      </c>
    </row>
    <row r="304" spans="1:3" x14ac:dyDescent="0.25">
      <c r="A304" s="106" t="s">
        <v>1306</v>
      </c>
      <c r="B304" s="106">
        <v>2314</v>
      </c>
      <c r="C304" s="107">
        <v>8.3000000000000007</v>
      </c>
    </row>
    <row r="305" spans="1:3" x14ac:dyDescent="0.25">
      <c r="A305" s="106" t="s">
        <v>1307</v>
      </c>
      <c r="B305" s="106">
        <v>2333</v>
      </c>
      <c r="C305" s="107">
        <v>8.4</v>
      </c>
    </row>
    <row r="306" spans="1:3" x14ac:dyDescent="0.25">
      <c r="A306" s="106" t="s">
        <v>1308</v>
      </c>
      <c r="B306" s="106">
        <v>2333</v>
      </c>
      <c r="C306" s="107">
        <v>8.4</v>
      </c>
    </row>
    <row r="307" spans="1:3" x14ac:dyDescent="0.25">
      <c r="A307" s="106" t="s">
        <v>1309</v>
      </c>
      <c r="B307" s="106">
        <v>2327</v>
      </c>
      <c r="C307" s="107">
        <v>8.3000000000000007</v>
      </c>
    </row>
    <row r="308" spans="1:3" x14ac:dyDescent="0.25">
      <c r="A308" s="106" t="s">
        <v>1310</v>
      </c>
      <c r="B308" s="106">
        <v>2301</v>
      </c>
      <c r="C308" s="107">
        <v>8.3000000000000007</v>
      </c>
    </row>
    <row r="309" spans="1:3" x14ac:dyDescent="0.25">
      <c r="A309" s="106" t="s">
        <v>1311</v>
      </c>
      <c r="B309" s="106">
        <v>2268</v>
      </c>
      <c r="C309" s="107">
        <v>8.1</v>
      </c>
    </row>
    <row r="310" spans="1:3" x14ac:dyDescent="0.25">
      <c r="A310" s="106" t="s">
        <v>1312</v>
      </c>
      <c r="B310" s="106">
        <v>2266</v>
      </c>
      <c r="C310" s="107">
        <v>8.1</v>
      </c>
    </row>
    <row r="311" spans="1:3" x14ac:dyDescent="0.25">
      <c r="A311" s="106" t="s">
        <v>1313</v>
      </c>
      <c r="B311" s="106">
        <v>2271</v>
      </c>
      <c r="C311" s="107">
        <v>8.1</v>
      </c>
    </row>
    <row r="312" spans="1:3" x14ac:dyDescent="0.25">
      <c r="A312" s="106" t="s">
        <v>1314</v>
      </c>
      <c r="B312" s="106">
        <v>2244</v>
      </c>
      <c r="C312" s="107">
        <v>8</v>
      </c>
    </row>
    <row r="313" spans="1:3" x14ac:dyDescent="0.25">
      <c r="A313" s="106" t="s">
        <v>1315</v>
      </c>
      <c r="B313" s="106">
        <v>2212</v>
      </c>
      <c r="C313" s="107">
        <v>7.9</v>
      </c>
    </row>
    <row r="314" spans="1:3" x14ac:dyDescent="0.25">
      <c r="A314" s="106" t="s">
        <v>1316</v>
      </c>
      <c r="B314" s="106">
        <v>2166</v>
      </c>
      <c r="C314" s="107">
        <v>7.7</v>
      </c>
    </row>
    <row r="315" spans="1:3" x14ac:dyDescent="0.25">
      <c r="A315" s="106" t="s">
        <v>1317</v>
      </c>
      <c r="B315" s="106">
        <v>2113</v>
      </c>
      <c r="C315" s="107">
        <v>7.5</v>
      </c>
    </row>
    <row r="316" spans="1:3" x14ac:dyDescent="0.25">
      <c r="A316" s="106" t="s">
        <v>1318</v>
      </c>
      <c r="B316" s="106">
        <v>2066</v>
      </c>
      <c r="C316" s="107">
        <v>7.4</v>
      </c>
    </row>
    <row r="317" spans="1:3" x14ac:dyDescent="0.25">
      <c r="A317" s="106" t="s">
        <v>1319</v>
      </c>
      <c r="B317" s="106">
        <v>2034</v>
      </c>
      <c r="C317" s="107">
        <v>7.3</v>
      </c>
    </row>
    <row r="318" spans="1:3" x14ac:dyDescent="0.25">
      <c r="A318" s="106" t="s">
        <v>1320</v>
      </c>
      <c r="B318" s="106">
        <v>2032</v>
      </c>
      <c r="C318" s="107">
        <v>7.2</v>
      </c>
    </row>
    <row r="319" spans="1:3" x14ac:dyDescent="0.25">
      <c r="A319" s="106" t="s">
        <v>1321</v>
      </c>
      <c r="B319" s="106">
        <v>2038</v>
      </c>
      <c r="C319" s="107">
        <v>7.2</v>
      </c>
    </row>
    <row r="320" spans="1:3" x14ac:dyDescent="0.25">
      <c r="A320" s="106" t="s">
        <v>1322</v>
      </c>
      <c r="B320" s="106">
        <v>2068</v>
      </c>
      <c r="C320" s="107">
        <v>7.4</v>
      </c>
    </row>
    <row r="321" spans="1:3" x14ac:dyDescent="0.25">
      <c r="A321" s="106" t="s">
        <v>1323</v>
      </c>
      <c r="B321" s="106">
        <v>2008</v>
      </c>
      <c r="C321" s="107">
        <v>7.2</v>
      </c>
    </row>
    <row r="322" spans="1:3" x14ac:dyDescent="0.25">
      <c r="A322" s="106" t="s">
        <v>1324</v>
      </c>
      <c r="B322" s="106">
        <v>1939</v>
      </c>
      <c r="C322" s="107">
        <v>6.9</v>
      </c>
    </row>
    <row r="323" spans="1:3" x14ac:dyDescent="0.25">
      <c r="A323" s="106" t="s">
        <v>1325</v>
      </c>
      <c r="B323" s="106">
        <v>1897</v>
      </c>
      <c r="C323" s="107">
        <v>6.8</v>
      </c>
    </row>
    <row r="324" spans="1:3" x14ac:dyDescent="0.25">
      <c r="A324" s="106" t="s">
        <v>1326</v>
      </c>
      <c r="B324" s="106">
        <v>1876</v>
      </c>
      <c r="C324" s="107">
        <v>6.7</v>
      </c>
    </row>
    <row r="325" spans="1:3" x14ac:dyDescent="0.25">
      <c r="A325" s="106" t="s">
        <v>1327</v>
      </c>
      <c r="B325" s="106">
        <v>1853</v>
      </c>
      <c r="C325" s="107">
        <v>6.6</v>
      </c>
    </row>
    <row r="326" spans="1:3" x14ac:dyDescent="0.25">
      <c r="A326" s="106" t="s">
        <v>1328</v>
      </c>
      <c r="B326" s="106">
        <v>1808</v>
      </c>
      <c r="C326" s="107">
        <v>6.5</v>
      </c>
    </row>
    <row r="327" spans="1:3" x14ac:dyDescent="0.25">
      <c r="A327" s="106" t="s">
        <v>1329</v>
      </c>
      <c r="B327" s="106">
        <v>1803</v>
      </c>
      <c r="C327" s="107">
        <v>6.4</v>
      </c>
    </row>
    <row r="328" spans="1:3" x14ac:dyDescent="0.25">
      <c r="A328" s="106" t="s">
        <v>1330</v>
      </c>
      <c r="B328" s="106">
        <v>1800</v>
      </c>
      <c r="C328" s="107">
        <v>6.4</v>
      </c>
    </row>
    <row r="329" spans="1:3" x14ac:dyDescent="0.25">
      <c r="A329" s="106" t="s">
        <v>1331</v>
      </c>
      <c r="B329" s="106">
        <v>1784</v>
      </c>
      <c r="C329" s="107">
        <v>6.4</v>
      </c>
    </row>
    <row r="330" spans="1:3" x14ac:dyDescent="0.25">
      <c r="A330" s="106" t="s">
        <v>1332</v>
      </c>
      <c r="B330" s="106">
        <v>1774</v>
      </c>
      <c r="C330" s="107">
        <v>6.3</v>
      </c>
    </row>
    <row r="331" spans="1:3" x14ac:dyDescent="0.25">
      <c r="A331" s="106" t="s">
        <v>1333</v>
      </c>
      <c r="B331" s="106">
        <v>1775</v>
      </c>
      <c r="C331" s="107">
        <v>6.3</v>
      </c>
    </row>
    <row r="332" spans="1:3" x14ac:dyDescent="0.25">
      <c r="A332" s="106" t="s">
        <v>1334</v>
      </c>
      <c r="B332" s="106">
        <v>1784</v>
      </c>
      <c r="C332" s="107">
        <v>6.3</v>
      </c>
    </row>
    <row r="333" spans="1:3" x14ac:dyDescent="0.25">
      <c r="A333" s="106" t="s">
        <v>1335</v>
      </c>
      <c r="B333" s="106">
        <v>1793</v>
      </c>
      <c r="C333" s="107">
        <v>6.4</v>
      </c>
    </row>
    <row r="334" spans="1:3" x14ac:dyDescent="0.25">
      <c r="A334" s="106" t="s">
        <v>1336</v>
      </c>
      <c r="B334" s="106">
        <v>1773</v>
      </c>
      <c r="C334" s="107">
        <v>6.3</v>
      </c>
    </row>
    <row r="335" spans="1:3" x14ac:dyDescent="0.25">
      <c r="A335" s="106" t="s">
        <v>1337</v>
      </c>
      <c r="B335" s="106">
        <v>1770</v>
      </c>
      <c r="C335" s="107">
        <v>6.3</v>
      </c>
    </row>
    <row r="336" spans="1:3" x14ac:dyDescent="0.25">
      <c r="A336" s="106" t="s">
        <v>1338</v>
      </c>
      <c r="B336" s="106">
        <v>1755</v>
      </c>
      <c r="C336" s="107">
        <v>6.2</v>
      </c>
    </row>
    <row r="337" spans="1:3" x14ac:dyDescent="0.25">
      <c r="A337" s="106" t="s">
        <v>1339</v>
      </c>
      <c r="B337" s="106">
        <v>1754</v>
      </c>
      <c r="C337" s="107">
        <v>6.2</v>
      </c>
    </row>
    <row r="338" spans="1:3" x14ac:dyDescent="0.25">
      <c r="A338" s="106" t="s">
        <v>1340</v>
      </c>
      <c r="B338" s="106">
        <v>1779</v>
      </c>
      <c r="C338" s="107">
        <v>6.3</v>
      </c>
    </row>
    <row r="339" spans="1:3" x14ac:dyDescent="0.25">
      <c r="A339" s="106" t="s">
        <v>1341</v>
      </c>
      <c r="B339" s="106">
        <v>1784</v>
      </c>
      <c r="C339" s="107">
        <v>6.3</v>
      </c>
    </row>
    <row r="340" spans="1:3" x14ac:dyDescent="0.25">
      <c r="A340" s="106" t="s">
        <v>1342</v>
      </c>
      <c r="B340" s="106">
        <v>1768</v>
      </c>
      <c r="C340" s="107">
        <v>6.2</v>
      </c>
    </row>
    <row r="341" spans="1:3" x14ac:dyDescent="0.25">
      <c r="A341" s="106" t="s">
        <v>1343</v>
      </c>
      <c r="B341" s="106">
        <v>1763</v>
      </c>
      <c r="C341" s="107">
        <v>6.2</v>
      </c>
    </row>
    <row r="342" spans="1:3" x14ac:dyDescent="0.25">
      <c r="A342" s="106" t="s">
        <v>1344</v>
      </c>
      <c r="B342" s="106">
        <v>1749</v>
      </c>
      <c r="C342" s="107">
        <v>6.2</v>
      </c>
    </row>
    <row r="343" spans="1:3" x14ac:dyDescent="0.25">
      <c r="A343" s="106" t="s">
        <v>1345</v>
      </c>
      <c r="B343" s="106">
        <v>1733</v>
      </c>
      <c r="C343" s="107">
        <v>6.1</v>
      </c>
    </row>
    <row r="344" spans="1:3" x14ac:dyDescent="0.25">
      <c r="A344" s="106" t="s">
        <v>1346</v>
      </c>
      <c r="B344" s="106">
        <v>1712</v>
      </c>
      <c r="C344" s="107">
        <v>6</v>
      </c>
    </row>
    <row r="345" spans="1:3" x14ac:dyDescent="0.25">
      <c r="A345" s="106" t="s">
        <v>1347</v>
      </c>
      <c r="B345" s="106">
        <v>1693</v>
      </c>
      <c r="C345" s="107">
        <v>6</v>
      </c>
    </row>
    <row r="346" spans="1:3" x14ac:dyDescent="0.25">
      <c r="A346" s="106" t="s">
        <v>1348</v>
      </c>
      <c r="B346" s="106">
        <v>1688</v>
      </c>
      <c r="C346" s="107">
        <v>5.9</v>
      </c>
    </row>
    <row r="347" spans="1:3" x14ac:dyDescent="0.25">
      <c r="A347" s="106" t="s">
        <v>1349</v>
      </c>
      <c r="B347" s="106">
        <v>1676</v>
      </c>
      <c r="C347" s="107">
        <v>5.9</v>
      </c>
    </row>
    <row r="348" spans="1:3" x14ac:dyDescent="0.25">
      <c r="A348" s="106" t="s">
        <v>1350</v>
      </c>
      <c r="B348" s="106">
        <v>1681</v>
      </c>
      <c r="C348" s="107">
        <v>5.9</v>
      </c>
    </row>
    <row r="349" spans="1:3" x14ac:dyDescent="0.25">
      <c r="A349" s="106" t="s">
        <v>1351</v>
      </c>
      <c r="B349" s="106">
        <v>1673</v>
      </c>
      <c r="C349" s="107">
        <v>5.9</v>
      </c>
    </row>
    <row r="350" spans="1:3" x14ac:dyDescent="0.25">
      <c r="A350" s="106" t="s">
        <v>1352</v>
      </c>
      <c r="B350" s="106">
        <v>1689</v>
      </c>
      <c r="C350" s="107">
        <v>5.9</v>
      </c>
    </row>
    <row r="351" spans="1:3" x14ac:dyDescent="0.25">
      <c r="A351" s="106" t="s">
        <v>1353</v>
      </c>
      <c r="B351" s="106">
        <v>1674</v>
      </c>
      <c r="C351" s="107">
        <v>5.9</v>
      </c>
    </row>
    <row r="352" spans="1:3" x14ac:dyDescent="0.25">
      <c r="A352" s="106" t="s">
        <v>1354</v>
      </c>
      <c r="B352" s="106">
        <v>1672</v>
      </c>
      <c r="C352" s="107">
        <v>5.9</v>
      </c>
    </row>
    <row r="353" spans="1:3" x14ac:dyDescent="0.25">
      <c r="A353" s="106" t="s">
        <v>1355</v>
      </c>
      <c r="B353" s="106">
        <v>1646</v>
      </c>
      <c r="C353" s="107">
        <v>5.8</v>
      </c>
    </row>
    <row r="354" spans="1:3" x14ac:dyDescent="0.25">
      <c r="A354" s="106" t="s">
        <v>1356</v>
      </c>
      <c r="B354" s="106">
        <v>1630</v>
      </c>
      <c r="C354" s="107">
        <v>5.7</v>
      </c>
    </row>
    <row r="355" spans="1:3" x14ac:dyDescent="0.25">
      <c r="A355" s="106" t="s">
        <v>1357</v>
      </c>
      <c r="B355" s="106">
        <v>1588</v>
      </c>
      <c r="C355" s="107">
        <v>5.6</v>
      </c>
    </row>
    <row r="356" spans="1:3" x14ac:dyDescent="0.25">
      <c r="A356" s="106" t="s">
        <v>1358</v>
      </c>
      <c r="B356" s="106">
        <v>1540</v>
      </c>
      <c r="C356" s="107">
        <v>5.4</v>
      </c>
    </row>
    <row r="357" spans="1:3" x14ac:dyDescent="0.25">
      <c r="A357" s="106" t="s">
        <v>1359</v>
      </c>
      <c r="B357" s="106">
        <v>1518</v>
      </c>
      <c r="C357" s="107">
        <v>5.3</v>
      </c>
    </row>
    <row r="358" spans="1:3" x14ac:dyDescent="0.25">
      <c r="A358" s="106" t="s">
        <v>1360</v>
      </c>
      <c r="B358" s="106">
        <v>1540</v>
      </c>
      <c r="C358" s="107">
        <v>5.4</v>
      </c>
    </row>
    <row r="359" spans="1:3" x14ac:dyDescent="0.25">
      <c r="A359" s="106" t="s">
        <v>1361</v>
      </c>
      <c r="B359" s="106">
        <v>1563</v>
      </c>
      <c r="C359" s="107">
        <v>5.5</v>
      </c>
    </row>
    <row r="360" spans="1:3" x14ac:dyDescent="0.25">
      <c r="A360" s="106" t="s">
        <v>1362</v>
      </c>
      <c r="B360" s="106">
        <v>1529</v>
      </c>
      <c r="C360" s="107">
        <v>5.3</v>
      </c>
    </row>
    <row r="361" spans="1:3" x14ac:dyDescent="0.25">
      <c r="A361" s="106" t="s">
        <v>1363</v>
      </c>
      <c r="B361" s="106">
        <v>1508</v>
      </c>
      <c r="C361" s="107">
        <v>5.3</v>
      </c>
    </row>
    <row r="362" spans="1:3" x14ac:dyDescent="0.25">
      <c r="A362" s="106" t="s">
        <v>1364</v>
      </c>
      <c r="B362" s="106">
        <v>1493</v>
      </c>
      <c r="C362" s="107">
        <v>5.2</v>
      </c>
    </row>
    <row r="363" spans="1:3" x14ac:dyDescent="0.25">
      <c r="A363" s="106" t="s">
        <v>1365</v>
      </c>
      <c r="B363" s="106">
        <v>1506</v>
      </c>
      <c r="C363" s="107">
        <v>5.2</v>
      </c>
    </row>
    <row r="364" spans="1:3" x14ac:dyDescent="0.25">
      <c r="A364" s="106" t="s">
        <v>1366</v>
      </c>
      <c r="B364" s="106">
        <v>1470</v>
      </c>
      <c r="C364" s="107">
        <v>5.0999999999999996</v>
      </c>
    </row>
    <row r="365" spans="1:3" x14ac:dyDescent="0.25">
      <c r="A365" s="106" t="s">
        <v>1367</v>
      </c>
      <c r="B365" s="106">
        <v>1449</v>
      </c>
      <c r="C365" s="107">
        <v>5.0999999999999996</v>
      </c>
    </row>
    <row r="366" spans="1:3" x14ac:dyDescent="0.25">
      <c r="A366" s="106" t="s">
        <v>1368</v>
      </c>
      <c r="B366" s="106">
        <v>1421</v>
      </c>
      <c r="C366" s="107">
        <v>5</v>
      </c>
    </row>
    <row r="367" spans="1:3" x14ac:dyDescent="0.25">
      <c r="A367" s="106" t="s">
        <v>1369</v>
      </c>
      <c r="B367" s="106">
        <v>1458</v>
      </c>
      <c r="C367" s="107">
        <v>5.0999999999999996</v>
      </c>
    </row>
    <row r="368" spans="1:3" x14ac:dyDescent="0.25">
      <c r="A368" s="106" t="s">
        <v>1370</v>
      </c>
      <c r="B368" s="106">
        <v>1462</v>
      </c>
      <c r="C368" s="107">
        <v>5.0999999999999996</v>
      </c>
    </row>
    <row r="369" spans="1:3" x14ac:dyDescent="0.25">
      <c r="A369" s="106" t="s">
        <v>1371</v>
      </c>
      <c r="B369" s="106">
        <v>1474</v>
      </c>
      <c r="C369" s="107">
        <v>5.0999999999999996</v>
      </c>
    </row>
    <row r="370" spans="1:3" x14ac:dyDescent="0.25">
      <c r="A370" s="106" t="s">
        <v>1372</v>
      </c>
      <c r="B370" s="106">
        <v>1479</v>
      </c>
      <c r="C370" s="107">
        <v>5.0999999999999996</v>
      </c>
    </row>
    <row r="371" spans="1:3" x14ac:dyDescent="0.25">
      <c r="A371" s="106" t="s">
        <v>1373</v>
      </c>
      <c r="B371" s="106">
        <v>1480</v>
      </c>
      <c r="C371" s="107">
        <v>5.0999999999999996</v>
      </c>
    </row>
    <row r="372" spans="1:3" x14ac:dyDescent="0.25">
      <c r="A372" s="106" t="s">
        <v>1374</v>
      </c>
      <c r="B372" s="106">
        <v>1486</v>
      </c>
      <c r="C372" s="107">
        <v>5.2</v>
      </c>
    </row>
    <row r="373" spans="1:3" x14ac:dyDescent="0.25">
      <c r="A373" s="106" t="s">
        <v>1375</v>
      </c>
      <c r="B373" s="106">
        <v>1511</v>
      </c>
      <c r="C373" s="107">
        <v>5.2</v>
      </c>
    </row>
    <row r="374" spans="1:3" x14ac:dyDescent="0.25">
      <c r="A374" s="106" t="s">
        <v>1376</v>
      </c>
      <c r="B374" s="106">
        <v>1509</v>
      </c>
      <c r="C374" s="107">
        <v>5.2</v>
      </c>
    </row>
    <row r="375" spans="1:3" x14ac:dyDescent="0.25">
      <c r="A375" s="106" t="s">
        <v>1377</v>
      </c>
      <c r="B375" s="106">
        <v>1498</v>
      </c>
      <c r="C375" s="107">
        <v>5.2</v>
      </c>
    </row>
    <row r="376" spans="1:3" x14ac:dyDescent="0.25">
      <c r="A376" s="106" t="s">
        <v>1378</v>
      </c>
      <c r="B376" s="106">
        <v>1503</v>
      </c>
      <c r="C376" s="107">
        <v>5.2</v>
      </c>
    </row>
    <row r="377" spans="1:3" x14ac:dyDescent="0.25">
      <c r="A377" s="106" t="s">
        <v>1379</v>
      </c>
      <c r="B377" s="106">
        <v>1510</v>
      </c>
      <c r="C377" s="107">
        <v>5.2</v>
      </c>
    </row>
    <row r="378" spans="1:3" x14ac:dyDescent="0.25">
      <c r="A378" s="106" t="s">
        <v>1380</v>
      </c>
      <c r="B378" s="106">
        <v>1528</v>
      </c>
      <c r="C378" s="107">
        <v>5.3</v>
      </c>
    </row>
    <row r="379" spans="1:3" x14ac:dyDescent="0.25">
      <c r="A379" s="106" t="s">
        <v>1381</v>
      </c>
      <c r="B379" s="106">
        <v>1506</v>
      </c>
      <c r="C379" s="107">
        <v>5.2</v>
      </c>
    </row>
    <row r="380" spans="1:3" x14ac:dyDescent="0.25">
      <c r="A380" s="106" t="s">
        <v>1382</v>
      </c>
      <c r="B380" s="106">
        <v>1514</v>
      </c>
      <c r="C380" s="107">
        <v>5.2</v>
      </c>
    </row>
    <row r="381" spans="1:3" x14ac:dyDescent="0.25">
      <c r="A381" s="106" t="s">
        <v>1383</v>
      </c>
      <c r="B381" s="106">
        <v>1527</v>
      </c>
      <c r="C381" s="107">
        <v>5.3</v>
      </c>
    </row>
    <row r="382" spans="1:3" x14ac:dyDescent="0.25">
      <c r="A382" s="106" t="s">
        <v>1384</v>
      </c>
      <c r="B382" s="106">
        <v>1553</v>
      </c>
      <c r="C382" s="107">
        <v>5.4</v>
      </c>
    </row>
    <row r="383" spans="1:3" x14ac:dyDescent="0.25">
      <c r="A383" s="106" t="s">
        <v>1385</v>
      </c>
      <c r="B383" s="106">
        <v>1534</v>
      </c>
      <c r="C383" s="107">
        <v>5.3</v>
      </c>
    </row>
    <row r="384" spans="1:3" x14ac:dyDescent="0.25">
      <c r="A384" s="106" t="s">
        <v>1386</v>
      </c>
      <c r="B384" s="106">
        <v>1523</v>
      </c>
      <c r="C384" s="107">
        <v>5.2</v>
      </c>
    </row>
    <row r="385" spans="1:3" x14ac:dyDescent="0.25">
      <c r="A385" s="106" t="s">
        <v>1387</v>
      </c>
      <c r="B385" s="106">
        <v>1508</v>
      </c>
      <c r="C385" s="107">
        <v>5.2</v>
      </c>
    </row>
    <row r="386" spans="1:3" x14ac:dyDescent="0.25">
      <c r="A386" s="106" t="s">
        <v>1388</v>
      </c>
      <c r="B386" s="106">
        <v>1473</v>
      </c>
      <c r="C386" s="107">
        <v>5.0999999999999996</v>
      </c>
    </row>
    <row r="387" spans="1:3" x14ac:dyDescent="0.25">
      <c r="A387" s="106" t="s">
        <v>1389</v>
      </c>
      <c r="B387" s="106">
        <v>1504</v>
      </c>
      <c r="C387" s="107">
        <v>5.2</v>
      </c>
    </row>
    <row r="388" spans="1:3" x14ac:dyDescent="0.25">
      <c r="A388" s="106" t="s">
        <v>1390</v>
      </c>
      <c r="B388" s="106">
        <v>1519</v>
      </c>
      <c r="C388" s="107">
        <v>5.2</v>
      </c>
    </row>
    <row r="389" spans="1:3" x14ac:dyDescent="0.25">
      <c r="A389" s="106" t="s">
        <v>1391</v>
      </c>
      <c r="B389" s="106">
        <v>1504</v>
      </c>
      <c r="C389" s="107">
        <v>5.2</v>
      </c>
    </row>
    <row r="390" spans="1:3" x14ac:dyDescent="0.25">
      <c r="A390" s="106" t="s">
        <v>1392</v>
      </c>
      <c r="B390" s="106">
        <v>1473</v>
      </c>
      <c r="C390" s="107">
        <v>5.0999999999999996</v>
      </c>
    </row>
    <row r="391" spans="1:3" x14ac:dyDescent="0.25">
      <c r="A391" s="106" t="s">
        <v>1393</v>
      </c>
      <c r="B391" s="106">
        <v>1454</v>
      </c>
      <c r="C391" s="107">
        <v>5</v>
      </c>
    </row>
    <row r="392" spans="1:3" x14ac:dyDescent="0.25">
      <c r="A392" s="106" t="s">
        <v>1394</v>
      </c>
      <c r="B392" s="106">
        <v>1495</v>
      </c>
      <c r="C392" s="107">
        <v>5.0999999999999996</v>
      </c>
    </row>
    <row r="393" spans="1:3" x14ac:dyDescent="0.25">
      <c r="A393" s="106" t="s">
        <v>1395</v>
      </c>
      <c r="B393" s="106">
        <v>1494</v>
      </c>
      <c r="C393" s="107">
        <v>5.0999999999999996</v>
      </c>
    </row>
    <row r="394" spans="1:3" x14ac:dyDescent="0.25">
      <c r="A394" s="106" t="s">
        <v>1396</v>
      </c>
      <c r="B394" s="106">
        <v>1491</v>
      </c>
      <c r="C394" s="107">
        <v>5.0999999999999996</v>
      </c>
    </row>
    <row r="395" spans="1:3" x14ac:dyDescent="0.25">
      <c r="A395" s="106" t="s">
        <v>1397</v>
      </c>
      <c r="B395" s="106">
        <v>1461</v>
      </c>
      <c r="C395" s="107">
        <v>5</v>
      </c>
    </row>
    <row r="396" spans="1:3" x14ac:dyDescent="0.25">
      <c r="A396" s="106" t="s">
        <v>1398</v>
      </c>
      <c r="B396" s="106">
        <v>1447</v>
      </c>
      <c r="C396" s="107">
        <v>5</v>
      </c>
    </row>
    <row r="397" spans="1:3" x14ac:dyDescent="0.25">
      <c r="A397" s="106" t="s">
        <v>1399</v>
      </c>
      <c r="B397" s="106">
        <v>1442</v>
      </c>
      <c r="C397" s="107">
        <v>4.9000000000000004</v>
      </c>
    </row>
    <row r="398" spans="1:3" x14ac:dyDescent="0.25">
      <c r="A398" s="106" t="s">
        <v>1400</v>
      </c>
      <c r="B398" s="106">
        <v>1428</v>
      </c>
      <c r="C398" s="107">
        <v>4.9000000000000004</v>
      </c>
    </row>
    <row r="399" spans="1:3" x14ac:dyDescent="0.25">
      <c r="A399" s="106" t="s">
        <v>1401</v>
      </c>
      <c r="B399" s="106">
        <v>1424</v>
      </c>
      <c r="C399" s="107">
        <v>4.9000000000000004</v>
      </c>
    </row>
    <row r="400" spans="1:3" x14ac:dyDescent="0.25">
      <c r="A400" s="106" t="s">
        <v>1402</v>
      </c>
      <c r="B400" s="106">
        <v>1422</v>
      </c>
      <c r="C400" s="107">
        <v>4.8</v>
      </c>
    </row>
    <row r="401" spans="1:3" x14ac:dyDescent="0.25">
      <c r="A401" s="106" t="s">
        <v>1403</v>
      </c>
      <c r="B401" s="106">
        <v>1425</v>
      </c>
      <c r="C401" s="107">
        <v>4.9000000000000004</v>
      </c>
    </row>
    <row r="402" spans="1:3" x14ac:dyDescent="0.25">
      <c r="A402" s="106" t="s">
        <v>1404</v>
      </c>
      <c r="B402" s="106">
        <v>1422</v>
      </c>
      <c r="C402" s="107">
        <v>4.8</v>
      </c>
    </row>
    <row r="403" spans="1:3" x14ac:dyDescent="0.25">
      <c r="A403" s="106" t="s">
        <v>1405</v>
      </c>
      <c r="B403" s="106">
        <v>1426</v>
      </c>
      <c r="C403" s="107">
        <v>4.9000000000000004</v>
      </c>
    </row>
    <row r="404" spans="1:3" x14ac:dyDescent="0.25">
      <c r="A404" s="106" t="s">
        <v>1406</v>
      </c>
      <c r="B404" s="106">
        <v>1414</v>
      </c>
      <c r="C404" s="107">
        <v>4.8</v>
      </c>
    </row>
    <row r="405" spans="1:3" x14ac:dyDescent="0.25">
      <c r="A405" s="106" t="s">
        <v>1407</v>
      </c>
      <c r="B405" s="106">
        <v>1395</v>
      </c>
      <c r="C405" s="107">
        <v>4.8</v>
      </c>
    </row>
    <row r="406" spans="1:3" x14ac:dyDescent="0.25">
      <c r="A406" s="106" t="s">
        <v>1408</v>
      </c>
      <c r="B406" s="106">
        <v>1392</v>
      </c>
      <c r="C406" s="107">
        <v>4.7</v>
      </c>
    </row>
    <row r="407" spans="1:3" x14ac:dyDescent="0.25">
      <c r="A407" s="106" t="s">
        <v>1409</v>
      </c>
      <c r="B407" s="106">
        <v>1387</v>
      </c>
      <c r="C407" s="107">
        <v>4.7</v>
      </c>
    </row>
    <row r="408" spans="1:3" x14ac:dyDescent="0.25">
      <c r="A408" s="106" t="s">
        <v>1410</v>
      </c>
      <c r="B408" s="106">
        <v>1393</v>
      </c>
      <c r="C408" s="107">
        <v>4.7</v>
      </c>
    </row>
    <row r="409" spans="1:3" x14ac:dyDescent="0.25">
      <c r="A409" s="106" t="s">
        <v>1411</v>
      </c>
      <c r="B409" s="106">
        <v>1409</v>
      </c>
      <c r="C409" s="107">
        <v>4.8</v>
      </c>
    </row>
    <row r="410" spans="1:3" x14ac:dyDescent="0.25">
      <c r="A410" s="106" t="s">
        <v>1412</v>
      </c>
      <c r="B410" s="106">
        <v>1410</v>
      </c>
      <c r="C410" s="107">
        <v>4.8</v>
      </c>
    </row>
    <row r="411" spans="1:3" x14ac:dyDescent="0.25">
      <c r="A411" s="106" t="s">
        <v>1413</v>
      </c>
      <c r="B411" s="106">
        <v>1433</v>
      </c>
      <c r="C411" s="107">
        <v>4.8</v>
      </c>
    </row>
    <row r="412" spans="1:3" x14ac:dyDescent="0.25">
      <c r="A412" s="106" t="s">
        <v>1414</v>
      </c>
      <c r="B412" s="106">
        <v>1403</v>
      </c>
      <c r="C412" s="107">
        <v>4.7</v>
      </c>
    </row>
    <row r="413" spans="1:3" x14ac:dyDescent="0.25">
      <c r="A413" s="106" t="s">
        <v>1415</v>
      </c>
      <c r="B413" s="106">
        <v>1407</v>
      </c>
      <c r="C413" s="107">
        <v>4.8</v>
      </c>
    </row>
    <row r="414" spans="1:3" x14ac:dyDescent="0.25">
      <c r="A414" s="106" t="s">
        <v>1416</v>
      </c>
      <c r="B414" s="106">
        <v>1425</v>
      </c>
      <c r="C414" s="107">
        <v>4.8</v>
      </c>
    </row>
    <row r="415" spans="1:3" x14ac:dyDescent="0.25">
      <c r="A415" s="106" t="s">
        <v>1417</v>
      </c>
      <c r="B415" s="106">
        <v>1427</v>
      </c>
      <c r="C415" s="107">
        <v>4.8</v>
      </c>
    </row>
    <row r="416" spans="1:3" x14ac:dyDescent="0.25">
      <c r="A416" s="106" t="s">
        <v>1418</v>
      </c>
      <c r="B416" s="106">
        <v>1411</v>
      </c>
      <c r="C416" s="107">
        <v>4.8</v>
      </c>
    </row>
    <row r="417" spans="1:3" x14ac:dyDescent="0.25">
      <c r="A417" s="106" t="s">
        <v>1419</v>
      </c>
      <c r="B417" s="106">
        <v>1408</v>
      </c>
      <c r="C417" s="107">
        <v>4.7</v>
      </c>
    </row>
    <row r="418" spans="1:3" x14ac:dyDescent="0.25">
      <c r="A418" s="106" t="s">
        <v>1420</v>
      </c>
      <c r="B418" s="106">
        <v>1422</v>
      </c>
      <c r="C418" s="107">
        <v>4.8</v>
      </c>
    </row>
    <row r="419" spans="1:3" x14ac:dyDescent="0.25">
      <c r="A419" s="106" t="s">
        <v>1421</v>
      </c>
      <c r="B419" s="106">
        <v>1486</v>
      </c>
      <c r="C419" s="107">
        <v>5</v>
      </c>
    </row>
    <row r="420" spans="1:3" x14ac:dyDescent="0.25">
      <c r="A420" s="106" t="s">
        <v>1422</v>
      </c>
      <c r="B420" s="106">
        <v>1520</v>
      </c>
      <c r="C420" s="107">
        <v>5.0999999999999996</v>
      </c>
    </row>
    <row r="421" spans="1:3" x14ac:dyDescent="0.25">
      <c r="A421" s="106" t="s">
        <v>1423</v>
      </c>
      <c r="B421" s="106">
        <v>1551</v>
      </c>
      <c r="C421" s="107">
        <v>5.2</v>
      </c>
    </row>
    <row r="422" spans="1:3" x14ac:dyDescent="0.25">
      <c r="A422" s="106" t="s">
        <v>1424</v>
      </c>
      <c r="B422" s="106">
        <v>1534</v>
      </c>
      <c r="C422" s="107">
        <v>5.0999999999999996</v>
      </c>
    </row>
    <row r="423" spans="1:3" x14ac:dyDescent="0.25">
      <c r="A423" s="106" t="s">
        <v>1425</v>
      </c>
      <c r="B423" s="106">
        <v>1570</v>
      </c>
      <c r="C423" s="107">
        <v>5.2</v>
      </c>
    </row>
    <row r="424" spans="1:3" x14ac:dyDescent="0.25">
      <c r="A424" s="106" t="s">
        <v>1426</v>
      </c>
      <c r="B424" s="106">
        <v>1590</v>
      </c>
      <c r="C424" s="107">
        <v>5.3</v>
      </c>
    </row>
    <row r="425" spans="1:3" x14ac:dyDescent="0.25">
      <c r="A425" s="106" t="s">
        <v>1427</v>
      </c>
      <c r="B425" s="106">
        <v>1619</v>
      </c>
      <c r="C425" s="107">
        <v>5.4</v>
      </c>
    </row>
    <row r="426" spans="1:3" x14ac:dyDescent="0.25">
      <c r="A426" s="106" t="s">
        <v>1428</v>
      </c>
      <c r="B426" s="106">
        <v>1651</v>
      </c>
      <c r="C426" s="107">
        <v>5.5</v>
      </c>
    </row>
    <row r="427" spans="1:3" x14ac:dyDescent="0.25">
      <c r="A427" s="106" t="s">
        <v>1429</v>
      </c>
      <c r="B427" s="106">
        <v>1670</v>
      </c>
      <c r="C427" s="107">
        <v>5.5</v>
      </c>
    </row>
    <row r="428" spans="1:3" x14ac:dyDescent="0.25">
      <c r="A428" s="106" t="s">
        <v>1430</v>
      </c>
      <c r="B428" s="106">
        <v>1681</v>
      </c>
      <c r="C428" s="107">
        <v>5.6</v>
      </c>
    </row>
    <row r="429" spans="1:3" x14ac:dyDescent="0.25">
      <c r="A429" s="106" t="s">
        <v>1431</v>
      </c>
      <c r="B429" s="106">
        <v>1675</v>
      </c>
      <c r="C429" s="107">
        <v>5.5</v>
      </c>
    </row>
    <row r="430" spans="1:3" x14ac:dyDescent="0.25">
      <c r="A430" s="106" t="s">
        <v>1432</v>
      </c>
      <c r="B430" s="106">
        <v>1678</v>
      </c>
      <c r="C430" s="107">
        <v>5.6</v>
      </c>
    </row>
    <row r="431" spans="1:3" x14ac:dyDescent="0.25">
      <c r="A431" s="106" t="s">
        <v>1433</v>
      </c>
      <c r="B431" s="106">
        <v>1680</v>
      </c>
      <c r="C431" s="107">
        <v>5.6</v>
      </c>
    </row>
    <row r="432" spans="1:3" x14ac:dyDescent="0.25">
      <c r="A432" s="106" t="s">
        <v>1434</v>
      </c>
      <c r="B432" s="106">
        <v>1661</v>
      </c>
      <c r="C432" s="107">
        <v>5.5</v>
      </c>
    </row>
    <row r="433" spans="1:3" x14ac:dyDescent="0.25">
      <c r="A433" s="106" t="s">
        <v>1435</v>
      </c>
      <c r="B433" s="106">
        <v>1690</v>
      </c>
      <c r="C433" s="107">
        <v>5.6</v>
      </c>
    </row>
    <row r="434" spans="1:3" x14ac:dyDescent="0.25">
      <c r="A434" s="106" t="s">
        <v>1436</v>
      </c>
      <c r="B434" s="106">
        <v>1691</v>
      </c>
      <c r="C434" s="107">
        <v>5.6</v>
      </c>
    </row>
    <row r="435" spans="1:3" x14ac:dyDescent="0.25">
      <c r="A435" s="106" t="s">
        <v>1437</v>
      </c>
      <c r="B435" s="106">
        <v>1696</v>
      </c>
      <c r="C435" s="107">
        <v>5.6</v>
      </c>
    </row>
    <row r="436" spans="1:3" x14ac:dyDescent="0.25">
      <c r="A436" s="106" t="s">
        <v>1438</v>
      </c>
      <c r="B436" s="106">
        <v>1689</v>
      </c>
      <c r="C436" s="107">
        <v>5.6</v>
      </c>
    </row>
    <row r="437" spans="1:3" x14ac:dyDescent="0.25">
      <c r="A437" s="106" t="s">
        <v>1439</v>
      </c>
      <c r="B437" s="106">
        <v>1677</v>
      </c>
      <c r="C437" s="107">
        <v>5.5</v>
      </c>
    </row>
    <row r="438" spans="1:3" x14ac:dyDescent="0.25">
      <c r="A438" s="106" t="s">
        <v>1440</v>
      </c>
      <c r="B438" s="106">
        <v>1655</v>
      </c>
      <c r="C438" s="107">
        <v>5.5</v>
      </c>
    </row>
    <row r="439" spans="1:3" x14ac:dyDescent="0.25">
      <c r="A439" s="106" t="s">
        <v>1441</v>
      </c>
      <c r="B439" s="106">
        <v>1640</v>
      </c>
      <c r="C439" s="107">
        <v>5.4</v>
      </c>
    </row>
    <row r="440" spans="1:3" x14ac:dyDescent="0.25">
      <c r="A440" s="106" t="s">
        <v>1442</v>
      </c>
      <c r="B440" s="106">
        <v>1629</v>
      </c>
      <c r="C440" s="107">
        <v>5.4</v>
      </c>
    </row>
    <row r="441" spans="1:3" x14ac:dyDescent="0.25">
      <c r="A441" s="106" t="s">
        <v>1443</v>
      </c>
      <c r="B441" s="106">
        <v>1631</v>
      </c>
      <c r="C441" s="107">
        <v>5.4</v>
      </c>
    </row>
    <row r="442" spans="1:3" x14ac:dyDescent="0.25">
      <c r="A442" s="106" t="s">
        <v>1444</v>
      </c>
      <c r="B442" s="106">
        <v>1638</v>
      </c>
      <c r="C442" s="107">
        <v>5.4</v>
      </c>
    </row>
    <row r="443" spans="1:3" x14ac:dyDescent="0.25">
      <c r="A443" s="106" t="s">
        <v>1445</v>
      </c>
      <c r="B443" s="106">
        <v>1617</v>
      </c>
      <c r="C443" s="107">
        <v>5.3</v>
      </c>
    </row>
    <row r="444" spans="1:3" x14ac:dyDescent="0.25">
      <c r="A444" s="106" t="s">
        <v>1446</v>
      </c>
      <c r="B444" s="106">
        <v>1621</v>
      </c>
      <c r="C444" s="107">
        <v>5.3</v>
      </c>
    </row>
    <row r="445" spans="1:3" x14ac:dyDescent="0.25">
      <c r="A445" s="106" t="s">
        <v>1447</v>
      </c>
      <c r="B445" s="106">
        <v>1600</v>
      </c>
      <c r="C445" s="107">
        <v>5.2</v>
      </c>
    </row>
    <row r="446" spans="1:3" x14ac:dyDescent="0.25">
      <c r="A446" s="106" t="s">
        <v>1448</v>
      </c>
      <c r="B446" s="106">
        <v>1606</v>
      </c>
      <c r="C446" s="107">
        <v>5.3</v>
      </c>
    </row>
    <row r="447" spans="1:3" x14ac:dyDescent="0.25">
      <c r="A447" s="106" t="s">
        <v>1449</v>
      </c>
      <c r="B447" s="106">
        <v>1609</v>
      </c>
      <c r="C447" s="107">
        <v>5.3</v>
      </c>
    </row>
    <row r="448" spans="1:3" x14ac:dyDescent="0.25">
      <c r="A448" s="106" t="s">
        <v>1450</v>
      </c>
      <c r="B448" s="106">
        <v>1610</v>
      </c>
      <c r="C448" s="107">
        <v>5.3</v>
      </c>
    </row>
    <row r="449" spans="1:3" x14ac:dyDescent="0.25">
      <c r="A449" s="106" t="s">
        <v>1451</v>
      </c>
      <c r="B449" s="106">
        <v>1651</v>
      </c>
      <c r="C449" s="107">
        <v>5.4</v>
      </c>
    </row>
    <row r="450" spans="1:3" x14ac:dyDescent="0.25">
      <c r="A450" s="106" t="s">
        <v>1452</v>
      </c>
      <c r="B450" s="106">
        <v>1610</v>
      </c>
      <c r="C450" s="107">
        <v>5.2</v>
      </c>
    </row>
    <row r="451" spans="1:3" x14ac:dyDescent="0.25">
      <c r="A451" s="106" t="s">
        <v>1453</v>
      </c>
      <c r="B451" s="106">
        <v>1666</v>
      </c>
      <c r="C451" s="107">
        <v>5.4</v>
      </c>
    </row>
    <row r="452" spans="1:3" x14ac:dyDescent="0.25">
      <c r="A452" s="106" t="s">
        <v>1454</v>
      </c>
      <c r="B452" s="106">
        <v>1711</v>
      </c>
      <c r="C452" s="107">
        <v>5.6</v>
      </c>
    </row>
    <row r="453" spans="1:3" x14ac:dyDescent="0.25">
      <c r="A453" s="106" t="s">
        <v>1455</v>
      </c>
      <c r="B453" s="106">
        <v>1777</v>
      </c>
      <c r="C453" s="107">
        <v>5.8</v>
      </c>
    </row>
    <row r="454" spans="1:3" x14ac:dyDescent="0.25">
      <c r="A454" s="106" t="s">
        <v>1456</v>
      </c>
      <c r="B454" s="106">
        <v>1822</v>
      </c>
      <c r="C454" s="107">
        <v>5.9</v>
      </c>
    </row>
    <row r="455" spans="1:3" x14ac:dyDescent="0.25">
      <c r="A455" s="106" t="s">
        <v>1457</v>
      </c>
      <c r="B455" s="106">
        <v>1855</v>
      </c>
      <c r="C455" s="107">
        <v>6</v>
      </c>
    </row>
    <row r="456" spans="1:3" x14ac:dyDescent="0.25">
      <c r="A456" s="106" t="s">
        <v>1458</v>
      </c>
      <c r="B456" s="106">
        <v>1922</v>
      </c>
      <c r="C456" s="107">
        <v>6.2</v>
      </c>
    </row>
    <row r="457" spans="1:3" x14ac:dyDescent="0.25">
      <c r="A457" s="106" t="s">
        <v>1459</v>
      </c>
      <c r="B457" s="106">
        <v>1987</v>
      </c>
      <c r="C457" s="107">
        <v>6.4</v>
      </c>
    </row>
    <row r="458" spans="1:3" x14ac:dyDescent="0.25">
      <c r="A458" s="106" t="s">
        <v>1460</v>
      </c>
      <c r="B458" s="106">
        <v>2042</v>
      </c>
      <c r="C458" s="107">
        <v>6.6</v>
      </c>
    </row>
    <row r="459" spans="1:3" x14ac:dyDescent="0.25">
      <c r="A459" s="106" t="s">
        <v>1461</v>
      </c>
      <c r="B459" s="106">
        <v>2110</v>
      </c>
      <c r="C459" s="107">
        <v>6.8</v>
      </c>
    </row>
    <row r="460" spans="1:3" x14ac:dyDescent="0.25">
      <c r="A460" s="106" t="s">
        <v>1462</v>
      </c>
      <c r="B460" s="106">
        <v>2215</v>
      </c>
      <c r="C460" s="107">
        <v>7.2</v>
      </c>
    </row>
    <row r="461" spans="1:3" x14ac:dyDescent="0.25">
      <c r="A461" s="106" t="s">
        <v>1463</v>
      </c>
      <c r="B461" s="106">
        <v>2278</v>
      </c>
      <c r="C461" s="107">
        <v>7.4</v>
      </c>
    </row>
    <row r="462" spans="1:3" x14ac:dyDescent="0.25">
      <c r="A462" s="106" t="s">
        <v>1464</v>
      </c>
      <c r="B462" s="106">
        <v>2376</v>
      </c>
      <c r="C462" s="107">
        <v>7.7</v>
      </c>
    </row>
    <row r="463" spans="1:3" x14ac:dyDescent="0.25">
      <c r="A463" s="106" t="s">
        <v>1465</v>
      </c>
      <c r="B463" s="106">
        <v>2427</v>
      </c>
      <c r="C463" s="107">
        <v>7.9</v>
      </c>
    </row>
    <row r="464" spans="1:3" x14ac:dyDescent="0.25">
      <c r="A464" s="106" t="s">
        <v>1466</v>
      </c>
      <c r="B464" s="106">
        <v>2455</v>
      </c>
      <c r="C464" s="107">
        <v>8</v>
      </c>
    </row>
    <row r="465" spans="1:3" x14ac:dyDescent="0.25">
      <c r="A465" s="106" t="s">
        <v>1467</v>
      </c>
      <c r="B465" s="106">
        <v>2464</v>
      </c>
      <c r="C465" s="107">
        <v>8</v>
      </c>
    </row>
    <row r="466" spans="1:3" x14ac:dyDescent="0.25">
      <c r="A466" s="106" t="s">
        <v>1468</v>
      </c>
      <c r="B466" s="106">
        <v>2451</v>
      </c>
      <c r="C466" s="107">
        <v>8</v>
      </c>
    </row>
    <row r="467" spans="1:3" x14ac:dyDescent="0.25">
      <c r="A467" s="106" t="s">
        <v>1469</v>
      </c>
      <c r="B467" s="106">
        <v>2457</v>
      </c>
      <c r="C467" s="107">
        <v>8</v>
      </c>
    </row>
    <row r="468" spans="1:3" x14ac:dyDescent="0.25">
      <c r="A468" s="106" t="s">
        <v>1470</v>
      </c>
      <c r="B468" s="106">
        <v>2428</v>
      </c>
      <c r="C468" s="107">
        <v>7.9</v>
      </c>
    </row>
    <row r="469" spans="1:3" x14ac:dyDescent="0.25">
      <c r="A469" s="106" t="s">
        <v>1471</v>
      </c>
      <c r="B469" s="106">
        <v>2430</v>
      </c>
      <c r="C469" s="107">
        <v>7.9</v>
      </c>
    </row>
    <row r="470" spans="1:3" x14ac:dyDescent="0.25">
      <c r="A470" s="106" t="s">
        <v>1472</v>
      </c>
      <c r="B470" s="106">
        <v>2409</v>
      </c>
      <c r="C470" s="107">
        <v>7.8</v>
      </c>
    </row>
    <row r="471" spans="1:3" x14ac:dyDescent="0.25">
      <c r="A471" s="106" t="s">
        <v>1473</v>
      </c>
      <c r="B471" s="106">
        <v>2472</v>
      </c>
      <c r="C471" s="107">
        <v>8</v>
      </c>
    </row>
    <row r="472" spans="1:3" x14ac:dyDescent="0.25">
      <c r="A472" s="106" t="s">
        <v>1474</v>
      </c>
      <c r="B472" s="106">
        <v>2501</v>
      </c>
      <c r="C472" s="107">
        <v>8.1</v>
      </c>
    </row>
    <row r="473" spans="1:3" x14ac:dyDescent="0.25">
      <c r="A473" s="106" t="s">
        <v>1475</v>
      </c>
      <c r="B473" s="106">
        <v>2487</v>
      </c>
      <c r="C473" s="107">
        <v>8.1</v>
      </c>
    </row>
    <row r="474" spans="1:3" x14ac:dyDescent="0.25">
      <c r="A474" s="106" t="s">
        <v>1476</v>
      </c>
      <c r="B474" s="106">
        <v>2486</v>
      </c>
      <c r="C474" s="107">
        <v>8.1</v>
      </c>
    </row>
    <row r="475" spans="1:3" x14ac:dyDescent="0.25">
      <c r="A475" s="106" t="s">
        <v>1477</v>
      </c>
      <c r="B475" s="106">
        <v>2468</v>
      </c>
      <c r="C475" s="107">
        <v>8</v>
      </c>
    </row>
    <row r="476" spans="1:3" x14ac:dyDescent="0.25">
      <c r="A476" s="106" t="s">
        <v>1478</v>
      </c>
      <c r="B476" s="106">
        <v>2469</v>
      </c>
      <c r="C476" s="107">
        <v>8</v>
      </c>
    </row>
    <row r="477" spans="1:3" x14ac:dyDescent="0.25">
      <c r="A477" s="106" t="s">
        <v>1479</v>
      </c>
      <c r="B477" s="106">
        <v>2456</v>
      </c>
      <c r="C477" s="107">
        <v>7.9</v>
      </c>
    </row>
    <row r="478" spans="1:3" x14ac:dyDescent="0.25">
      <c r="A478" s="106" t="s">
        <v>1480</v>
      </c>
      <c r="B478" s="106">
        <v>2451</v>
      </c>
      <c r="C478" s="107">
        <v>7.9</v>
      </c>
    </row>
    <row r="479" spans="1:3" x14ac:dyDescent="0.25">
      <c r="A479" s="106" t="s">
        <v>1481</v>
      </c>
      <c r="B479" s="106">
        <v>2495</v>
      </c>
      <c r="C479" s="107">
        <v>8.1</v>
      </c>
    </row>
    <row r="480" spans="1:3" x14ac:dyDescent="0.25">
      <c r="A480" s="106" t="s">
        <v>1482</v>
      </c>
      <c r="B480" s="106">
        <v>2481</v>
      </c>
      <c r="C480" s="107">
        <v>8</v>
      </c>
    </row>
    <row r="481" spans="1:3" x14ac:dyDescent="0.25">
      <c r="A481" s="106" t="s">
        <v>1483</v>
      </c>
      <c r="B481" s="106">
        <v>2482</v>
      </c>
      <c r="C481" s="107">
        <v>8</v>
      </c>
    </row>
    <row r="482" spans="1:3" x14ac:dyDescent="0.25">
      <c r="A482" s="106" t="s">
        <v>1484</v>
      </c>
      <c r="B482" s="106">
        <v>2503</v>
      </c>
      <c r="C482" s="107">
        <v>8.1</v>
      </c>
    </row>
    <row r="483" spans="1:3" x14ac:dyDescent="0.25">
      <c r="A483" s="106" t="s">
        <v>1485</v>
      </c>
      <c r="B483" s="106">
        <v>2474</v>
      </c>
      <c r="C483" s="107">
        <v>8</v>
      </c>
    </row>
    <row r="484" spans="1:3" x14ac:dyDescent="0.25">
      <c r="A484" s="106" t="s">
        <v>1486</v>
      </c>
      <c r="B484" s="106">
        <v>2466</v>
      </c>
      <c r="C484" s="107">
        <v>8</v>
      </c>
    </row>
    <row r="485" spans="1:3" x14ac:dyDescent="0.25">
      <c r="A485" s="106" t="s">
        <v>1487</v>
      </c>
      <c r="B485" s="106">
        <v>2444</v>
      </c>
      <c r="C485" s="107">
        <v>7.9</v>
      </c>
    </row>
    <row r="486" spans="1:3" x14ac:dyDescent="0.25">
      <c r="A486" s="106" t="s">
        <v>1488</v>
      </c>
      <c r="B486" s="106">
        <v>2482</v>
      </c>
      <c r="C486" s="107">
        <v>8</v>
      </c>
    </row>
    <row r="487" spans="1:3" x14ac:dyDescent="0.25">
      <c r="A487" s="106" t="s">
        <v>1489</v>
      </c>
      <c r="B487" s="106">
        <v>2522</v>
      </c>
      <c r="C487" s="107">
        <v>8.1</v>
      </c>
    </row>
    <row r="488" spans="1:3" x14ac:dyDescent="0.25">
      <c r="A488" s="106" t="s">
        <v>1490</v>
      </c>
      <c r="B488" s="106">
        <v>2535</v>
      </c>
      <c r="C488" s="107">
        <v>8.1999999999999993</v>
      </c>
    </row>
    <row r="489" spans="1:3" x14ac:dyDescent="0.25">
      <c r="A489" s="106" t="s">
        <v>1491</v>
      </c>
      <c r="B489" s="106">
        <v>2588</v>
      </c>
      <c r="C489" s="107">
        <v>8.3000000000000007</v>
      </c>
    </row>
    <row r="490" spans="1:3" x14ac:dyDescent="0.25">
      <c r="A490" s="106" t="s">
        <v>1492</v>
      </c>
      <c r="B490" s="106">
        <v>2634</v>
      </c>
      <c r="C490" s="107">
        <v>8.5</v>
      </c>
    </row>
    <row r="491" spans="1:3" x14ac:dyDescent="0.25">
      <c r="A491" s="106" t="s">
        <v>1493</v>
      </c>
      <c r="B491" s="106">
        <v>2645</v>
      </c>
      <c r="C491" s="107">
        <v>8.5</v>
      </c>
    </row>
    <row r="492" spans="1:3" x14ac:dyDescent="0.25">
      <c r="A492" s="106" t="s">
        <v>1494</v>
      </c>
      <c r="B492" s="106">
        <v>2683</v>
      </c>
      <c r="C492" s="107">
        <v>8.6</v>
      </c>
    </row>
    <row r="493" spans="1:3" x14ac:dyDescent="0.25">
      <c r="A493" s="106" t="s">
        <v>1495</v>
      </c>
      <c r="B493" s="106">
        <v>2662</v>
      </c>
      <c r="C493" s="107">
        <v>8.6</v>
      </c>
    </row>
    <row r="494" spans="1:3" x14ac:dyDescent="0.25">
      <c r="A494" s="106" t="s">
        <v>1496</v>
      </c>
      <c r="B494" s="106">
        <v>2650</v>
      </c>
      <c r="C494" s="107">
        <v>8.5</v>
      </c>
    </row>
    <row r="495" spans="1:3" x14ac:dyDescent="0.25">
      <c r="A495" s="106" t="s">
        <v>1497</v>
      </c>
      <c r="B495" s="106">
        <v>2631</v>
      </c>
      <c r="C495" s="107">
        <v>8.5</v>
      </c>
    </row>
    <row r="496" spans="1:3" x14ac:dyDescent="0.25">
      <c r="A496" s="106" t="s">
        <v>1498</v>
      </c>
      <c r="B496" s="106">
        <v>2605</v>
      </c>
      <c r="C496" s="107">
        <v>8.4</v>
      </c>
    </row>
    <row r="497" spans="1:3" x14ac:dyDescent="0.25">
      <c r="A497" s="106" t="s">
        <v>1499</v>
      </c>
      <c r="B497" s="106">
        <v>2598</v>
      </c>
      <c r="C497" s="107">
        <v>8.3000000000000007</v>
      </c>
    </row>
    <row r="498" spans="1:3" x14ac:dyDescent="0.25">
      <c r="A498" s="106" t="s">
        <v>1500</v>
      </c>
      <c r="B498" s="106">
        <v>2576</v>
      </c>
      <c r="C498" s="107">
        <v>8.3000000000000007</v>
      </c>
    </row>
    <row r="499" spans="1:3" x14ac:dyDescent="0.25">
      <c r="A499" s="106" t="s">
        <v>1501</v>
      </c>
      <c r="B499" s="106">
        <v>2557</v>
      </c>
      <c r="C499" s="107">
        <v>8.1999999999999993</v>
      </c>
    </row>
    <row r="500" spans="1:3" x14ac:dyDescent="0.25">
      <c r="A500" s="106" t="s">
        <v>1502</v>
      </c>
      <c r="B500" s="106">
        <v>2578</v>
      </c>
      <c r="C500" s="107">
        <v>8.1999999999999993</v>
      </c>
    </row>
    <row r="501" spans="1:3" x14ac:dyDescent="0.25">
      <c r="A501" s="106" t="s">
        <v>1503</v>
      </c>
      <c r="B501" s="106">
        <v>2530</v>
      </c>
      <c r="C501" s="107">
        <v>8.1</v>
      </c>
    </row>
    <row r="502" spans="1:3" x14ac:dyDescent="0.25">
      <c r="A502" s="106" t="s">
        <v>1504</v>
      </c>
      <c r="B502" s="106">
        <v>2519</v>
      </c>
      <c r="C502" s="107">
        <v>8</v>
      </c>
    </row>
    <row r="503" spans="1:3" x14ac:dyDescent="0.25">
      <c r="A503" s="106" t="s">
        <v>1505</v>
      </c>
      <c r="B503" s="106">
        <v>2513</v>
      </c>
      <c r="C503" s="107">
        <v>8</v>
      </c>
    </row>
    <row r="504" spans="1:3" x14ac:dyDescent="0.25">
      <c r="A504" s="106" t="s">
        <v>1506</v>
      </c>
      <c r="B504" s="106">
        <v>2508</v>
      </c>
      <c r="C504" s="107">
        <v>8</v>
      </c>
    </row>
    <row r="505" spans="1:3" x14ac:dyDescent="0.25">
      <c r="A505" s="106" t="s">
        <v>1507</v>
      </c>
      <c r="B505" s="106">
        <v>2512</v>
      </c>
      <c r="C505" s="107">
        <v>8</v>
      </c>
    </row>
    <row r="506" spans="1:3" x14ac:dyDescent="0.25">
      <c r="A506" s="106" t="s">
        <v>1508</v>
      </c>
      <c r="B506" s="106">
        <v>2519</v>
      </c>
      <c r="C506" s="107">
        <v>8</v>
      </c>
    </row>
    <row r="507" spans="1:3" x14ac:dyDescent="0.25">
      <c r="A507" s="106" t="s">
        <v>1509</v>
      </c>
      <c r="B507" s="106">
        <v>2568</v>
      </c>
      <c r="C507" s="107">
        <v>8.1999999999999993</v>
      </c>
    </row>
    <row r="508" spans="1:3" x14ac:dyDescent="0.25">
      <c r="A508" s="106" t="s">
        <v>1510</v>
      </c>
      <c r="B508" s="106">
        <v>2522</v>
      </c>
      <c r="C508" s="107">
        <v>8</v>
      </c>
    </row>
    <row r="509" spans="1:3" x14ac:dyDescent="0.25">
      <c r="A509" s="106" t="s">
        <v>1511</v>
      </c>
      <c r="B509" s="106">
        <v>2504</v>
      </c>
      <c r="C509" s="107">
        <v>8</v>
      </c>
    </row>
    <row r="510" spans="1:3" x14ac:dyDescent="0.25">
      <c r="A510" s="106" t="s">
        <v>1512</v>
      </c>
      <c r="B510" s="106">
        <v>2490</v>
      </c>
      <c r="C510" s="107">
        <v>7.9</v>
      </c>
    </row>
    <row r="511" spans="1:3" x14ac:dyDescent="0.25">
      <c r="A511" s="106" t="s">
        <v>1513</v>
      </c>
      <c r="B511" s="106">
        <v>2489</v>
      </c>
      <c r="C511" s="107">
        <v>7.9</v>
      </c>
    </row>
    <row r="512" spans="1:3" x14ac:dyDescent="0.25">
      <c r="A512" s="106" t="s">
        <v>1514</v>
      </c>
      <c r="B512" s="106">
        <v>2468</v>
      </c>
      <c r="C512" s="107">
        <v>7.8</v>
      </c>
    </row>
    <row r="513" spans="1:3" x14ac:dyDescent="0.25">
      <c r="A513" s="106" t="s">
        <v>1515</v>
      </c>
      <c r="B513" s="106">
        <v>2478</v>
      </c>
      <c r="C513" s="107">
        <v>7.9</v>
      </c>
    </row>
    <row r="514" spans="1:3" x14ac:dyDescent="0.25">
      <c r="A514" s="106" t="s">
        <v>1516</v>
      </c>
      <c r="B514" s="106">
        <v>2461</v>
      </c>
      <c r="C514" s="107">
        <v>7.8</v>
      </c>
    </row>
    <row r="515" spans="1:3" x14ac:dyDescent="0.25">
      <c r="A515" s="106" t="s">
        <v>1517</v>
      </c>
      <c r="B515" s="106">
        <v>2379</v>
      </c>
      <c r="C515" s="107">
        <v>7.5</v>
      </c>
    </row>
    <row r="516" spans="1:3" x14ac:dyDescent="0.25">
      <c r="A516" s="106" t="s">
        <v>1518</v>
      </c>
      <c r="B516" s="106">
        <v>2316</v>
      </c>
      <c r="C516" s="107">
        <v>7.3</v>
      </c>
    </row>
    <row r="517" spans="1:3" x14ac:dyDescent="0.25">
      <c r="A517" s="106" t="s">
        <v>1519</v>
      </c>
      <c r="B517" s="106">
        <v>2326</v>
      </c>
      <c r="C517" s="107">
        <v>7.4</v>
      </c>
    </row>
    <row r="518" spans="1:3" x14ac:dyDescent="0.25">
      <c r="A518" s="106" t="s">
        <v>1520</v>
      </c>
      <c r="B518" s="106">
        <v>2309</v>
      </c>
      <c r="C518" s="107">
        <v>7.3</v>
      </c>
    </row>
    <row r="519" spans="1:3" x14ac:dyDescent="0.25">
      <c r="A519" s="106" t="s">
        <v>1521</v>
      </c>
      <c r="B519" s="106">
        <v>2225</v>
      </c>
      <c r="C519" s="107">
        <v>7</v>
      </c>
    </row>
    <row r="520" spans="1:3" x14ac:dyDescent="0.25">
      <c r="A520" s="106" t="s">
        <v>1522</v>
      </c>
      <c r="B520" s="106">
        <v>2185</v>
      </c>
      <c r="C520" s="107">
        <v>6.9</v>
      </c>
    </row>
    <row r="521" spans="1:3" x14ac:dyDescent="0.25">
      <c r="A521" s="106" t="s">
        <v>1523</v>
      </c>
      <c r="B521" s="106">
        <v>2132</v>
      </c>
      <c r="C521" s="107">
        <v>6.7</v>
      </c>
    </row>
    <row r="522" spans="1:3" x14ac:dyDescent="0.25">
      <c r="A522" s="106" t="s">
        <v>1524</v>
      </c>
      <c r="B522" s="106">
        <v>2084</v>
      </c>
      <c r="C522" s="107">
        <v>6.6</v>
      </c>
    </row>
    <row r="523" spans="1:3" x14ac:dyDescent="0.25">
      <c r="A523" s="106" t="s">
        <v>1525</v>
      </c>
      <c r="B523" s="106">
        <v>2035</v>
      </c>
      <c r="C523" s="107">
        <v>6.4</v>
      </c>
    </row>
    <row r="524" spans="1:3" x14ac:dyDescent="0.25">
      <c r="A524" s="106" t="s">
        <v>1526</v>
      </c>
      <c r="B524" s="106">
        <v>1990</v>
      </c>
      <c r="C524" s="107">
        <v>6.3</v>
      </c>
    </row>
    <row r="525" spans="1:3" x14ac:dyDescent="0.25">
      <c r="A525" s="106" t="s">
        <v>1527</v>
      </c>
      <c r="B525" s="106">
        <v>1953</v>
      </c>
      <c r="C525" s="107">
        <v>6.2</v>
      </c>
    </row>
    <row r="526" spans="1:3" x14ac:dyDescent="0.25">
      <c r="A526" s="106" t="s">
        <v>1528</v>
      </c>
      <c r="B526" s="106">
        <v>1940</v>
      </c>
      <c r="C526" s="107">
        <v>6.1</v>
      </c>
    </row>
    <row r="527" spans="1:3" x14ac:dyDescent="0.25">
      <c r="A527" s="106" t="s">
        <v>1529</v>
      </c>
      <c r="B527" s="106">
        <v>1934</v>
      </c>
      <c r="C527" s="107">
        <v>6.1</v>
      </c>
    </row>
    <row r="528" spans="1:3" x14ac:dyDescent="0.25">
      <c r="A528" s="106" t="s">
        <v>1530</v>
      </c>
      <c r="B528" s="106">
        <v>1904</v>
      </c>
      <c r="C528" s="107">
        <v>6</v>
      </c>
    </row>
    <row r="529" spans="1:3" x14ac:dyDescent="0.25">
      <c r="A529" s="106" t="s">
        <v>1531</v>
      </c>
      <c r="B529" s="106">
        <v>1851</v>
      </c>
      <c r="C529" s="107">
        <v>5.8</v>
      </c>
    </row>
    <row r="530" spans="1:3" x14ac:dyDescent="0.25">
      <c r="A530" s="106" t="s">
        <v>1532</v>
      </c>
      <c r="B530" s="106">
        <v>1837</v>
      </c>
      <c r="C530" s="107">
        <v>5.8</v>
      </c>
    </row>
    <row r="531" spans="1:3" x14ac:dyDescent="0.25">
      <c r="A531" s="106" t="s">
        <v>1533</v>
      </c>
      <c r="B531" s="106">
        <v>1820</v>
      </c>
      <c r="C531" s="107">
        <v>5.7</v>
      </c>
    </row>
    <row r="532" spans="1:3" x14ac:dyDescent="0.25">
      <c r="A532" s="106" t="s">
        <v>1534</v>
      </c>
      <c r="B532" s="106">
        <v>1803</v>
      </c>
      <c r="C532" s="107">
        <v>5.7</v>
      </c>
    </row>
    <row r="533" spans="1:3" x14ac:dyDescent="0.25">
      <c r="A533" s="106" t="s">
        <v>1535</v>
      </c>
      <c r="B533" s="106">
        <v>1793</v>
      </c>
      <c r="C533" s="107">
        <v>5.6</v>
      </c>
    </row>
    <row r="534" spans="1:3" x14ac:dyDescent="0.25">
      <c r="A534" s="106" t="s">
        <v>1536</v>
      </c>
      <c r="B534" s="106">
        <v>1830</v>
      </c>
      <c r="C534" s="107">
        <v>5.8</v>
      </c>
    </row>
    <row r="535" spans="1:3" x14ac:dyDescent="0.25">
      <c r="A535" s="106" t="s">
        <v>1537</v>
      </c>
      <c r="B535" s="106">
        <v>1826</v>
      </c>
      <c r="C535" s="107">
        <v>5.7</v>
      </c>
    </row>
    <row r="536" spans="1:3" x14ac:dyDescent="0.25">
      <c r="A536" s="106" t="s">
        <v>1538</v>
      </c>
      <c r="B536" s="106">
        <v>1799</v>
      </c>
      <c r="C536" s="107">
        <v>5.7</v>
      </c>
    </row>
    <row r="537" spans="1:3" x14ac:dyDescent="0.25">
      <c r="A537" s="106" t="s">
        <v>1539</v>
      </c>
      <c r="B537" s="106">
        <v>1755</v>
      </c>
      <c r="C537" s="107">
        <v>5.5</v>
      </c>
    </row>
    <row r="538" spans="1:3" x14ac:dyDescent="0.25">
      <c r="A538" s="106" t="s">
        <v>1540</v>
      </c>
      <c r="B538" s="106">
        <v>1740</v>
      </c>
      <c r="C538" s="107">
        <v>5.5</v>
      </c>
    </row>
    <row r="539" spans="1:3" x14ac:dyDescent="0.25">
      <c r="A539" s="106" t="s">
        <v>1541</v>
      </c>
      <c r="B539" s="106">
        <v>1695</v>
      </c>
      <c r="C539" s="107">
        <v>5.3</v>
      </c>
    </row>
    <row r="540" spans="1:3" x14ac:dyDescent="0.25">
      <c r="A540" s="106" t="s">
        <v>1542</v>
      </c>
      <c r="B540" s="106">
        <v>1668</v>
      </c>
      <c r="C540" s="107">
        <v>5.2</v>
      </c>
    </row>
    <row r="541" spans="1:3" x14ac:dyDescent="0.25">
      <c r="A541" s="106" t="s">
        <v>1543</v>
      </c>
      <c r="B541" s="106">
        <v>1669</v>
      </c>
      <c r="C541" s="107">
        <v>5.2</v>
      </c>
    </row>
    <row r="542" spans="1:3" x14ac:dyDescent="0.25">
      <c r="A542" s="106" t="s">
        <v>1544</v>
      </c>
      <c r="B542" s="106">
        <v>1665</v>
      </c>
      <c r="C542" s="107">
        <v>5.2</v>
      </c>
    </row>
    <row r="543" spans="1:3" x14ac:dyDescent="0.25">
      <c r="A543" s="106" t="s">
        <v>1545</v>
      </c>
      <c r="B543" s="106">
        <v>1679</v>
      </c>
      <c r="C543" s="107">
        <v>5.2</v>
      </c>
    </row>
    <row r="544" spans="1:3" x14ac:dyDescent="0.25">
      <c r="A544" s="106" t="s">
        <v>1546</v>
      </c>
      <c r="B544" s="106">
        <v>1665</v>
      </c>
      <c r="C544" s="107">
        <v>5.2</v>
      </c>
    </row>
    <row r="545" spans="1:3" x14ac:dyDescent="0.25">
      <c r="A545" s="106" t="s">
        <v>1547</v>
      </c>
      <c r="B545" s="106">
        <v>1643</v>
      </c>
      <c r="C545" s="107">
        <v>5.0999999999999996</v>
      </c>
    </row>
    <row r="546" spans="1:3" x14ac:dyDescent="0.25">
      <c r="A546" s="106" t="s">
        <v>1548</v>
      </c>
      <c r="B546" s="106">
        <v>1626</v>
      </c>
      <c r="C546" s="107">
        <v>5.0999999999999996</v>
      </c>
    </row>
    <row r="547" spans="1:3" x14ac:dyDescent="0.25">
      <c r="A547" s="106" t="s">
        <v>1549</v>
      </c>
      <c r="B547" s="106">
        <v>1625</v>
      </c>
      <c r="C547" s="107">
        <v>5.0999999999999996</v>
      </c>
    </row>
    <row r="548" spans="1:3" x14ac:dyDescent="0.25">
      <c r="A548" s="106" t="s">
        <v>1550</v>
      </c>
      <c r="B548" s="106">
        <v>1618</v>
      </c>
      <c r="C548" s="107">
        <v>5</v>
      </c>
    </row>
    <row r="549" spans="1:3" x14ac:dyDescent="0.25">
      <c r="A549" s="106" t="s">
        <v>1551</v>
      </c>
      <c r="B549" s="106">
        <v>1653</v>
      </c>
      <c r="C549" s="107">
        <v>5.0999999999999996</v>
      </c>
    </row>
    <row r="550" spans="1:3" x14ac:dyDescent="0.25">
      <c r="A550" s="106" t="s">
        <v>1552</v>
      </c>
      <c r="B550" s="106">
        <v>1601</v>
      </c>
      <c r="C550" s="107">
        <v>5</v>
      </c>
    </row>
    <row r="551" spans="1:3" x14ac:dyDescent="0.25">
      <c r="A551" s="106" t="s">
        <v>1553</v>
      </c>
      <c r="B551" s="106">
        <v>1596</v>
      </c>
      <c r="C551" s="107">
        <v>5</v>
      </c>
    </row>
    <row r="552" spans="1:3" x14ac:dyDescent="0.25">
      <c r="A552" s="106" t="s">
        <v>1554</v>
      </c>
      <c r="B552" s="106">
        <v>1585</v>
      </c>
      <c r="C552" s="107">
        <v>4.9000000000000004</v>
      </c>
    </row>
    <row r="553" spans="1:3" x14ac:dyDescent="0.25">
      <c r="A553" s="106" t="s">
        <v>1555</v>
      </c>
      <c r="B553" s="106">
        <v>1568</v>
      </c>
      <c r="C553" s="107">
        <v>4.9000000000000004</v>
      </c>
    </row>
    <row r="554" spans="1:3" x14ac:dyDescent="0.25">
      <c r="A554" s="106" t="s">
        <v>1556</v>
      </c>
      <c r="B554" s="106">
        <v>1557</v>
      </c>
      <c r="C554" s="107">
        <v>4.8</v>
      </c>
    </row>
    <row r="555" spans="1:3" x14ac:dyDescent="0.25">
      <c r="A555" s="106" t="s">
        <v>1557</v>
      </c>
      <c r="B555" s="106">
        <v>1537</v>
      </c>
      <c r="C555" s="107">
        <v>4.8</v>
      </c>
    </row>
    <row r="556" spans="1:3" x14ac:dyDescent="0.25">
      <c r="A556" s="106" t="s">
        <v>1558</v>
      </c>
      <c r="B556" s="106">
        <v>1514</v>
      </c>
      <c r="C556" s="107">
        <v>4.7</v>
      </c>
    </row>
    <row r="557" spans="1:3" x14ac:dyDescent="0.25">
      <c r="A557" s="106" t="s">
        <v>1559</v>
      </c>
      <c r="B557" s="106">
        <v>1507</v>
      </c>
      <c r="C557" s="107">
        <v>4.7</v>
      </c>
    </row>
    <row r="558" spans="1:3" x14ac:dyDescent="0.25">
      <c r="A558" s="106" t="s">
        <v>1560</v>
      </c>
      <c r="B558" s="106">
        <v>1475</v>
      </c>
      <c r="C558" s="107">
        <v>4.5999999999999996</v>
      </c>
    </row>
    <row r="559" spans="1:3" x14ac:dyDescent="0.25">
      <c r="A559" s="106" t="s">
        <v>1561</v>
      </c>
      <c r="B559" s="106">
        <v>1466</v>
      </c>
      <c r="C559" s="107">
        <v>4.5</v>
      </c>
    </row>
    <row r="560" spans="1:3" x14ac:dyDescent="0.25">
      <c r="A560" s="106" t="s">
        <v>1562</v>
      </c>
      <c r="B560" s="106">
        <v>1432</v>
      </c>
      <c r="C560" s="107">
        <v>4.4000000000000004</v>
      </c>
    </row>
    <row r="561" spans="1:3" x14ac:dyDescent="0.25">
      <c r="A561" s="106" t="s">
        <v>1563</v>
      </c>
      <c r="B561" s="106">
        <v>1428</v>
      </c>
      <c r="C561" s="107">
        <v>4.4000000000000004</v>
      </c>
    </row>
    <row r="562" spans="1:3" x14ac:dyDescent="0.25">
      <c r="A562" s="106" t="s">
        <v>1564</v>
      </c>
      <c r="B562" s="106">
        <v>1407</v>
      </c>
      <c r="C562" s="107">
        <v>4.4000000000000004</v>
      </c>
    </row>
    <row r="563" spans="1:3" x14ac:dyDescent="0.25">
      <c r="A563" s="106" t="s">
        <v>1565</v>
      </c>
      <c r="B563" s="106">
        <v>1400</v>
      </c>
      <c r="C563" s="107">
        <v>4.3</v>
      </c>
    </row>
    <row r="564" spans="1:3" x14ac:dyDescent="0.25">
      <c r="A564" s="106" t="s">
        <v>1566</v>
      </c>
      <c r="B564" s="106">
        <v>1415</v>
      </c>
      <c r="C564" s="107">
        <v>4.4000000000000004</v>
      </c>
    </row>
    <row r="565" spans="1:3" x14ac:dyDescent="0.25">
      <c r="A565" s="106" t="s">
        <v>1567</v>
      </c>
      <c r="B565" s="106">
        <v>1442</v>
      </c>
      <c r="C565" s="107">
        <v>4.4000000000000004</v>
      </c>
    </row>
    <row r="566" spans="1:3" x14ac:dyDescent="0.25">
      <c r="A566" s="106" t="s">
        <v>1568</v>
      </c>
      <c r="B566" s="106">
        <v>1434</v>
      </c>
      <c r="C566" s="107">
        <v>4.4000000000000004</v>
      </c>
    </row>
    <row r="567" spans="1:3" x14ac:dyDescent="0.25">
      <c r="A567" s="106" t="s">
        <v>1569</v>
      </c>
      <c r="B567" s="106">
        <v>1399</v>
      </c>
      <c r="C567" s="107">
        <v>4.3</v>
      </c>
    </row>
    <row r="568" spans="1:3" x14ac:dyDescent="0.25">
      <c r="A568" s="106" t="s">
        <v>1570</v>
      </c>
      <c r="B568" s="106">
        <v>1395</v>
      </c>
      <c r="C568" s="107">
        <v>4.3</v>
      </c>
    </row>
    <row r="569" spans="1:3" x14ac:dyDescent="0.25">
      <c r="A569" s="106" t="s">
        <v>1571</v>
      </c>
      <c r="B569" s="106">
        <v>1394</v>
      </c>
      <c r="C569" s="107">
        <v>4.3</v>
      </c>
    </row>
    <row r="570" spans="1:3" x14ac:dyDescent="0.25">
      <c r="A570" s="106" t="s">
        <v>1572</v>
      </c>
      <c r="B570" s="106">
        <v>1386</v>
      </c>
      <c r="C570" s="107">
        <v>4.3</v>
      </c>
    </row>
    <row r="571" spans="1:3" x14ac:dyDescent="0.25">
      <c r="A571" s="106" t="s">
        <v>1573</v>
      </c>
      <c r="B571" s="106">
        <v>1346</v>
      </c>
      <c r="C571" s="107">
        <v>4.0999999999999996</v>
      </c>
    </row>
    <row r="572" spans="1:3" x14ac:dyDescent="0.25">
      <c r="A572" s="106" t="s">
        <v>1574</v>
      </c>
      <c r="B572" s="106">
        <v>1341</v>
      </c>
      <c r="C572" s="107">
        <v>4.0999999999999996</v>
      </c>
    </row>
    <row r="573" spans="1:3" x14ac:dyDescent="0.25">
      <c r="A573" s="106" t="s">
        <v>1575</v>
      </c>
      <c r="B573" s="106">
        <v>1345</v>
      </c>
      <c r="C573" s="107">
        <v>4.0999999999999996</v>
      </c>
    </row>
    <row r="574" spans="1:3" x14ac:dyDescent="0.25">
      <c r="A574" s="106" t="s">
        <v>1576</v>
      </c>
      <c r="B574" s="106">
        <v>1362</v>
      </c>
      <c r="C574" s="107">
        <v>4.2</v>
      </c>
    </row>
    <row r="575" spans="1:3" x14ac:dyDescent="0.25">
      <c r="A575" s="106" t="s">
        <v>1577</v>
      </c>
      <c r="B575" s="106">
        <v>1358</v>
      </c>
      <c r="C575" s="107">
        <v>4.2</v>
      </c>
    </row>
    <row r="576" spans="1:3" x14ac:dyDescent="0.25">
      <c r="A576" s="106" t="s">
        <v>1578</v>
      </c>
      <c r="B576" s="106">
        <v>1355</v>
      </c>
      <c r="C576" s="107">
        <v>4.2</v>
      </c>
    </row>
    <row r="577" spans="1:3" x14ac:dyDescent="0.25">
      <c r="A577" s="106" t="s">
        <v>1579</v>
      </c>
      <c r="B577" s="106">
        <v>1345</v>
      </c>
      <c r="C577" s="107">
        <v>4.0999999999999996</v>
      </c>
    </row>
    <row r="578" spans="1:3" x14ac:dyDescent="0.25">
      <c r="A578" s="106" t="s">
        <v>1580</v>
      </c>
      <c r="B578" s="106">
        <v>1317</v>
      </c>
      <c r="C578" s="107">
        <v>4</v>
      </c>
    </row>
    <row r="579" spans="1:3" x14ac:dyDescent="0.25">
      <c r="A579" s="106" t="s">
        <v>1581</v>
      </c>
      <c r="B579" s="106">
        <v>1323</v>
      </c>
      <c r="C579" s="107">
        <v>4</v>
      </c>
    </row>
    <row r="580" spans="1:3" x14ac:dyDescent="0.25">
      <c r="A580" s="106" t="s">
        <v>1582</v>
      </c>
      <c r="B580" s="106">
        <v>1280</v>
      </c>
      <c r="C580" s="107">
        <v>3.9</v>
      </c>
    </row>
    <row r="581" spans="1:3" x14ac:dyDescent="0.25">
      <c r="A581" s="106" t="s">
        <v>1583</v>
      </c>
      <c r="B581" s="106">
        <v>1287</v>
      </c>
      <c r="C581" s="107">
        <v>3.9</v>
      </c>
    </row>
    <row r="582" spans="1:3" x14ac:dyDescent="0.25">
      <c r="A582" s="106" t="s">
        <v>1584</v>
      </c>
      <c r="B582" s="106">
        <v>1276</v>
      </c>
      <c r="C582" s="107">
        <v>3.9</v>
      </c>
    </row>
    <row r="583" spans="1:3" x14ac:dyDescent="0.25">
      <c r="A583" s="106" t="s">
        <v>1585</v>
      </c>
      <c r="B583" s="106">
        <v>1313</v>
      </c>
      <c r="C583" s="107">
        <v>4</v>
      </c>
    </row>
    <row r="584" spans="1:3" x14ac:dyDescent="0.25">
      <c r="A584" s="108" t="s">
        <v>1586</v>
      </c>
      <c r="B584" s="108">
        <v>1280</v>
      </c>
      <c r="C584" s="111">
        <v>3.9</v>
      </c>
    </row>
    <row r="585" spans="1:3" x14ac:dyDescent="0.25">
      <c r="A585" s="23" t="s">
        <v>1587</v>
      </c>
    </row>
  </sheetData>
  <pageMargins left="0.7" right="0.7" top="0.75" bottom="0.75" header="0.3" footer="0.3"/>
  <pageSetup paperSize="9" orientation="portrait"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016BE-DB46-45A5-B7EA-A10C8715A051}">
  <dimension ref="A1:P20"/>
  <sheetViews>
    <sheetView workbookViewId="0"/>
  </sheetViews>
  <sheetFormatPr defaultColWidth="9.140625" defaultRowHeight="15" x14ac:dyDescent="0.25"/>
  <cols>
    <col min="1" max="1" width="26.7109375" style="32" customWidth="1"/>
    <col min="2" max="9" width="16.85546875" style="32" bestFit="1" customWidth="1"/>
    <col min="10" max="16384" width="9.140625" style="32"/>
  </cols>
  <sheetData>
    <row r="1" spans="1:16" ht="15.75" x14ac:dyDescent="0.25">
      <c r="A1" s="47" t="str">
        <f>'Chapter 4'!A11</f>
        <v>Figure 4.10: Growth in pay distributions, by industry, for workers aged 25 and over, UK, 2015-19</v>
      </c>
    </row>
    <row r="2" spans="1:16" ht="16.5" x14ac:dyDescent="0.25">
      <c r="A2" s="38"/>
      <c r="B2" s="24" t="s">
        <v>261</v>
      </c>
      <c r="C2" s="24" t="s">
        <v>262</v>
      </c>
      <c r="D2" s="24" t="s">
        <v>263</v>
      </c>
      <c r="E2" s="24" t="s">
        <v>264</v>
      </c>
      <c r="F2" s="24" t="s">
        <v>265</v>
      </c>
      <c r="G2" s="24" t="s">
        <v>266</v>
      </c>
      <c r="H2" s="24" t="s">
        <v>267</v>
      </c>
      <c r="I2" s="24" t="s">
        <v>268</v>
      </c>
    </row>
    <row r="3" spans="1:16" x14ac:dyDescent="0.25">
      <c r="A3" s="36"/>
      <c r="B3" s="36"/>
      <c r="C3" s="36"/>
      <c r="D3" s="36"/>
      <c r="E3" s="36"/>
      <c r="F3" s="36"/>
      <c r="G3" s="36"/>
      <c r="H3" s="36"/>
      <c r="I3" s="37" t="s">
        <v>57</v>
      </c>
    </row>
    <row r="4" spans="1:16" x14ac:dyDescent="0.25">
      <c r="A4" s="32" t="s">
        <v>247</v>
      </c>
      <c r="B4" s="41">
        <v>22.54</v>
      </c>
      <c r="C4" s="41">
        <v>18.98</v>
      </c>
      <c r="D4" s="41">
        <v>16.13</v>
      </c>
      <c r="E4" s="41">
        <v>15.57</v>
      </c>
      <c r="F4" s="41">
        <v>13.13</v>
      </c>
      <c r="G4" s="41">
        <v>14.29</v>
      </c>
      <c r="H4" s="41">
        <v>18.18</v>
      </c>
      <c r="I4" s="41">
        <v>23.3</v>
      </c>
      <c r="J4" s="41"/>
      <c r="K4" s="41"/>
      <c r="L4" s="41"/>
      <c r="M4" s="41"/>
      <c r="N4" s="41"/>
      <c r="O4" s="41"/>
      <c r="P4" s="41"/>
    </row>
    <row r="5" spans="1:16" x14ac:dyDescent="0.25">
      <c r="A5" s="32" t="s">
        <v>248</v>
      </c>
      <c r="B5" s="41">
        <v>22.91</v>
      </c>
      <c r="C5" s="41">
        <v>20.87</v>
      </c>
      <c r="D5" s="41">
        <v>19</v>
      </c>
      <c r="E5" s="41">
        <v>18.399999999999999</v>
      </c>
      <c r="F5" s="41">
        <v>16.899999999999999</v>
      </c>
      <c r="G5" s="41">
        <v>12.07</v>
      </c>
      <c r="H5" s="41">
        <v>9.2100000000000009</v>
      </c>
      <c r="I5" s="41">
        <v>8.74</v>
      </c>
      <c r="J5" s="41"/>
      <c r="K5" s="41"/>
      <c r="L5" s="41"/>
      <c r="M5" s="41"/>
      <c r="N5" s="41"/>
      <c r="O5" s="41"/>
      <c r="P5" s="41"/>
    </row>
    <row r="6" spans="1:16" x14ac:dyDescent="0.25">
      <c r="A6" s="32" t="s">
        <v>249</v>
      </c>
      <c r="B6" s="41">
        <v>26.31</v>
      </c>
      <c r="C6" s="41">
        <v>21.1</v>
      </c>
      <c r="D6" s="41">
        <v>17.02</v>
      </c>
      <c r="E6" s="41">
        <v>14.76</v>
      </c>
      <c r="F6" s="41">
        <v>11.1</v>
      </c>
      <c r="G6" s="41">
        <v>9.66</v>
      </c>
      <c r="H6" s="41">
        <v>7.67</v>
      </c>
      <c r="I6" s="41">
        <v>12.17</v>
      </c>
      <c r="J6" s="41"/>
      <c r="K6" s="41"/>
      <c r="L6" s="41"/>
      <c r="M6" s="41"/>
      <c r="N6" s="41"/>
      <c r="O6" s="41"/>
      <c r="P6" s="41"/>
    </row>
    <row r="7" spans="1:16" x14ac:dyDescent="0.25">
      <c r="A7" s="32" t="s">
        <v>250</v>
      </c>
      <c r="B7" s="41">
        <v>24.77</v>
      </c>
      <c r="C7" s="41">
        <v>21.19</v>
      </c>
      <c r="D7" s="41">
        <v>20.68</v>
      </c>
      <c r="E7" s="41">
        <v>19.03</v>
      </c>
      <c r="F7" s="41">
        <v>16.82</v>
      </c>
      <c r="G7" s="41">
        <v>15.28</v>
      </c>
      <c r="H7" s="41">
        <v>14.11</v>
      </c>
      <c r="I7" s="41">
        <v>12.93</v>
      </c>
      <c r="J7" s="41"/>
      <c r="K7" s="41"/>
      <c r="L7" s="41"/>
      <c r="M7" s="41"/>
      <c r="N7" s="41"/>
      <c r="O7" s="41"/>
      <c r="P7" s="41"/>
    </row>
    <row r="8" spans="1:16" x14ac:dyDescent="0.25">
      <c r="A8" s="32" t="s">
        <v>251</v>
      </c>
      <c r="B8" s="41">
        <v>26.31</v>
      </c>
      <c r="C8" s="41">
        <v>26.31</v>
      </c>
      <c r="D8" s="41">
        <v>24.07</v>
      </c>
      <c r="E8" s="41">
        <v>23.62</v>
      </c>
      <c r="F8" s="41">
        <v>21.18</v>
      </c>
      <c r="G8" s="41">
        <v>22.07</v>
      </c>
      <c r="H8" s="41">
        <v>19.18</v>
      </c>
      <c r="I8" s="41">
        <v>20.54</v>
      </c>
      <c r="J8" s="41"/>
      <c r="K8" s="41"/>
      <c r="L8" s="41"/>
      <c r="M8" s="41"/>
      <c r="N8" s="41"/>
      <c r="O8" s="41"/>
      <c r="P8" s="41"/>
    </row>
    <row r="9" spans="1:16" x14ac:dyDescent="0.25">
      <c r="A9" s="32" t="s">
        <v>252</v>
      </c>
      <c r="B9" s="41">
        <v>22.05</v>
      </c>
      <c r="C9" s="41">
        <v>19.77</v>
      </c>
      <c r="D9" s="41">
        <v>16.010000000000002</v>
      </c>
      <c r="E9" s="41">
        <v>17.07</v>
      </c>
      <c r="F9" s="41">
        <v>16.350000000000001</v>
      </c>
      <c r="G9" s="41">
        <v>17</v>
      </c>
      <c r="H9" s="41">
        <v>20.78</v>
      </c>
      <c r="I9" s="41">
        <v>17.440000000000001</v>
      </c>
      <c r="J9" s="41"/>
      <c r="K9" s="41"/>
      <c r="L9" s="41"/>
      <c r="M9" s="41"/>
      <c r="N9" s="41"/>
      <c r="O9" s="41"/>
      <c r="P9" s="41"/>
    </row>
    <row r="10" spans="1:16" x14ac:dyDescent="0.25">
      <c r="A10" s="32" t="s">
        <v>253</v>
      </c>
      <c r="B10" s="41">
        <v>26.31</v>
      </c>
      <c r="C10" s="41">
        <v>26.11</v>
      </c>
      <c r="D10" s="41">
        <v>21.18</v>
      </c>
      <c r="E10" s="41">
        <v>20.39</v>
      </c>
      <c r="F10" s="41">
        <v>17.66</v>
      </c>
      <c r="G10" s="41">
        <v>16.309999999999999</v>
      </c>
      <c r="H10" s="41">
        <v>12.91</v>
      </c>
      <c r="I10" s="41">
        <v>13.93</v>
      </c>
      <c r="J10" s="41"/>
      <c r="K10" s="41"/>
      <c r="L10" s="41"/>
      <c r="M10" s="41"/>
      <c r="N10" s="41"/>
      <c r="O10" s="41"/>
      <c r="P10" s="41"/>
    </row>
    <row r="11" spans="1:16" x14ac:dyDescent="0.25">
      <c r="A11" s="32" t="s">
        <v>254</v>
      </c>
      <c r="B11" s="41">
        <v>23.06</v>
      </c>
      <c r="C11" s="41">
        <v>20.65</v>
      </c>
      <c r="D11" s="41">
        <v>17.8</v>
      </c>
      <c r="E11" s="41">
        <v>15.34</v>
      </c>
      <c r="F11" s="41">
        <v>13.71</v>
      </c>
      <c r="G11" s="41">
        <v>12.14</v>
      </c>
      <c r="H11" s="41">
        <v>9.8699999999999992</v>
      </c>
      <c r="I11" s="41">
        <v>14.09</v>
      </c>
      <c r="J11" s="41"/>
      <c r="K11" s="41"/>
      <c r="L11" s="41"/>
      <c r="M11" s="41"/>
      <c r="N11" s="41"/>
      <c r="O11" s="41"/>
      <c r="P11" s="41"/>
    </row>
    <row r="12" spans="1:16" x14ac:dyDescent="0.25">
      <c r="A12" s="32" t="s">
        <v>255</v>
      </c>
      <c r="B12" s="41">
        <v>25.6</v>
      </c>
      <c r="C12" s="41">
        <v>21.38</v>
      </c>
      <c r="D12" s="41">
        <v>19.079999999999998</v>
      </c>
      <c r="E12" s="41">
        <v>17.329999999999998</v>
      </c>
      <c r="F12" s="41">
        <v>17.59</v>
      </c>
      <c r="G12" s="41">
        <v>18.690000000000001</v>
      </c>
      <c r="H12" s="41">
        <v>17.23</v>
      </c>
      <c r="I12" s="41">
        <v>15.58</v>
      </c>
      <c r="J12" s="41"/>
    </row>
    <row r="13" spans="1:16" x14ac:dyDescent="0.25">
      <c r="A13" s="32" t="s">
        <v>256</v>
      </c>
      <c r="B13" s="41">
        <v>24.16</v>
      </c>
      <c r="C13" s="41">
        <v>21.85</v>
      </c>
      <c r="D13" s="41">
        <v>16.670000000000002</v>
      </c>
      <c r="E13" s="41">
        <v>17.649999999999999</v>
      </c>
      <c r="F13" s="41">
        <v>18.670000000000002</v>
      </c>
      <c r="G13" s="41">
        <v>19.68</v>
      </c>
      <c r="H13" s="41">
        <v>18.38</v>
      </c>
      <c r="I13" s="41">
        <v>17.7</v>
      </c>
      <c r="J13" s="41"/>
    </row>
    <row r="14" spans="1:16" x14ac:dyDescent="0.25">
      <c r="A14" s="32" t="s">
        <v>257</v>
      </c>
      <c r="B14" s="41">
        <v>26.31</v>
      </c>
      <c r="C14" s="41">
        <v>26.31</v>
      </c>
      <c r="D14" s="41">
        <v>18.54</v>
      </c>
      <c r="E14" s="41">
        <v>15.83</v>
      </c>
      <c r="F14" s="41">
        <v>15.67</v>
      </c>
      <c r="G14" s="41">
        <v>15.15</v>
      </c>
      <c r="H14" s="41">
        <v>15.95</v>
      </c>
      <c r="I14" s="41">
        <v>14.99</v>
      </c>
      <c r="J14" s="41"/>
    </row>
    <row r="15" spans="1:16" x14ac:dyDescent="0.25">
      <c r="A15" s="32" t="s">
        <v>258</v>
      </c>
      <c r="B15" s="41">
        <v>21.91</v>
      </c>
      <c r="C15" s="41">
        <v>18.22</v>
      </c>
      <c r="D15" s="41">
        <v>16.41</v>
      </c>
      <c r="E15" s="41">
        <v>15.65</v>
      </c>
      <c r="F15" s="41">
        <v>16.149999999999999</v>
      </c>
      <c r="G15" s="41">
        <v>13.81</v>
      </c>
      <c r="H15" s="41">
        <v>15.94</v>
      </c>
      <c r="I15" s="41">
        <v>12.7</v>
      </c>
      <c r="J15" s="41"/>
    </row>
    <row r="16" spans="1:16" x14ac:dyDescent="0.25">
      <c r="A16" s="32" t="s">
        <v>259</v>
      </c>
      <c r="B16" s="41">
        <v>26.31</v>
      </c>
      <c r="C16" s="41">
        <v>24.63</v>
      </c>
      <c r="D16" s="41">
        <v>21.81</v>
      </c>
      <c r="E16" s="41">
        <v>20.87</v>
      </c>
      <c r="F16" s="41">
        <v>19.37</v>
      </c>
      <c r="G16" s="41">
        <v>18.27</v>
      </c>
      <c r="H16" s="41">
        <v>17.22</v>
      </c>
      <c r="I16" s="41">
        <v>19.2</v>
      </c>
      <c r="J16" s="41"/>
    </row>
    <row r="17" spans="1:10" x14ac:dyDescent="0.25">
      <c r="A17" s="32" t="s">
        <v>260</v>
      </c>
      <c r="B17" s="41">
        <v>14.59</v>
      </c>
      <c r="C17" s="41">
        <v>12.27</v>
      </c>
      <c r="D17" s="41">
        <v>11.22</v>
      </c>
      <c r="E17" s="41">
        <v>11.16</v>
      </c>
      <c r="F17" s="41">
        <v>10.41</v>
      </c>
      <c r="G17" s="41">
        <v>11.56</v>
      </c>
      <c r="H17" s="41">
        <v>11.28</v>
      </c>
      <c r="I17" s="41">
        <v>11.56</v>
      </c>
      <c r="J17" s="41"/>
    </row>
    <row r="18" spans="1:10" x14ac:dyDescent="0.25">
      <c r="A18" s="36" t="s">
        <v>225</v>
      </c>
      <c r="B18" s="46">
        <v>19.72</v>
      </c>
      <c r="C18" s="46">
        <v>16.059999999999999</v>
      </c>
      <c r="D18" s="46">
        <v>13.39</v>
      </c>
      <c r="E18" s="46">
        <v>12.37</v>
      </c>
      <c r="F18" s="46">
        <v>11.59</v>
      </c>
      <c r="G18" s="46">
        <v>11.63</v>
      </c>
      <c r="H18" s="46">
        <v>12.17</v>
      </c>
      <c r="I18" s="46">
        <v>11.44</v>
      </c>
      <c r="J18" s="41"/>
    </row>
    <row r="19" spans="1:10" x14ac:dyDescent="0.25">
      <c r="A19" s="23" t="s">
        <v>73</v>
      </c>
    </row>
    <row r="20" spans="1:10" x14ac:dyDescent="0.25">
      <c r="A20" s="23" t="s">
        <v>74</v>
      </c>
    </row>
  </sheetData>
  <phoneticPr fontId="15" type="noConversion"/>
  <pageMargins left="0.7" right="0.7" top="0.75" bottom="0.75" header="0.3" footer="0.3"/>
  <pageSetup paperSize="9" orientation="portrait" verticalDpi="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6A01C-E24B-4196-AB2F-E22B28F768B7}">
  <dimension ref="A1:O16"/>
  <sheetViews>
    <sheetView workbookViewId="0"/>
  </sheetViews>
  <sheetFormatPr defaultColWidth="9.140625" defaultRowHeight="15" x14ac:dyDescent="0.25"/>
  <cols>
    <col min="1" max="1" width="18.42578125" style="32" customWidth="1"/>
    <col min="2" max="15" width="10.28515625" style="32" bestFit="1" customWidth="1"/>
    <col min="16" max="16384" width="9.140625" style="32"/>
  </cols>
  <sheetData>
    <row r="1" spans="1:15" ht="15.75" x14ac:dyDescent="0.25">
      <c r="A1" s="47" t="str">
        <f>'Chapter 4'!A12</f>
        <v>Figure 4.11: Change in employment rates for those aged 25 and over, by personal characteristics, UK, 2016-2019</v>
      </c>
    </row>
    <row r="2" spans="1:15" x14ac:dyDescent="0.25">
      <c r="A2" s="38"/>
      <c r="B2" s="24" t="s">
        <v>269</v>
      </c>
      <c r="C2" s="24" t="s">
        <v>280</v>
      </c>
      <c r="D2" s="24" t="s">
        <v>281</v>
      </c>
      <c r="E2" s="24" t="s">
        <v>282</v>
      </c>
      <c r="F2" s="24" t="s">
        <v>283</v>
      </c>
      <c r="G2" s="24" t="s">
        <v>284</v>
      </c>
      <c r="H2" s="24" t="s">
        <v>285</v>
      </c>
      <c r="I2" s="24" t="s">
        <v>286</v>
      </c>
      <c r="J2" s="24" t="s">
        <v>287</v>
      </c>
      <c r="K2" s="24" t="s">
        <v>288</v>
      </c>
      <c r="L2" s="24" t="s">
        <v>289</v>
      </c>
      <c r="M2" s="24" t="s">
        <v>290</v>
      </c>
      <c r="N2" s="24" t="s">
        <v>291</v>
      </c>
      <c r="O2" s="24" t="s">
        <v>292</v>
      </c>
    </row>
    <row r="3" spans="1:15" x14ac:dyDescent="0.25">
      <c r="A3" s="36"/>
      <c r="B3" s="36"/>
      <c r="C3" s="36"/>
      <c r="D3" s="36"/>
      <c r="E3" s="36"/>
      <c r="F3" s="36"/>
      <c r="G3" s="36"/>
      <c r="H3" s="36"/>
      <c r="I3" s="36"/>
      <c r="J3" s="36"/>
      <c r="K3" s="36"/>
      <c r="L3" s="36"/>
      <c r="M3" s="36"/>
      <c r="N3" s="36"/>
      <c r="O3" s="37" t="s">
        <v>57</v>
      </c>
    </row>
    <row r="4" spans="1:15" x14ac:dyDescent="0.25">
      <c r="A4" s="32" t="s">
        <v>270</v>
      </c>
      <c r="B4" s="41">
        <v>84.1</v>
      </c>
      <c r="C4" s="41">
        <v>84.4</v>
      </c>
      <c r="D4" s="41">
        <v>84.6</v>
      </c>
      <c r="E4" s="41">
        <v>84.7</v>
      </c>
      <c r="F4" s="41">
        <v>84.7</v>
      </c>
      <c r="G4" s="41">
        <v>84.8</v>
      </c>
      <c r="H4" s="41">
        <v>84.9</v>
      </c>
      <c r="I4" s="41">
        <v>85</v>
      </c>
      <c r="J4" s="41">
        <v>85.1</v>
      </c>
      <c r="K4" s="41">
        <v>85.2</v>
      </c>
      <c r="L4" s="41">
        <v>85.2</v>
      </c>
      <c r="M4" s="41">
        <v>85.3</v>
      </c>
      <c r="N4" s="41">
        <v>85.4</v>
      </c>
      <c r="O4" s="41">
        <v>85.5</v>
      </c>
    </row>
    <row r="5" spans="1:15" x14ac:dyDescent="0.25">
      <c r="A5" s="32" t="s">
        <v>271</v>
      </c>
      <c r="B5" s="41">
        <v>72.099999999999994</v>
      </c>
      <c r="C5" s="41">
        <v>72.3</v>
      </c>
      <c r="D5" s="41">
        <v>72.400000000000006</v>
      </c>
      <c r="E5" s="41">
        <v>72.599999999999994</v>
      </c>
      <c r="F5" s="41">
        <v>72.900000000000006</v>
      </c>
      <c r="G5" s="41">
        <v>73.099999999999994</v>
      </c>
      <c r="H5" s="41">
        <v>73.400000000000006</v>
      </c>
      <c r="I5" s="41">
        <v>73.7</v>
      </c>
      <c r="J5" s="41">
        <v>74.099999999999994</v>
      </c>
      <c r="K5" s="41">
        <v>74.2</v>
      </c>
      <c r="L5" s="41">
        <v>74.400000000000006</v>
      </c>
      <c r="M5" s="41">
        <v>74.599999999999994</v>
      </c>
      <c r="N5" s="41">
        <v>74.7</v>
      </c>
      <c r="O5" s="41">
        <v>74.900000000000006</v>
      </c>
    </row>
    <row r="6" spans="1:15" x14ac:dyDescent="0.25">
      <c r="A6" s="32" t="s">
        <v>272</v>
      </c>
      <c r="B6" s="41">
        <v>79.2</v>
      </c>
      <c r="C6" s="41">
        <v>79.3</v>
      </c>
      <c r="D6" s="41">
        <v>79.5</v>
      </c>
      <c r="E6" s="41">
        <v>79.599999999999994</v>
      </c>
      <c r="F6" s="41">
        <v>79.8</v>
      </c>
      <c r="G6" s="41">
        <v>79.900000000000006</v>
      </c>
      <c r="H6" s="41">
        <v>80.099999999999994</v>
      </c>
      <c r="I6" s="41">
        <v>80.3</v>
      </c>
      <c r="J6" s="41">
        <v>80.5</v>
      </c>
      <c r="K6" s="41">
        <v>80.599999999999994</v>
      </c>
      <c r="L6" s="41">
        <v>80.7</v>
      </c>
      <c r="M6" s="41">
        <v>80.8</v>
      </c>
      <c r="N6" s="41">
        <v>80.900000000000006</v>
      </c>
      <c r="O6" s="41">
        <v>81.099999999999994</v>
      </c>
    </row>
    <row r="7" spans="1:15" x14ac:dyDescent="0.25">
      <c r="A7" s="32" t="s">
        <v>273</v>
      </c>
      <c r="B7" s="41">
        <v>70.599999999999994</v>
      </c>
      <c r="C7" s="41">
        <v>71.099999999999994</v>
      </c>
      <c r="D7" s="41">
        <v>71.5</v>
      </c>
      <c r="E7" s="41">
        <v>71.900000000000006</v>
      </c>
      <c r="F7" s="41">
        <v>72.099999999999994</v>
      </c>
      <c r="G7" s="41">
        <v>72.400000000000006</v>
      </c>
      <c r="H7" s="41">
        <v>72.7</v>
      </c>
      <c r="I7" s="41">
        <v>72.7</v>
      </c>
      <c r="J7" s="41">
        <v>73</v>
      </c>
      <c r="K7" s="41">
        <v>73.2</v>
      </c>
      <c r="L7" s="41">
        <v>73.599999999999994</v>
      </c>
      <c r="M7" s="41">
        <v>74</v>
      </c>
      <c r="N7" s="41">
        <v>74.3</v>
      </c>
      <c r="O7" s="41">
        <v>74.2</v>
      </c>
    </row>
    <row r="8" spans="1:15" x14ac:dyDescent="0.25">
      <c r="A8" s="32" t="s">
        <v>274</v>
      </c>
      <c r="B8" s="41">
        <v>81</v>
      </c>
      <c r="C8" s="41">
        <v>81.2</v>
      </c>
      <c r="D8" s="41">
        <v>81.3</v>
      </c>
      <c r="E8" s="41">
        <v>81.3</v>
      </c>
      <c r="F8" s="41">
        <v>81.400000000000006</v>
      </c>
      <c r="G8" s="41">
        <v>81.5</v>
      </c>
      <c r="H8" s="41">
        <v>81.599999999999994</v>
      </c>
      <c r="I8" s="41">
        <v>81.8</v>
      </c>
      <c r="J8" s="41">
        <v>81.900000000000006</v>
      </c>
      <c r="K8" s="41">
        <v>82</v>
      </c>
      <c r="L8" s="41">
        <v>82</v>
      </c>
      <c r="M8" s="41">
        <v>82.1</v>
      </c>
      <c r="N8" s="41">
        <v>82.3</v>
      </c>
      <c r="O8" s="41">
        <v>82.4</v>
      </c>
    </row>
    <row r="9" spans="1:15" x14ac:dyDescent="0.25">
      <c r="A9" s="32" t="s">
        <v>275</v>
      </c>
      <c r="B9" s="41">
        <v>46.8</v>
      </c>
      <c r="C9" s="41">
        <v>47.3</v>
      </c>
      <c r="D9" s="41">
        <v>47.8</v>
      </c>
      <c r="E9" s="41">
        <v>48.3</v>
      </c>
      <c r="F9" s="41">
        <v>48.9</v>
      </c>
      <c r="G9" s="41">
        <v>49.3</v>
      </c>
      <c r="H9" s="41">
        <v>49.6</v>
      </c>
      <c r="I9" s="41">
        <v>49.8</v>
      </c>
      <c r="J9" s="41">
        <v>50.5</v>
      </c>
      <c r="K9" s="41">
        <v>51.2</v>
      </c>
      <c r="L9" s="41">
        <v>52</v>
      </c>
      <c r="M9" s="41">
        <v>52.4</v>
      </c>
      <c r="N9" s="41">
        <v>52.1</v>
      </c>
      <c r="O9" s="41">
        <v>51.7</v>
      </c>
    </row>
    <row r="10" spans="1:15" x14ac:dyDescent="0.25">
      <c r="A10" s="32" t="s">
        <v>276</v>
      </c>
      <c r="B10" s="41">
        <v>85</v>
      </c>
      <c r="C10" s="41">
        <v>85.1</v>
      </c>
      <c r="D10" s="41">
        <v>85.2</v>
      </c>
      <c r="E10" s="41">
        <v>85.2</v>
      </c>
      <c r="F10" s="41">
        <v>85.2</v>
      </c>
      <c r="G10" s="41">
        <v>85.4</v>
      </c>
      <c r="H10" s="41">
        <v>85.5</v>
      </c>
      <c r="I10" s="41">
        <v>85.8</v>
      </c>
      <c r="J10" s="41">
        <v>86</v>
      </c>
      <c r="K10" s="41">
        <v>86.1</v>
      </c>
      <c r="L10" s="41">
        <v>86.2</v>
      </c>
      <c r="M10" s="41">
        <v>86.3</v>
      </c>
      <c r="N10" s="41">
        <v>86.5</v>
      </c>
      <c r="O10" s="41">
        <v>86.5</v>
      </c>
    </row>
    <row r="11" spans="1:15" x14ac:dyDescent="0.25">
      <c r="A11" s="32" t="s">
        <v>277</v>
      </c>
      <c r="B11" s="41">
        <v>42.2</v>
      </c>
      <c r="C11" s="41">
        <v>42.7</v>
      </c>
      <c r="D11" s="41">
        <v>43.5</v>
      </c>
      <c r="E11" s="41">
        <v>44.3</v>
      </c>
      <c r="F11" s="41">
        <v>44.8</v>
      </c>
      <c r="G11" s="41">
        <v>45.1</v>
      </c>
      <c r="H11" s="41">
        <v>45.5</v>
      </c>
      <c r="I11" s="41">
        <v>45.6</v>
      </c>
      <c r="J11" s="41">
        <v>46.1</v>
      </c>
      <c r="K11" s="41">
        <v>46.6</v>
      </c>
      <c r="L11" s="41">
        <v>47.2</v>
      </c>
      <c r="M11" s="41">
        <v>47.5</v>
      </c>
      <c r="N11" s="41">
        <v>47.6</v>
      </c>
      <c r="O11" s="41">
        <v>48</v>
      </c>
    </row>
    <row r="12" spans="1:15" x14ac:dyDescent="0.25">
      <c r="A12" s="32" t="s">
        <v>278</v>
      </c>
      <c r="B12" s="41">
        <v>78.7</v>
      </c>
      <c r="C12" s="41">
        <v>78.900000000000006</v>
      </c>
      <c r="D12" s="41">
        <v>79.099999999999994</v>
      </c>
      <c r="E12" s="41">
        <v>79.2</v>
      </c>
      <c r="F12" s="41">
        <v>79.3</v>
      </c>
      <c r="G12" s="41">
        <v>79.400000000000006</v>
      </c>
      <c r="H12" s="41">
        <v>79.599999999999994</v>
      </c>
      <c r="I12" s="41">
        <v>79.7</v>
      </c>
      <c r="J12" s="41">
        <v>79.900000000000006</v>
      </c>
      <c r="K12" s="41">
        <v>80</v>
      </c>
      <c r="L12" s="41">
        <v>80.099999999999994</v>
      </c>
      <c r="M12" s="41">
        <v>80.2</v>
      </c>
      <c r="N12" s="41">
        <v>80.3</v>
      </c>
      <c r="O12" s="41">
        <v>80.5</v>
      </c>
    </row>
    <row r="13" spans="1:15" x14ac:dyDescent="0.25">
      <c r="A13" s="32" t="s">
        <v>279</v>
      </c>
      <c r="B13" s="41">
        <v>75.2</v>
      </c>
      <c r="C13" s="41">
        <v>75.5</v>
      </c>
      <c r="D13" s="41">
        <v>75.8</v>
      </c>
      <c r="E13" s="41">
        <v>76.2</v>
      </c>
      <c r="F13" s="41">
        <v>76.5</v>
      </c>
      <c r="G13" s="41">
        <v>76.8</v>
      </c>
      <c r="H13" s="41">
        <v>77.2</v>
      </c>
      <c r="I13" s="41">
        <v>77.5</v>
      </c>
      <c r="J13" s="41">
        <v>78</v>
      </c>
      <c r="K13" s="41">
        <v>78.3</v>
      </c>
      <c r="L13" s="41">
        <v>78.400000000000006</v>
      </c>
      <c r="M13" s="41">
        <v>78.599999999999994</v>
      </c>
      <c r="N13" s="41">
        <v>78.7</v>
      </c>
      <c r="O13" s="41">
        <v>78.8</v>
      </c>
    </row>
    <row r="14" spans="1:15" x14ac:dyDescent="0.25">
      <c r="A14" s="32" t="s">
        <v>293</v>
      </c>
      <c r="B14" s="32">
        <v>80.400000000000006</v>
      </c>
      <c r="C14" s="32">
        <v>80.8</v>
      </c>
      <c r="D14" s="32">
        <v>81.2</v>
      </c>
      <c r="E14" s="32">
        <v>81.3</v>
      </c>
      <c r="F14" s="32">
        <v>81.7</v>
      </c>
      <c r="G14" s="32">
        <v>82.1</v>
      </c>
      <c r="H14" s="32">
        <v>82.7</v>
      </c>
      <c r="I14" s="32">
        <v>83.2</v>
      </c>
      <c r="J14" s="32">
        <v>83.3</v>
      </c>
      <c r="K14" s="32">
        <v>82.9</v>
      </c>
      <c r="L14" s="32">
        <v>82.5</v>
      </c>
      <c r="M14" s="32">
        <v>82.4</v>
      </c>
      <c r="N14" s="32">
        <v>82.5</v>
      </c>
      <c r="O14" s="32">
        <v>83</v>
      </c>
    </row>
    <row r="15" spans="1:15" x14ac:dyDescent="0.25">
      <c r="A15" s="36" t="s">
        <v>294</v>
      </c>
      <c r="B15" s="36">
        <v>81.400000000000006</v>
      </c>
      <c r="C15" s="36">
        <v>81.5</v>
      </c>
      <c r="D15" s="36">
        <v>81.599999999999994</v>
      </c>
      <c r="E15" s="36">
        <v>81.7</v>
      </c>
      <c r="F15" s="36">
        <v>81.8</v>
      </c>
      <c r="G15" s="36">
        <v>82</v>
      </c>
      <c r="H15" s="36">
        <v>82.1</v>
      </c>
      <c r="I15" s="36">
        <v>82.3</v>
      </c>
      <c r="J15" s="36">
        <v>82.6</v>
      </c>
      <c r="K15" s="36">
        <v>82.7</v>
      </c>
      <c r="L15" s="36">
        <v>82.9</v>
      </c>
      <c r="M15" s="36">
        <v>83</v>
      </c>
      <c r="N15" s="36">
        <v>83.1</v>
      </c>
      <c r="O15" s="36">
        <v>83.2</v>
      </c>
    </row>
    <row r="16" spans="1:15" x14ac:dyDescent="0.25">
      <c r="A16" s="23" t="s">
        <v>295</v>
      </c>
    </row>
  </sheetData>
  <pageMargins left="0.7" right="0.7" top="0.75" bottom="0.75" header="0.3" footer="0.3"/>
  <pageSetup paperSize="9" orientation="portrait"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F89CA-3044-4D9C-A74A-A33DC457C578}">
  <dimension ref="A1:C22"/>
  <sheetViews>
    <sheetView workbookViewId="0"/>
  </sheetViews>
  <sheetFormatPr defaultColWidth="9.140625" defaultRowHeight="15" x14ac:dyDescent="0.25"/>
  <cols>
    <col min="1" max="1" width="9.140625" style="32"/>
    <col min="2" max="2" width="27.7109375" style="32" bestFit="1" customWidth="1"/>
    <col min="3" max="3" width="32.140625" style="32" bestFit="1" customWidth="1"/>
    <col min="4" max="16384" width="9.140625" style="32"/>
  </cols>
  <sheetData>
    <row r="1" spans="1:3" ht="15.75" x14ac:dyDescent="0.25">
      <c r="A1" s="47" t="str">
        <f>'Chapter 4'!A13</f>
        <v>Figure 4.12: Change in employment for those aged 25 and over, by occupation, UK, 2015-2019</v>
      </c>
    </row>
    <row r="2" spans="1:3" x14ac:dyDescent="0.25">
      <c r="A2" s="38"/>
      <c r="B2" s="24" t="s">
        <v>296</v>
      </c>
      <c r="C2" s="24" t="s">
        <v>297</v>
      </c>
    </row>
    <row r="3" spans="1:3" x14ac:dyDescent="0.25">
      <c r="A3" s="36"/>
      <c r="B3" s="36"/>
      <c r="C3" s="37" t="s">
        <v>57</v>
      </c>
    </row>
    <row r="4" spans="1:3" x14ac:dyDescent="0.25">
      <c r="A4" s="35" t="s">
        <v>315</v>
      </c>
      <c r="B4" s="45">
        <v>3.11</v>
      </c>
      <c r="C4" s="45">
        <v>1.22</v>
      </c>
    </row>
    <row r="5" spans="1:3" x14ac:dyDescent="0.25">
      <c r="A5" s="35" t="s">
        <v>314</v>
      </c>
      <c r="B5" s="45">
        <v>2.94</v>
      </c>
      <c r="C5" s="45">
        <v>1.62</v>
      </c>
    </row>
    <row r="6" spans="1:3" x14ac:dyDescent="0.25">
      <c r="A6" s="35" t="s">
        <v>313</v>
      </c>
      <c r="B6" s="45">
        <v>3.13</v>
      </c>
      <c r="C6" s="45">
        <v>1.63</v>
      </c>
    </row>
    <row r="7" spans="1:3" x14ac:dyDescent="0.25">
      <c r="A7" s="35" t="s">
        <v>312</v>
      </c>
      <c r="B7" s="45">
        <v>2.63</v>
      </c>
      <c r="C7" s="45">
        <v>1.57</v>
      </c>
    </row>
    <row r="8" spans="1:3" x14ac:dyDescent="0.25">
      <c r="A8" s="35" t="s">
        <v>311</v>
      </c>
      <c r="B8" s="45">
        <v>2.11</v>
      </c>
      <c r="C8" s="45">
        <v>1.25</v>
      </c>
    </row>
    <row r="9" spans="1:3" x14ac:dyDescent="0.25">
      <c r="A9" s="35" t="s">
        <v>310</v>
      </c>
      <c r="B9" s="45">
        <v>1.26</v>
      </c>
      <c r="C9" s="45">
        <v>1.28</v>
      </c>
    </row>
    <row r="10" spans="1:3" x14ac:dyDescent="0.25">
      <c r="A10" s="35" t="s">
        <v>309</v>
      </c>
      <c r="B10" s="45">
        <v>0.03</v>
      </c>
      <c r="C10" s="45">
        <v>1.63</v>
      </c>
    </row>
    <row r="11" spans="1:3" x14ac:dyDescent="0.25">
      <c r="A11" s="35" t="s">
        <v>308</v>
      </c>
      <c r="B11" s="45">
        <v>-0.18</v>
      </c>
      <c r="C11" s="45">
        <v>1.53</v>
      </c>
    </row>
    <row r="12" spans="1:3" x14ac:dyDescent="0.25">
      <c r="A12" s="35" t="s">
        <v>307</v>
      </c>
      <c r="B12" s="45">
        <v>-0.28000000000000003</v>
      </c>
      <c r="C12" s="45">
        <v>1.76</v>
      </c>
    </row>
    <row r="13" spans="1:3" x14ac:dyDescent="0.25">
      <c r="A13" s="35" t="s">
        <v>306</v>
      </c>
      <c r="B13" s="45">
        <v>0.34</v>
      </c>
      <c r="C13" s="45">
        <v>1.72</v>
      </c>
    </row>
    <row r="14" spans="1:3" x14ac:dyDescent="0.25">
      <c r="A14" s="35" t="s">
        <v>305</v>
      </c>
      <c r="B14" s="45">
        <v>1.08</v>
      </c>
      <c r="C14" s="45">
        <v>1.63</v>
      </c>
    </row>
    <row r="15" spans="1:3" x14ac:dyDescent="0.25">
      <c r="A15" s="35" t="s">
        <v>304</v>
      </c>
      <c r="B15" s="45">
        <v>1.21</v>
      </c>
      <c r="C15" s="45">
        <v>2.0099999999999998</v>
      </c>
    </row>
    <row r="16" spans="1:3" x14ac:dyDescent="0.25">
      <c r="A16" s="35" t="s">
        <v>303</v>
      </c>
      <c r="B16" s="45">
        <v>1.01</v>
      </c>
      <c r="C16" s="45">
        <v>2.38</v>
      </c>
    </row>
    <row r="17" spans="1:3" x14ac:dyDescent="0.25">
      <c r="A17" s="35" t="s">
        <v>302</v>
      </c>
      <c r="B17" s="45">
        <v>0.57999999999999996</v>
      </c>
      <c r="C17" s="45">
        <v>2.52</v>
      </c>
    </row>
    <row r="18" spans="1:3" x14ac:dyDescent="0.25">
      <c r="A18" s="35" t="s">
        <v>301</v>
      </c>
      <c r="B18" s="45">
        <v>0.05</v>
      </c>
      <c r="C18" s="45">
        <v>2.61</v>
      </c>
    </row>
    <row r="19" spans="1:3" x14ac:dyDescent="0.25">
      <c r="A19" s="35" t="s">
        <v>300</v>
      </c>
      <c r="B19" s="45">
        <v>-0.34</v>
      </c>
      <c r="C19" s="45">
        <v>2.48</v>
      </c>
    </row>
    <row r="20" spans="1:3" x14ac:dyDescent="0.25">
      <c r="A20" s="35" t="s">
        <v>299</v>
      </c>
      <c r="B20" s="45">
        <v>-0.26</v>
      </c>
      <c r="C20" s="45">
        <v>1.89</v>
      </c>
    </row>
    <row r="21" spans="1:3" x14ac:dyDescent="0.25">
      <c r="A21" s="36" t="s">
        <v>298</v>
      </c>
      <c r="B21" s="46">
        <v>-0.76</v>
      </c>
      <c r="C21" s="48">
        <v>1.72</v>
      </c>
    </row>
    <row r="22" spans="1:3" x14ac:dyDescent="0.25">
      <c r="A22" s="23" t="s">
        <v>316</v>
      </c>
    </row>
  </sheetData>
  <sortState xmlns:xlrd2="http://schemas.microsoft.com/office/spreadsheetml/2017/richdata2" ref="A4:C21">
    <sortCondition ref="A4:A21"/>
  </sortState>
  <pageMargins left="0.7" right="0.7" top="0.75" bottom="0.75" header="0.3" footer="0.3"/>
  <pageSetup paperSize="9" orientation="portrait" verticalDpi="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43691-A315-4FFE-89D8-9069D9496BAD}">
  <dimension ref="A1:E22"/>
  <sheetViews>
    <sheetView workbookViewId="0"/>
  </sheetViews>
  <sheetFormatPr defaultColWidth="9.140625" defaultRowHeight="15" x14ac:dyDescent="0.25"/>
  <cols>
    <col min="1" max="1" width="9.140625" style="32"/>
    <col min="2" max="2" width="14.28515625" style="32" bestFit="1" customWidth="1"/>
    <col min="3" max="3" width="22.28515625" style="32" bestFit="1" customWidth="1"/>
    <col min="4" max="4" width="20.7109375" style="32" bestFit="1" customWidth="1"/>
    <col min="5" max="5" width="16.28515625" style="32" bestFit="1" customWidth="1"/>
    <col min="6" max="16384" width="9.140625" style="32"/>
  </cols>
  <sheetData>
    <row r="1" spans="1:5" ht="15.75" x14ac:dyDescent="0.25">
      <c r="A1" s="47" t="str">
        <f>'Chapter 4'!A14</f>
        <v>Figure 4.13: Total hours worked by those aged 25 and over, by workplace size, private sector, UK, 2016-2019</v>
      </c>
    </row>
    <row r="2" spans="1:5" ht="15" customHeight="1" x14ac:dyDescent="0.25">
      <c r="A2" s="38"/>
      <c r="B2" s="24" t="s">
        <v>317</v>
      </c>
      <c r="C2" s="24" t="s">
        <v>318</v>
      </c>
      <c r="D2" s="24" t="s">
        <v>319</v>
      </c>
      <c r="E2" s="24" t="s">
        <v>320</v>
      </c>
    </row>
    <row r="3" spans="1:5" x14ac:dyDescent="0.25">
      <c r="A3" s="36"/>
      <c r="B3" s="36"/>
      <c r="C3" s="36"/>
      <c r="D3" s="36"/>
      <c r="E3" s="37" t="s">
        <v>321</v>
      </c>
    </row>
    <row r="4" spans="1:5" x14ac:dyDescent="0.25">
      <c r="A4" s="35" t="s">
        <v>315</v>
      </c>
      <c r="B4" s="45">
        <v>100.9</v>
      </c>
      <c r="C4" s="45">
        <v>97.6</v>
      </c>
      <c r="D4" s="45">
        <v>98.9</v>
      </c>
      <c r="E4" s="45">
        <v>98.4</v>
      </c>
    </row>
    <row r="5" spans="1:5" x14ac:dyDescent="0.25">
      <c r="A5" s="35" t="s">
        <v>314</v>
      </c>
      <c r="B5" s="45">
        <v>100.7</v>
      </c>
      <c r="C5" s="45">
        <v>99.1</v>
      </c>
      <c r="D5" s="45">
        <v>99.6</v>
      </c>
      <c r="E5" s="45">
        <v>98.6</v>
      </c>
    </row>
    <row r="6" spans="1:5" x14ac:dyDescent="0.25">
      <c r="A6" s="35" t="s">
        <v>313</v>
      </c>
      <c r="B6" s="45">
        <v>101.3</v>
      </c>
      <c r="C6" s="45">
        <v>99.8</v>
      </c>
      <c r="D6" s="45">
        <v>100.1</v>
      </c>
      <c r="E6" s="45">
        <v>98.1</v>
      </c>
    </row>
    <row r="7" spans="1:5" x14ac:dyDescent="0.25">
      <c r="A7" s="35" t="s">
        <v>312</v>
      </c>
      <c r="B7" s="45">
        <v>100.2</v>
      </c>
      <c r="C7" s="45">
        <v>99.7</v>
      </c>
      <c r="D7" s="45">
        <v>99.6</v>
      </c>
      <c r="E7" s="45">
        <v>98.5</v>
      </c>
    </row>
    <row r="8" spans="1:5" x14ac:dyDescent="0.25">
      <c r="A8" s="35" t="s">
        <v>311</v>
      </c>
      <c r="B8" s="45">
        <v>100</v>
      </c>
      <c r="C8" s="45">
        <v>100</v>
      </c>
      <c r="D8" s="45">
        <v>100</v>
      </c>
      <c r="E8" s="45">
        <v>100</v>
      </c>
    </row>
    <row r="9" spans="1:5" x14ac:dyDescent="0.25">
      <c r="A9" s="35" t="s">
        <v>310</v>
      </c>
      <c r="B9" s="45">
        <v>99.6</v>
      </c>
      <c r="C9" s="45">
        <v>100.8</v>
      </c>
      <c r="D9" s="45">
        <v>101.2</v>
      </c>
      <c r="E9" s="45">
        <v>101.9</v>
      </c>
    </row>
    <row r="10" spans="1:5" x14ac:dyDescent="0.25">
      <c r="A10" s="35" t="s">
        <v>309</v>
      </c>
      <c r="B10" s="45">
        <v>98.1</v>
      </c>
      <c r="C10" s="45">
        <v>101.4</v>
      </c>
      <c r="D10" s="45">
        <v>102</v>
      </c>
      <c r="E10" s="45">
        <v>104.5</v>
      </c>
    </row>
    <row r="11" spans="1:5" x14ac:dyDescent="0.25">
      <c r="A11" s="35" t="s">
        <v>308</v>
      </c>
      <c r="B11" s="45">
        <v>98.7</v>
      </c>
      <c r="C11" s="45">
        <v>101.4</v>
      </c>
      <c r="D11" s="45">
        <v>103.2</v>
      </c>
      <c r="E11" s="45">
        <v>105.5</v>
      </c>
    </row>
    <row r="12" spans="1:5" x14ac:dyDescent="0.25">
      <c r="A12" s="35" t="s">
        <v>307</v>
      </c>
      <c r="B12" s="45">
        <v>100.1</v>
      </c>
      <c r="C12" s="45">
        <v>101.5</v>
      </c>
      <c r="D12" s="45">
        <v>104.3</v>
      </c>
      <c r="E12" s="45">
        <v>106.7</v>
      </c>
    </row>
    <row r="13" spans="1:5" x14ac:dyDescent="0.25">
      <c r="A13" s="35" t="s">
        <v>306</v>
      </c>
      <c r="B13" s="45">
        <v>100.8</v>
      </c>
      <c r="C13" s="45">
        <v>101</v>
      </c>
      <c r="D13" s="45">
        <v>105.1</v>
      </c>
      <c r="E13" s="45">
        <v>106.7</v>
      </c>
    </row>
    <row r="14" spans="1:5" x14ac:dyDescent="0.25">
      <c r="A14" s="35" t="s">
        <v>305</v>
      </c>
      <c r="B14" s="45">
        <v>102.5</v>
      </c>
      <c r="C14" s="45">
        <v>100.4</v>
      </c>
      <c r="D14" s="45">
        <v>106.3</v>
      </c>
      <c r="E14" s="45">
        <v>105.6</v>
      </c>
    </row>
    <row r="15" spans="1:5" x14ac:dyDescent="0.25">
      <c r="A15" s="35" t="s">
        <v>304</v>
      </c>
      <c r="B15" s="45">
        <v>103.5</v>
      </c>
      <c r="C15" s="45">
        <v>100.5</v>
      </c>
      <c r="D15" s="45">
        <v>106.5</v>
      </c>
      <c r="E15" s="45">
        <v>105.6</v>
      </c>
    </row>
    <row r="16" spans="1:5" x14ac:dyDescent="0.25">
      <c r="A16" s="35" t="s">
        <v>303</v>
      </c>
      <c r="B16" s="45">
        <v>102.7</v>
      </c>
      <c r="C16" s="45">
        <v>100.7</v>
      </c>
      <c r="D16" s="45">
        <v>106.3</v>
      </c>
      <c r="E16" s="45">
        <v>105.5</v>
      </c>
    </row>
    <row r="17" spans="1:5" x14ac:dyDescent="0.25">
      <c r="A17" s="35" t="s">
        <v>302</v>
      </c>
      <c r="B17" s="45">
        <v>102.6</v>
      </c>
      <c r="C17" s="45">
        <v>101.1</v>
      </c>
      <c r="D17" s="45">
        <v>106.2</v>
      </c>
      <c r="E17" s="45">
        <v>106.5</v>
      </c>
    </row>
    <row r="18" spans="1:5" x14ac:dyDescent="0.25">
      <c r="A18" s="35" t="s">
        <v>301</v>
      </c>
      <c r="B18" s="45">
        <v>101.6</v>
      </c>
      <c r="C18" s="45">
        <v>103</v>
      </c>
      <c r="D18" s="45">
        <v>106.4</v>
      </c>
      <c r="E18" s="45">
        <v>107.6</v>
      </c>
    </row>
    <row r="19" spans="1:5" x14ac:dyDescent="0.25">
      <c r="A19" s="35" t="s">
        <v>300</v>
      </c>
      <c r="B19" s="45">
        <v>100.1</v>
      </c>
      <c r="C19" s="45">
        <v>104.2</v>
      </c>
      <c r="D19" s="45">
        <v>106.9</v>
      </c>
      <c r="E19" s="45">
        <v>108.5</v>
      </c>
    </row>
    <row r="20" spans="1:5" x14ac:dyDescent="0.25">
      <c r="A20" s="35" t="s">
        <v>299</v>
      </c>
      <c r="B20" s="45">
        <v>99.6</v>
      </c>
      <c r="C20" s="45">
        <v>105.8</v>
      </c>
      <c r="D20" s="45">
        <v>108.1</v>
      </c>
      <c r="E20" s="45">
        <v>109.1</v>
      </c>
    </row>
    <row r="21" spans="1:5" x14ac:dyDescent="0.25">
      <c r="A21" s="36" t="s">
        <v>298</v>
      </c>
      <c r="B21" s="46">
        <v>99.4</v>
      </c>
      <c r="C21" s="46">
        <v>106.8</v>
      </c>
      <c r="D21" s="46">
        <v>108.2</v>
      </c>
      <c r="E21" s="46">
        <v>109.2</v>
      </c>
    </row>
    <row r="22" spans="1:5" x14ac:dyDescent="0.25">
      <c r="A22" s="23" t="s">
        <v>316</v>
      </c>
    </row>
  </sheetData>
  <pageMargins left="0.7" right="0.7" top="0.75" bottom="0.75" header="0.3" footer="0.3"/>
  <pageSetup paperSize="9"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D34B1-8AE0-4F9B-B786-EB39D9B17089}">
  <dimension ref="A1:N18"/>
  <sheetViews>
    <sheetView workbookViewId="0"/>
  </sheetViews>
  <sheetFormatPr defaultColWidth="9.140625" defaultRowHeight="15" x14ac:dyDescent="0.25"/>
  <cols>
    <col min="1" max="1" width="9.140625" style="32"/>
    <col min="2" max="2" width="12.85546875" style="32" bestFit="1" customWidth="1"/>
    <col min="3" max="3" width="13.85546875" style="32" bestFit="1" customWidth="1"/>
    <col min="4" max="4" width="30.42578125" style="32" bestFit="1" customWidth="1"/>
    <col min="5" max="5" width="16.7109375" style="32" bestFit="1" customWidth="1"/>
    <col min="6" max="6" width="17.7109375" style="32" bestFit="1" customWidth="1"/>
    <col min="7" max="7" width="18.42578125" style="32" bestFit="1" customWidth="1"/>
    <col min="8" max="8" width="9.140625" style="32" customWidth="1"/>
    <col min="9" max="9" width="13" style="32" bestFit="1" customWidth="1"/>
    <col min="10" max="10" width="14" style="32" bestFit="1" customWidth="1"/>
    <col min="11" max="11" width="19" style="32" bestFit="1" customWidth="1"/>
    <col min="12" max="12" width="10.5703125" style="32" bestFit="1" customWidth="1"/>
    <col min="13" max="14" width="9.140625" style="32" customWidth="1"/>
    <col min="15" max="16384" width="9.140625" style="32"/>
  </cols>
  <sheetData>
    <row r="1" spans="1:14" ht="15.75" x14ac:dyDescent="0.25">
      <c r="A1" s="47" t="str">
        <f>'Chapter 4'!A15</f>
        <v>Figure 4.14: Employment for those aged 25 and over, by region and nation, UK, 2016-2019</v>
      </c>
    </row>
    <row r="2" spans="1:14" x14ac:dyDescent="0.25">
      <c r="A2" s="38"/>
      <c r="B2" s="24" t="s">
        <v>322</v>
      </c>
      <c r="C2" s="24" t="s">
        <v>323</v>
      </c>
      <c r="D2" s="24" t="s">
        <v>324</v>
      </c>
      <c r="E2" s="24" t="s">
        <v>325</v>
      </c>
      <c r="F2" s="24" t="s">
        <v>326</v>
      </c>
      <c r="G2" s="24" t="s">
        <v>327</v>
      </c>
      <c r="H2" s="24" t="s">
        <v>328</v>
      </c>
      <c r="I2" s="24" t="s">
        <v>329</v>
      </c>
      <c r="J2" s="24" t="s">
        <v>330</v>
      </c>
      <c r="K2" s="24" t="s">
        <v>331</v>
      </c>
      <c r="L2" s="24" t="s">
        <v>332</v>
      </c>
      <c r="M2" s="24" t="s">
        <v>333</v>
      </c>
      <c r="N2" s="24" t="s">
        <v>225</v>
      </c>
    </row>
    <row r="3" spans="1:14" x14ac:dyDescent="0.25">
      <c r="A3" s="36"/>
      <c r="B3" s="36"/>
      <c r="C3" s="36"/>
      <c r="D3" s="36"/>
      <c r="E3" s="36"/>
      <c r="F3" s="36"/>
      <c r="G3" s="36"/>
      <c r="H3" s="36"/>
      <c r="I3" s="36"/>
      <c r="J3" s="36"/>
      <c r="K3" s="36"/>
      <c r="L3" s="36"/>
      <c r="M3" s="36"/>
      <c r="N3" s="37" t="s">
        <v>321</v>
      </c>
    </row>
    <row r="4" spans="1:14" x14ac:dyDescent="0.25">
      <c r="A4" s="35" t="s">
        <v>334</v>
      </c>
      <c r="B4" s="45">
        <v>100</v>
      </c>
      <c r="C4" s="45">
        <v>100</v>
      </c>
      <c r="D4" s="45">
        <v>100</v>
      </c>
      <c r="E4" s="45">
        <v>100</v>
      </c>
      <c r="F4" s="45">
        <v>100</v>
      </c>
      <c r="G4" s="45">
        <v>100</v>
      </c>
      <c r="H4" s="45">
        <v>100</v>
      </c>
      <c r="I4" s="45">
        <v>100</v>
      </c>
      <c r="J4" s="45">
        <v>100</v>
      </c>
      <c r="K4" s="45">
        <v>100</v>
      </c>
      <c r="L4" s="45">
        <v>100</v>
      </c>
      <c r="M4" s="45">
        <v>100</v>
      </c>
      <c r="N4" s="45">
        <v>100</v>
      </c>
    </row>
    <row r="5" spans="1:14" x14ac:dyDescent="0.25">
      <c r="A5" s="35" t="s">
        <v>335</v>
      </c>
      <c r="B5" s="45">
        <v>101.1</v>
      </c>
      <c r="C5" s="45">
        <v>100.6</v>
      </c>
      <c r="D5" s="45">
        <v>99.9</v>
      </c>
      <c r="E5" s="45">
        <v>99.9</v>
      </c>
      <c r="F5" s="45">
        <v>100.5</v>
      </c>
      <c r="G5" s="45">
        <v>100.2</v>
      </c>
      <c r="H5" s="45">
        <v>100.6</v>
      </c>
      <c r="I5" s="45">
        <v>100.3</v>
      </c>
      <c r="J5" s="45">
        <v>99.9</v>
      </c>
      <c r="K5" s="45">
        <v>99.3</v>
      </c>
      <c r="L5" s="45">
        <v>100.3</v>
      </c>
      <c r="M5" s="45">
        <v>99.9</v>
      </c>
      <c r="N5" s="45">
        <v>100.3</v>
      </c>
    </row>
    <row r="6" spans="1:14" x14ac:dyDescent="0.25">
      <c r="A6" s="35" t="s">
        <v>336</v>
      </c>
      <c r="B6" s="45">
        <v>101.5</v>
      </c>
      <c r="C6" s="45">
        <v>100.9</v>
      </c>
      <c r="D6" s="45">
        <v>100.5</v>
      </c>
      <c r="E6" s="45">
        <v>100.2</v>
      </c>
      <c r="F6" s="45">
        <v>101</v>
      </c>
      <c r="G6" s="45">
        <v>100</v>
      </c>
      <c r="H6" s="45">
        <v>101.4</v>
      </c>
      <c r="I6" s="45">
        <v>100.6</v>
      </c>
      <c r="J6" s="45">
        <v>99.3</v>
      </c>
      <c r="K6" s="45">
        <v>99.1</v>
      </c>
      <c r="L6" s="45">
        <v>100.4</v>
      </c>
      <c r="M6" s="45">
        <v>100.1</v>
      </c>
      <c r="N6" s="45">
        <v>100.5</v>
      </c>
    </row>
    <row r="7" spans="1:14" x14ac:dyDescent="0.25">
      <c r="A7" s="35" t="s">
        <v>337</v>
      </c>
      <c r="B7" s="45">
        <v>100.7</v>
      </c>
      <c r="C7" s="45">
        <v>101.1</v>
      </c>
      <c r="D7" s="45">
        <v>101.2</v>
      </c>
      <c r="E7" s="45">
        <v>100.6</v>
      </c>
      <c r="F7" s="45">
        <v>101.1</v>
      </c>
      <c r="G7" s="45">
        <v>99.8</v>
      </c>
      <c r="H7" s="45">
        <v>101.9</v>
      </c>
      <c r="I7" s="45">
        <v>101.1</v>
      </c>
      <c r="J7" s="45">
        <v>99.4</v>
      </c>
      <c r="K7" s="45">
        <v>98.5</v>
      </c>
      <c r="L7" s="45">
        <v>100.1</v>
      </c>
      <c r="M7" s="45">
        <v>100.9</v>
      </c>
      <c r="N7" s="45">
        <v>100.7</v>
      </c>
    </row>
    <row r="8" spans="1:14" x14ac:dyDescent="0.25">
      <c r="A8" s="35" t="s">
        <v>338</v>
      </c>
      <c r="B8" s="45">
        <v>100.8</v>
      </c>
      <c r="C8" s="45">
        <v>101.6</v>
      </c>
      <c r="D8" s="45">
        <v>101.9</v>
      </c>
      <c r="E8" s="45">
        <v>101.2</v>
      </c>
      <c r="F8" s="45">
        <v>101.1</v>
      </c>
      <c r="G8" s="45">
        <v>100.1</v>
      </c>
      <c r="H8" s="45">
        <v>102.2</v>
      </c>
      <c r="I8" s="45">
        <v>101.9</v>
      </c>
      <c r="J8" s="45">
        <v>100.2</v>
      </c>
      <c r="K8" s="45">
        <v>97.7</v>
      </c>
      <c r="L8" s="45">
        <v>99.9</v>
      </c>
      <c r="M8" s="45">
        <v>101.2</v>
      </c>
      <c r="N8" s="45">
        <v>101.1</v>
      </c>
    </row>
    <row r="9" spans="1:14" x14ac:dyDescent="0.25">
      <c r="A9" s="35" t="s">
        <v>339</v>
      </c>
      <c r="B9" s="45">
        <v>101.3</v>
      </c>
      <c r="C9" s="45">
        <v>102.5</v>
      </c>
      <c r="D9" s="45">
        <v>102.8</v>
      </c>
      <c r="E9" s="45">
        <v>101.2</v>
      </c>
      <c r="F9" s="45">
        <v>101.5</v>
      </c>
      <c r="G9" s="45">
        <v>100</v>
      </c>
      <c r="H9" s="45">
        <v>102.6</v>
      </c>
      <c r="I9" s="45">
        <v>102.8</v>
      </c>
      <c r="J9" s="45">
        <v>100.9</v>
      </c>
      <c r="K9" s="45">
        <v>97.7</v>
      </c>
      <c r="L9" s="45">
        <v>100.3</v>
      </c>
      <c r="M9" s="45">
        <v>101.2</v>
      </c>
      <c r="N9" s="45">
        <v>101.6</v>
      </c>
    </row>
    <row r="10" spans="1:14" x14ac:dyDescent="0.25">
      <c r="A10" s="35" t="s">
        <v>340</v>
      </c>
      <c r="B10" s="45">
        <v>101.8</v>
      </c>
      <c r="C10" s="45">
        <v>103.2</v>
      </c>
      <c r="D10" s="45">
        <v>103.4</v>
      </c>
      <c r="E10" s="45">
        <v>101</v>
      </c>
      <c r="F10" s="45">
        <v>102</v>
      </c>
      <c r="G10" s="45">
        <v>100.6</v>
      </c>
      <c r="H10" s="45">
        <v>103</v>
      </c>
      <c r="I10" s="45">
        <v>103.7</v>
      </c>
      <c r="J10" s="45">
        <v>101.7</v>
      </c>
      <c r="K10" s="45">
        <v>97.3</v>
      </c>
      <c r="L10" s="45">
        <v>101</v>
      </c>
      <c r="M10" s="45">
        <v>100.6</v>
      </c>
      <c r="N10" s="45">
        <v>102.1</v>
      </c>
    </row>
    <row r="11" spans="1:14" x14ac:dyDescent="0.25">
      <c r="A11" s="35" t="s">
        <v>341</v>
      </c>
      <c r="B11" s="45">
        <v>102.7</v>
      </c>
      <c r="C11" s="45">
        <v>104.1</v>
      </c>
      <c r="D11" s="45">
        <v>103.9</v>
      </c>
      <c r="E11" s="45">
        <v>101.6</v>
      </c>
      <c r="F11" s="45">
        <v>102.5</v>
      </c>
      <c r="G11" s="45">
        <v>101.4</v>
      </c>
      <c r="H11" s="45">
        <v>103.3</v>
      </c>
      <c r="I11" s="45">
        <v>104.5</v>
      </c>
      <c r="J11" s="45">
        <v>102.3</v>
      </c>
      <c r="K11" s="45">
        <v>97.4</v>
      </c>
      <c r="L11" s="45">
        <v>101.3</v>
      </c>
      <c r="M11" s="45">
        <v>100.1</v>
      </c>
      <c r="N11" s="45">
        <v>102.7</v>
      </c>
    </row>
    <row r="12" spans="1:14" x14ac:dyDescent="0.25">
      <c r="A12" s="35" t="s">
        <v>342</v>
      </c>
      <c r="B12" s="45">
        <v>103.4</v>
      </c>
      <c r="C12" s="45">
        <v>104.5</v>
      </c>
      <c r="D12" s="45">
        <v>104.5</v>
      </c>
      <c r="E12" s="45">
        <v>102</v>
      </c>
      <c r="F12" s="45">
        <v>103.7</v>
      </c>
      <c r="G12" s="45">
        <v>101.9</v>
      </c>
      <c r="H12" s="45">
        <v>104.1</v>
      </c>
      <c r="I12" s="45">
        <v>104.9</v>
      </c>
      <c r="J12" s="45">
        <v>102.5</v>
      </c>
      <c r="K12" s="45">
        <v>98.6</v>
      </c>
      <c r="L12" s="45">
        <v>102.6</v>
      </c>
      <c r="M12" s="45">
        <v>99.8</v>
      </c>
      <c r="N12" s="45">
        <v>103.3</v>
      </c>
    </row>
    <row r="13" spans="1:14" x14ac:dyDescent="0.25">
      <c r="A13" s="35" t="s">
        <v>343</v>
      </c>
      <c r="B13" s="45">
        <v>102.8</v>
      </c>
      <c r="C13" s="45">
        <v>104.7</v>
      </c>
      <c r="D13" s="45">
        <v>104.7</v>
      </c>
      <c r="E13" s="45">
        <v>102.5</v>
      </c>
      <c r="F13" s="45">
        <v>104.3</v>
      </c>
      <c r="G13" s="45">
        <v>102.5</v>
      </c>
      <c r="H13" s="45">
        <v>104.8</v>
      </c>
      <c r="I13" s="45">
        <v>105.1</v>
      </c>
      <c r="J13" s="45">
        <v>102.8</v>
      </c>
      <c r="K13" s="45">
        <v>99.6</v>
      </c>
      <c r="L13" s="45">
        <v>103.3</v>
      </c>
      <c r="M13" s="45">
        <v>100.5</v>
      </c>
      <c r="N13" s="45">
        <v>103.7</v>
      </c>
    </row>
    <row r="14" spans="1:14" x14ac:dyDescent="0.25">
      <c r="A14" s="35" t="s">
        <v>344</v>
      </c>
      <c r="B14" s="45">
        <v>102.5</v>
      </c>
      <c r="C14" s="45">
        <v>105</v>
      </c>
      <c r="D14" s="45">
        <v>104.7</v>
      </c>
      <c r="E14" s="45">
        <v>103.6</v>
      </c>
      <c r="F14" s="45">
        <v>104.9</v>
      </c>
      <c r="G14" s="45">
        <v>102.7</v>
      </c>
      <c r="H14" s="45">
        <v>105.5</v>
      </c>
      <c r="I14" s="45">
        <v>105.1</v>
      </c>
      <c r="J14" s="45">
        <v>103.2</v>
      </c>
      <c r="K14" s="45">
        <v>100.3</v>
      </c>
      <c r="L14" s="45">
        <v>103.7</v>
      </c>
      <c r="M14" s="45">
        <v>101.6</v>
      </c>
      <c r="N14" s="45">
        <v>104.1</v>
      </c>
    </row>
    <row r="15" spans="1:14" x14ac:dyDescent="0.25">
      <c r="A15" s="35" t="s">
        <v>345</v>
      </c>
      <c r="B15" s="45">
        <v>102.6</v>
      </c>
      <c r="C15" s="45">
        <v>104.7</v>
      </c>
      <c r="D15" s="45">
        <v>104.8</v>
      </c>
      <c r="E15" s="45">
        <v>104.1</v>
      </c>
      <c r="F15" s="45">
        <v>105.3</v>
      </c>
      <c r="G15" s="45">
        <v>102.9</v>
      </c>
      <c r="H15" s="45">
        <v>106.3</v>
      </c>
      <c r="I15" s="45">
        <v>105</v>
      </c>
      <c r="J15" s="45">
        <v>103.4</v>
      </c>
      <c r="K15" s="45">
        <v>101.4</v>
      </c>
      <c r="L15" s="45">
        <v>104.2</v>
      </c>
      <c r="M15" s="45">
        <v>103.7</v>
      </c>
      <c r="N15" s="45">
        <v>104.4</v>
      </c>
    </row>
    <row r="16" spans="1:14" x14ac:dyDescent="0.25">
      <c r="A16" s="35" t="s">
        <v>346</v>
      </c>
      <c r="B16" s="45">
        <v>101.8</v>
      </c>
      <c r="C16" s="45">
        <v>104.8</v>
      </c>
      <c r="D16" s="45">
        <v>104.8</v>
      </c>
      <c r="E16" s="45">
        <v>104.7</v>
      </c>
      <c r="F16" s="45">
        <v>105.4</v>
      </c>
      <c r="G16" s="45">
        <v>103.3</v>
      </c>
      <c r="H16" s="45">
        <v>106.7</v>
      </c>
      <c r="I16" s="45">
        <v>104.9</v>
      </c>
      <c r="J16" s="45">
        <v>103.5</v>
      </c>
      <c r="K16" s="45">
        <v>101.9</v>
      </c>
      <c r="L16" s="45">
        <v>104.1</v>
      </c>
      <c r="M16" s="45">
        <v>105</v>
      </c>
      <c r="N16" s="45">
        <v>104.6</v>
      </c>
    </row>
    <row r="17" spans="1:14" x14ac:dyDescent="0.25">
      <c r="A17" s="36" t="s">
        <v>347</v>
      </c>
      <c r="B17" s="46">
        <v>101.2</v>
      </c>
      <c r="C17" s="46">
        <v>104.9</v>
      </c>
      <c r="D17" s="46">
        <v>104.9</v>
      </c>
      <c r="E17" s="46">
        <v>105.3</v>
      </c>
      <c r="F17" s="46">
        <v>105.2</v>
      </c>
      <c r="G17" s="46">
        <v>103.6</v>
      </c>
      <c r="H17" s="46">
        <v>107.1</v>
      </c>
      <c r="I17" s="46">
        <v>105.2</v>
      </c>
      <c r="J17" s="46">
        <v>104</v>
      </c>
      <c r="K17" s="46">
        <v>102.6</v>
      </c>
      <c r="L17" s="46">
        <v>103.6</v>
      </c>
      <c r="M17" s="46">
        <v>105.2</v>
      </c>
      <c r="N17" s="46">
        <v>104.8</v>
      </c>
    </row>
    <row r="18" spans="1:14" x14ac:dyDescent="0.25">
      <c r="A18" s="23" t="s">
        <v>348</v>
      </c>
    </row>
  </sheetData>
  <pageMargins left="0.7" right="0.7" top="0.75" bottom="0.75" header="0.3" footer="0.3"/>
  <pageSetup paperSize="9" orientation="portrait"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5866C-4D11-42BC-9EEE-2FEA73A01864}">
  <dimension ref="A1:F23"/>
  <sheetViews>
    <sheetView workbookViewId="0"/>
  </sheetViews>
  <sheetFormatPr defaultColWidth="9.140625" defaultRowHeight="15" x14ac:dyDescent="0.25"/>
  <cols>
    <col min="1" max="1" width="9.140625" style="32"/>
    <col min="2" max="2" width="30.5703125" style="32" bestFit="1" customWidth="1"/>
    <col min="3" max="5" width="9.7109375" style="32" bestFit="1" customWidth="1"/>
    <col min="6" max="6" width="31.28515625" style="32" bestFit="1" customWidth="1"/>
    <col min="7" max="16384" width="9.140625" style="32"/>
  </cols>
  <sheetData>
    <row r="1" spans="1:6" ht="15.75" x14ac:dyDescent="0.25">
      <c r="A1" s="47" t="str">
        <f>'Chapter 4'!A16</f>
        <v>Figure 4.15: Change in employment rate for those aged 25 and over, by local authority district, UK, 2016-2019</v>
      </c>
    </row>
    <row r="2" spans="1:6" x14ac:dyDescent="0.25">
      <c r="A2" s="38"/>
      <c r="B2" s="24" t="s">
        <v>349</v>
      </c>
      <c r="C2" s="24" t="s">
        <v>350</v>
      </c>
      <c r="D2" s="24" t="s">
        <v>351</v>
      </c>
      <c r="E2" s="24" t="s">
        <v>352</v>
      </c>
      <c r="F2" s="24" t="s">
        <v>353</v>
      </c>
    </row>
    <row r="3" spans="1:6" x14ac:dyDescent="0.25">
      <c r="A3" s="36"/>
      <c r="B3" s="36"/>
      <c r="C3" s="36"/>
      <c r="D3" s="36"/>
      <c r="E3" s="36"/>
      <c r="F3" s="37" t="s">
        <v>355</v>
      </c>
    </row>
    <row r="4" spans="1:6" x14ac:dyDescent="0.25">
      <c r="A4" s="35" t="s">
        <v>354</v>
      </c>
      <c r="B4" s="35">
        <v>99.4</v>
      </c>
      <c r="C4" s="35">
        <v>99.1</v>
      </c>
      <c r="D4" s="35">
        <v>99.4</v>
      </c>
      <c r="E4" s="35">
        <v>98.7</v>
      </c>
      <c r="F4" s="35">
        <v>99.5</v>
      </c>
    </row>
    <row r="5" spans="1:6" x14ac:dyDescent="0.25">
      <c r="A5" s="35" t="s">
        <v>315</v>
      </c>
      <c r="B5" s="35">
        <v>99.4</v>
      </c>
      <c r="C5" s="35">
        <v>99.3</v>
      </c>
      <c r="D5" s="35">
        <v>99.7</v>
      </c>
      <c r="E5" s="35">
        <v>99</v>
      </c>
      <c r="F5" s="35">
        <v>99.8</v>
      </c>
    </row>
    <row r="6" spans="1:6" x14ac:dyDescent="0.25">
      <c r="A6" s="35" t="s">
        <v>314</v>
      </c>
      <c r="B6" s="35">
        <v>99.4</v>
      </c>
      <c r="C6" s="35">
        <v>99.3</v>
      </c>
      <c r="D6" s="35">
        <v>99.7</v>
      </c>
      <c r="E6" s="35">
        <v>99.3</v>
      </c>
      <c r="F6" s="35">
        <v>99.9</v>
      </c>
    </row>
    <row r="7" spans="1:6" x14ac:dyDescent="0.25">
      <c r="A7" s="35" t="s">
        <v>313</v>
      </c>
      <c r="B7" s="35">
        <v>99.4</v>
      </c>
      <c r="C7" s="35">
        <v>99.5</v>
      </c>
      <c r="D7" s="35">
        <v>99.9</v>
      </c>
      <c r="E7" s="35">
        <v>99.6</v>
      </c>
      <c r="F7" s="35">
        <v>99.9</v>
      </c>
    </row>
    <row r="8" spans="1:6" x14ac:dyDescent="0.25">
      <c r="A8" s="35" t="s">
        <v>312</v>
      </c>
      <c r="B8" s="35">
        <v>99.7</v>
      </c>
      <c r="C8" s="35">
        <v>99.8</v>
      </c>
      <c r="D8" s="35">
        <v>100</v>
      </c>
      <c r="E8" s="35">
        <v>99.8</v>
      </c>
      <c r="F8" s="35">
        <v>99.9</v>
      </c>
    </row>
    <row r="9" spans="1:6" x14ac:dyDescent="0.25">
      <c r="A9" s="35" t="s">
        <v>311</v>
      </c>
      <c r="B9" s="35">
        <v>100</v>
      </c>
      <c r="C9" s="35">
        <v>100</v>
      </c>
      <c r="D9" s="35">
        <v>100</v>
      </c>
      <c r="E9" s="35">
        <v>100</v>
      </c>
      <c r="F9" s="35">
        <v>100</v>
      </c>
    </row>
    <row r="10" spans="1:6" x14ac:dyDescent="0.25">
      <c r="A10" s="35" t="s">
        <v>310</v>
      </c>
      <c r="B10" s="35">
        <v>100.2</v>
      </c>
      <c r="C10" s="35">
        <v>100.4</v>
      </c>
      <c r="D10" s="35">
        <v>100.5</v>
      </c>
      <c r="E10" s="35">
        <v>100</v>
      </c>
      <c r="F10" s="35">
        <v>100.4</v>
      </c>
    </row>
    <row r="11" spans="1:6" x14ac:dyDescent="0.25">
      <c r="A11" s="35" t="s">
        <v>309</v>
      </c>
      <c r="B11" s="35">
        <v>100.6</v>
      </c>
      <c r="C11" s="35">
        <v>100.4</v>
      </c>
      <c r="D11" s="35">
        <v>100.7</v>
      </c>
      <c r="E11" s="35">
        <v>100.2</v>
      </c>
      <c r="F11" s="35">
        <v>100.9</v>
      </c>
    </row>
    <row r="12" spans="1:6" x14ac:dyDescent="0.25">
      <c r="A12" s="35" t="s">
        <v>308</v>
      </c>
      <c r="B12" s="35">
        <v>100.8</v>
      </c>
      <c r="C12" s="35">
        <v>100.3</v>
      </c>
      <c r="D12" s="35">
        <v>100.7</v>
      </c>
      <c r="E12" s="35">
        <v>100.4</v>
      </c>
      <c r="F12" s="35">
        <v>101.3</v>
      </c>
    </row>
    <row r="13" spans="1:6" x14ac:dyDescent="0.25">
      <c r="A13" s="35" t="s">
        <v>307</v>
      </c>
      <c r="B13" s="35">
        <v>100.9</v>
      </c>
      <c r="C13" s="35">
        <v>100.2</v>
      </c>
      <c r="D13" s="35">
        <v>100.9</v>
      </c>
      <c r="E13" s="35">
        <v>100.8</v>
      </c>
      <c r="F13" s="35">
        <v>101.7</v>
      </c>
    </row>
    <row r="14" spans="1:6" x14ac:dyDescent="0.25">
      <c r="A14" s="35" t="s">
        <v>306</v>
      </c>
      <c r="B14" s="35">
        <v>101.1</v>
      </c>
      <c r="C14" s="35">
        <v>100.3</v>
      </c>
      <c r="D14" s="35">
        <v>100.9</v>
      </c>
      <c r="E14" s="35">
        <v>101.3</v>
      </c>
      <c r="F14" s="35">
        <v>102.1</v>
      </c>
    </row>
    <row r="15" spans="1:6" x14ac:dyDescent="0.25">
      <c r="A15" s="35" t="s">
        <v>305</v>
      </c>
      <c r="B15" s="35">
        <v>101.3</v>
      </c>
      <c r="C15" s="35">
        <v>100.6</v>
      </c>
      <c r="D15" s="35">
        <v>101.1</v>
      </c>
      <c r="E15" s="35">
        <v>101.4</v>
      </c>
      <c r="F15" s="35">
        <v>102.3</v>
      </c>
    </row>
    <row r="16" spans="1:6" x14ac:dyDescent="0.25">
      <c r="A16" s="35" t="s">
        <v>304</v>
      </c>
      <c r="B16" s="35">
        <v>101.5</v>
      </c>
      <c r="C16" s="35">
        <v>101.2</v>
      </c>
      <c r="D16" s="35">
        <v>101.3</v>
      </c>
      <c r="E16" s="35">
        <v>101.3</v>
      </c>
      <c r="F16" s="35">
        <v>102.7</v>
      </c>
    </row>
    <row r="17" spans="1:6" x14ac:dyDescent="0.25">
      <c r="A17" s="35" t="s">
        <v>303</v>
      </c>
      <c r="B17" s="35">
        <v>101.7</v>
      </c>
      <c r="C17" s="35">
        <v>101.7</v>
      </c>
      <c r="D17" s="35">
        <v>101.4</v>
      </c>
      <c r="E17" s="35">
        <v>101.5</v>
      </c>
      <c r="F17" s="35">
        <v>103.1</v>
      </c>
    </row>
    <row r="18" spans="1:6" x14ac:dyDescent="0.25">
      <c r="A18" s="35" t="s">
        <v>302</v>
      </c>
      <c r="B18" s="35">
        <v>101.9</v>
      </c>
      <c r="C18" s="35">
        <v>102</v>
      </c>
      <c r="D18" s="35">
        <v>101.4</v>
      </c>
      <c r="E18" s="35">
        <v>101.8</v>
      </c>
      <c r="F18" s="35">
        <v>103.2</v>
      </c>
    </row>
    <row r="19" spans="1:6" x14ac:dyDescent="0.25">
      <c r="A19" s="35" t="s">
        <v>301</v>
      </c>
      <c r="B19" s="35">
        <v>101.8</v>
      </c>
      <c r="C19" s="35">
        <v>102</v>
      </c>
      <c r="D19" s="35">
        <v>101.7</v>
      </c>
      <c r="E19" s="35">
        <v>102.1</v>
      </c>
      <c r="F19" s="35">
        <v>103.4</v>
      </c>
    </row>
    <row r="20" spans="1:6" x14ac:dyDescent="0.25">
      <c r="A20" s="35" t="s">
        <v>300</v>
      </c>
      <c r="B20" s="35">
        <v>101.8</v>
      </c>
      <c r="C20" s="35">
        <v>102</v>
      </c>
      <c r="D20" s="35">
        <v>102</v>
      </c>
      <c r="E20" s="35">
        <v>102.7</v>
      </c>
      <c r="F20" s="35">
        <v>103.3</v>
      </c>
    </row>
    <row r="21" spans="1:6" x14ac:dyDescent="0.25">
      <c r="A21" s="35" t="s">
        <v>299</v>
      </c>
      <c r="B21" s="35">
        <v>101.8</v>
      </c>
      <c r="C21" s="35">
        <v>101.9</v>
      </c>
      <c r="D21" s="35">
        <v>102.3</v>
      </c>
      <c r="E21" s="35">
        <v>103.2</v>
      </c>
      <c r="F21" s="35">
        <v>103.3</v>
      </c>
    </row>
    <row r="22" spans="1:6" x14ac:dyDescent="0.25">
      <c r="A22" s="36" t="s">
        <v>298</v>
      </c>
      <c r="B22" s="36">
        <v>101.8</v>
      </c>
      <c r="C22" s="36">
        <v>102.1</v>
      </c>
      <c r="D22" s="36">
        <v>102.4</v>
      </c>
      <c r="E22" s="36">
        <v>103.4</v>
      </c>
      <c r="F22" s="36">
        <v>103.4</v>
      </c>
    </row>
    <row r="23" spans="1:6" x14ac:dyDescent="0.25">
      <c r="A23" s="23" t="s">
        <v>348</v>
      </c>
    </row>
  </sheetData>
  <pageMargins left="0.7" right="0.7"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09F5B-63D4-4317-999C-F7F0ED19E718}">
  <dimension ref="A1:F28"/>
  <sheetViews>
    <sheetView workbookViewId="0"/>
  </sheetViews>
  <sheetFormatPr defaultColWidth="9.140625" defaultRowHeight="15" x14ac:dyDescent="0.25"/>
  <cols>
    <col min="1" max="1" width="9.140625" style="32"/>
    <col min="2" max="2" width="27.7109375" style="32" bestFit="1" customWidth="1"/>
    <col min="3" max="3" width="32.140625" style="32" bestFit="1" customWidth="1"/>
    <col min="4" max="4" width="25.140625" style="32" bestFit="1" customWidth="1"/>
    <col min="5" max="5" width="29.5703125" style="32" bestFit="1" customWidth="1"/>
    <col min="6" max="6" width="9.140625" style="32" customWidth="1"/>
    <col min="7" max="16384" width="9.140625" style="32"/>
  </cols>
  <sheetData>
    <row r="1" spans="1:6" ht="15.75" x14ac:dyDescent="0.25">
      <c r="A1" s="47" t="str">
        <f>'Chapter 4'!A17</f>
        <v>Figure 4.16: Underemployment by industry and occupation, UK, 2013-2018</v>
      </c>
    </row>
    <row r="2" spans="1:6" x14ac:dyDescent="0.25">
      <c r="A2" s="38"/>
      <c r="B2" s="24" t="s">
        <v>296</v>
      </c>
      <c r="C2" s="24" t="s">
        <v>297</v>
      </c>
      <c r="D2" s="24" t="s">
        <v>361</v>
      </c>
      <c r="E2" s="24" t="s">
        <v>362</v>
      </c>
      <c r="F2" s="24" t="s">
        <v>225</v>
      </c>
    </row>
    <row r="3" spans="1:6" x14ac:dyDescent="0.25">
      <c r="A3" s="36"/>
      <c r="B3" s="36"/>
      <c r="C3" s="36"/>
      <c r="D3" s="36"/>
      <c r="E3" s="36"/>
      <c r="F3" s="37" t="s">
        <v>57</v>
      </c>
    </row>
    <row r="4" spans="1:6" x14ac:dyDescent="0.25">
      <c r="A4" s="35" t="s">
        <v>356</v>
      </c>
      <c r="B4" s="45">
        <v>15.15</v>
      </c>
      <c r="C4" s="45">
        <v>6.32</v>
      </c>
      <c r="D4" s="45">
        <v>12.55</v>
      </c>
      <c r="E4" s="45">
        <v>7.19</v>
      </c>
      <c r="F4" s="45">
        <v>8.77</v>
      </c>
    </row>
    <row r="5" spans="1:6" x14ac:dyDescent="0.25">
      <c r="A5" s="35" t="s">
        <v>357</v>
      </c>
      <c r="B5" s="45">
        <v>15.59</v>
      </c>
      <c r="C5" s="45">
        <v>6.32</v>
      </c>
      <c r="D5" s="45">
        <v>12.97</v>
      </c>
      <c r="E5" s="45">
        <v>7.15</v>
      </c>
      <c r="F5" s="45">
        <v>8.9</v>
      </c>
    </row>
    <row r="6" spans="1:6" x14ac:dyDescent="0.25">
      <c r="A6" s="35" t="s">
        <v>358</v>
      </c>
      <c r="B6" s="45">
        <v>15.92</v>
      </c>
      <c r="C6" s="45">
        <v>6.61</v>
      </c>
      <c r="D6" s="45">
        <v>13.33</v>
      </c>
      <c r="E6" s="45">
        <v>7.38</v>
      </c>
      <c r="F6" s="45">
        <v>9.18</v>
      </c>
    </row>
    <row r="7" spans="1:6" x14ac:dyDescent="0.25">
      <c r="A7" s="35" t="s">
        <v>359</v>
      </c>
      <c r="B7" s="45">
        <v>14.44</v>
      </c>
      <c r="C7" s="45">
        <v>6.11</v>
      </c>
      <c r="D7" s="45">
        <v>11.93</v>
      </c>
      <c r="E7" s="45">
        <v>6.89</v>
      </c>
      <c r="F7" s="45">
        <v>8.42</v>
      </c>
    </row>
    <row r="8" spans="1:6" x14ac:dyDescent="0.25">
      <c r="A8" s="35" t="s">
        <v>360</v>
      </c>
      <c r="B8" s="45">
        <v>14.23</v>
      </c>
      <c r="C8" s="45">
        <v>5.88</v>
      </c>
      <c r="D8" s="45">
        <v>11.79</v>
      </c>
      <c r="E8" s="45">
        <v>6.64</v>
      </c>
      <c r="F8" s="45">
        <v>8.19</v>
      </c>
    </row>
    <row r="9" spans="1:6" x14ac:dyDescent="0.25">
      <c r="A9" s="35" t="s">
        <v>354</v>
      </c>
      <c r="B9" s="45">
        <v>14.05</v>
      </c>
      <c r="C9" s="45">
        <v>5.78</v>
      </c>
      <c r="D9" s="45">
        <v>11.5</v>
      </c>
      <c r="E9" s="45">
        <v>6.63</v>
      </c>
      <c r="F9" s="45">
        <v>8.09</v>
      </c>
    </row>
    <row r="10" spans="1:6" x14ac:dyDescent="0.25">
      <c r="A10" s="35" t="s">
        <v>315</v>
      </c>
      <c r="B10" s="45">
        <v>14.75</v>
      </c>
      <c r="C10" s="45">
        <v>5.98</v>
      </c>
      <c r="D10" s="45">
        <v>12.29</v>
      </c>
      <c r="E10" s="45">
        <v>6.76</v>
      </c>
      <c r="F10" s="45">
        <v>8.39</v>
      </c>
    </row>
    <row r="11" spans="1:6" x14ac:dyDescent="0.25">
      <c r="A11" s="35" t="s">
        <v>314</v>
      </c>
      <c r="B11" s="45">
        <v>14.11</v>
      </c>
      <c r="C11" s="45">
        <v>5.43</v>
      </c>
      <c r="D11" s="45">
        <v>11.53</v>
      </c>
      <c r="E11" s="45">
        <v>6.26</v>
      </c>
      <c r="F11" s="45">
        <v>7.83</v>
      </c>
    </row>
    <row r="12" spans="1:6" x14ac:dyDescent="0.25">
      <c r="A12" s="35" t="s">
        <v>313</v>
      </c>
      <c r="B12" s="45">
        <v>14.15</v>
      </c>
      <c r="C12" s="45">
        <v>5.59</v>
      </c>
      <c r="D12" s="45">
        <v>11.58</v>
      </c>
      <c r="E12" s="45">
        <v>6.46</v>
      </c>
      <c r="F12" s="45">
        <v>8</v>
      </c>
    </row>
    <row r="13" spans="1:6" x14ac:dyDescent="0.25">
      <c r="A13" s="35" t="s">
        <v>312</v>
      </c>
      <c r="B13" s="45">
        <v>13.34</v>
      </c>
      <c r="C13" s="45">
        <v>5.52</v>
      </c>
      <c r="D13" s="45">
        <v>10.92</v>
      </c>
      <c r="E13" s="45">
        <v>6.31</v>
      </c>
      <c r="F13" s="45">
        <v>7.69</v>
      </c>
    </row>
    <row r="14" spans="1:6" x14ac:dyDescent="0.25">
      <c r="A14" s="35" t="s">
        <v>311</v>
      </c>
      <c r="B14" s="45">
        <v>13.69</v>
      </c>
      <c r="C14" s="45">
        <v>5.61</v>
      </c>
      <c r="D14" s="45">
        <v>11.13</v>
      </c>
      <c r="E14" s="45">
        <v>6.47</v>
      </c>
      <c r="F14" s="45">
        <v>7.85</v>
      </c>
    </row>
    <row r="15" spans="1:6" x14ac:dyDescent="0.25">
      <c r="A15" s="35" t="s">
        <v>310</v>
      </c>
      <c r="B15" s="45">
        <v>12.65</v>
      </c>
      <c r="C15" s="45">
        <v>5.0199999999999996</v>
      </c>
      <c r="D15" s="45">
        <v>10.18</v>
      </c>
      <c r="E15" s="45">
        <v>5.81</v>
      </c>
      <c r="F15" s="45">
        <v>7.11</v>
      </c>
    </row>
    <row r="16" spans="1:6" x14ac:dyDescent="0.25">
      <c r="A16" s="35" t="s">
        <v>309</v>
      </c>
      <c r="B16" s="45">
        <v>12.55</v>
      </c>
      <c r="C16" s="45">
        <v>5.19</v>
      </c>
      <c r="D16" s="45">
        <v>10.16</v>
      </c>
      <c r="E16" s="45">
        <v>5.98</v>
      </c>
      <c r="F16" s="45">
        <v>7.21</v>
      </c>
    </row>
    <row r="17" spans="1:6" x14ac:dyDescent="0.25">
      <c r="A17" s="35" t="s">
        <v>308</v>
      </c>
      <c r="B17" s="45">
        <v>12.03</v>
      </c>
      <c r="C17" s="45">
        <v>5.0199999999999996</v>
      </c>
      <c r="D17" s="45">
        <v>9.75</v>
      </c>
      <c r="E17" s="45">
        <v>5.77</v>
      </c>
      <c r="F17" s="45">
        <v>6.96</v>
      </c>
    </row>
    <row r="18" spans="1:6" x14ac:dyDescent="0.25">
      <c r="A18" s="35" t="s">
        <v>307</v>
      </c>
      <c r="B18" s="45">
        <v>12.5</v>
      </c>
      <c r="C18" s="45">
        <v>5.39</v>
      </c>
      <c r="D18" s="45">
        <v>10.62</v>
      </c>
      <c r="E18" s="45">
        <v>5.95</v>
      </c>
      <c r="F18" s="45">
        <v>7.34</v>
      </c>
    </row>
    <row r="19" spans="1:6" x14ac:dyDescent="0.25">
      <c r="A19" s="35" t="s">
        <v>306</v>
      </c>
      <c r="B19" s="45">
        <v>11.82</v>
      </c>
      <c r="C19" s="45">
        <v>4.71</v>
      </c>
      <c r="D19" s="45">
        <v>9.8800000000000008</v>
      </c>
      <c r="E19" s="45">
        <v>5.29</v>
      </c>
      <c r="F19" s="45">
        <v>6.67</v>
      </c>
    </row>
    <row r="20" spans="1:6" x14ac:dyDescent="0.25">
      <c r="A20" s="35" t="s">
        <v>305</v>
      </c>
      <c r="B20" s="45">
        <v>11.9</v>
      </c>
      <c r="C20" s="45">
        <v>5.08</v>
      </c>
      <c r="D20" s="45">
        <v>10.210000000000001</v>
      </c>
      <c r="E20" s="45">
        <v>5.57</v>
      </c>
      <c r="F20" s="45">
        <v>6.96</v>
      </c>
    </row>
    <row r="21" spans="1:6" x14ac:dyDescent="0.25">
      <c r="A21" s="35" t="s">
        <v>304</v>
      </c>
      <c r="B21" s="45">
        <v>11.72</v>
      </c>
      <c r="C21" s="45">
        <v>5.03</v>
      </c>
      <c r="D21" s="45">
        <v>9.82</v>
      </c>
      <c r="E21" s="45">
        <v>5.59</v>
      </c>
      <c r="F21" s="45">
        <v>6.86</v>
      </c>
    </row>
    <row r="22" spans="1:6" x14ac:dyDescent="0.25">
      <c r="A22" s="35" t="s">
        <v>303</v>
      </c>
      <c r="B22" s="45">
        <v>11.93</v>
      </c>
      <c r="C22" s="45">
        <v>5.16</v>
      </c>
      <c r="D22" s="45">
        <v>9.98</v>
      </c>
      <c r="E22" s="45">
        <v>5.73</v>
      </c>
      <c r="F22" s="45">
        <v>6.98</v>
      </c>
    </row>
    <row r="23" spans="1:6" x14ac:dyDescent="0.25">
      <c r="A23" s="35" t="s">
        <v>302</v>
      </c>
      <c r="B23" s="45">
        <v>10.77</v>
      </c>
      <c r="C23" s="45">
        <v>4.7699999999999996</v>
      </c>
      <c r="D23" s="45">
        <v>8.9499999999999993</v>
      </c>
      <c r="E23" s="45">
        <v>5.32</v>
      </c>
      <c r="F23" s="45">
        <v>6.39</v>
      </c>
    </row>
    <row r="24" spans="1:6" x14ac:dyDescent="0.25">
      <c r="A24" s="35" t="s">
        <v>301</v>
      </c>
      <c r="B24" s="45">
        <v>11.05</v>
      </c>
      <c r="C24" s="45">
        <v>4.91</v>
      </c>
      <c r="D24" s="45">
        <v>9.19</v>
      </c>
      <c r="E24" s="45">
        <v>5.48</v>
      </c>
      <c r="F24" s="45">
        <v>6.56</v>
      </c>
    </row>
    <row r="25" spans="1:6" x14ac:dyDescent="0.25">
      <c r="A25" s="35" t="s">
        <v>300</v>
      </c>
      <c r="B25" s="45">
        <v>11.08</v>
      </c>
      <c r="C25" s="45">
        <v>4.79</v>
      </c>
      <c r="D25" s="45">
        <v>9.3000000000000007</v>
      </c>
      <c r="E25" s="45">
        <v>5.3</v>
      </c>
      <c r="F25" s="45">
        <v>6.47</v>
      </c>
    </row>
    <row r="26" spans="1:6" x14ac:dyDescent="0.25">
      <c r="A26" s="35" t="s">
        <v>299</v>
      </c>
      <c r="B26" s="45">
        <v>11.61</v>
      </c>
      <c r="C26" s="45">
        <v>4.76</v>
      </c>
      <c r="D26" s="45">
        <v>9.51</v>
      </c>
      <c r="E26" s="45">
        <v>5.37</v>
      </c>
      <c r="F26" s="45">
        <v>6.59</v>
      </c>
    </row>
    <row r="27" spans="1:6" x14ac:dyDescent="0.25">
      <c r="A27" s="36" t="s">
        <v>298</v>
      </c>
      <c r="B27" s="46">
        <v>11.08</v>
      </c>
      <c r="C27" s="46">
        <v>4.8600000000000003</v>
      </c>
      <c r="D27" s="46">
        <v>9.18</v>
      </c>
      <c r="E27" s="46">
        <v>5.43</v>
      </c>
      <c r="F27" s="46">
        <v>6.52</v>
      </c>
    </row>
    <row r="28" spans="1:6" x14ac:dyDescent="0.25">
      <c r="A28" s="23" t="s">
        <v>363</v>
      </c>
    </row>
  </sheetData>
  <pageMargins left="0.7" right="0.7" top="0.75" bottom="0.75" header="0.3" footer="0.3"/>
  <pageSetup paperSize="9" orientation="portrait" verticalDpi="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3FDDB-EE19-4999-9781-EF088FF9C7F9}">
  <dimension ref="A1:A21"/>
  <sheetViews>
    <sheetView workbookViewId="0">
      <selection activeCell="P22" sqref="P22"/>
    </sheetView>
  </sheetViews>
  <sheetFormatPr defaultColWidth="9" defaultRowHeight="15" x14ac:dyDescent="0.25"/>
  <cols>
    <col min="1" max="16384" width="9" style="1"/>
  </cols>
  <sheetData>
    <row r="1" spans="1:1" ht="15.75" x14ac:dyDescent="0.25">
      <c r="A1" s="47" t="str">
        <f>Contents!A6</f>
        <v>Chapter 5: The Impact of the Youth Rates</v>
      </c>
    </row>
    <row r="2" spans="1:1" x14ac:dyDescent="0.25">
      <c r="A2" s="5" t="s">
        <v>32</v>
      </c>
    </row>
    <row r="3" spans="1:1" x14ac:dyDescent="0.25">
      <c r="A3" s="5" t="s">
        <v>33</v>
      </c>
    </row>
    <row r="4" spans="1:1" x14ac:dyDescent="0.25">
      <c r="A4" s="5" t="s">
        <v>34</v>
      </c>
    </row>
    <row r="5" spans="1:1" x14ac:dyDescent="0.25">
      <c r="A5" s="5" t="s">
        <v>35</v>
      </c>
    </row>
    <row r="6" spans="1:1" x14ac:dyDescent="0.25">
      <c r="A6" s="5" t="s">
        <v>36</v>
      </c>
    </row>
    <row r="7" spans="1:1" x14ac:dyDescent="0.25">
      <c r="A7" s="5" t="s">
        <v>37</v>
      </c>
    </row>
    <row r="8" spans="1:1" x14ac:dyDescent="0.25">
      <c r="A8" s="5" t="s">
        <v>38</v>
      </c>
    </row>
    <row r="9" spans="1:1" x14ac:dyDescent="0.25">
      <c r="A9" s="5" t="s">
        <v>39</v>
      </c>
    </row>
    <row r="10" spans="1:1" x14ac:dyDescent="0.25">
      <c r="A10" s="5" t="s">
        <v>40</v>
      </c>
    </row>
    <row r="11" spans="1:1" x14ac:dyDescent="0.25">
      <c r="A11" s="5" t="s">
        <v>41</v>
      </c>
    </row>
    <row r="12" spans="1:1" x14ac:dyDescent="0.25">
      <c r="A12" s="5" t="s">
        <v>42</v>
      </c>
    </row>
    <row r="13" spans="1:1" x14ac:dyDescent="0.25">
      <c r="A13" s="5" t="s">
        <v>43</v>
      </c>
    </row>
    <row r="14" spans="1:1" x14ac:dyDescent="0.25">
      <c r="A14" s="5" t="s">
        <v>44</v>
      </c>
    </row>
    <row r="15" spans="1:1" x14ac:dyDescent="0.25">
      <c r="A15" s="5" t="s">
        <v>45</v>
      </c>
    </row>
    <row r="16" spans="1:1" x14ac:dyDescent="0.25">
      <c r="A16" s="5" t="s">
        <v>46</v>
      </c>
    </row>
    <row r="17" spans="1:1" x14ac:dyDescent="0.25">
      <c r="A17" s="5" t="s">
        <v>740</v>
      </c>
    </row>
    <row r="18" spans="1:1" x14ac:dyDescent="0.25">
      <c r="A18" s="5" t="s">
        <v>47</v>
      </c>
    </row>
    <row r="19" spans="1:1" x14ac:dyDescent="0.25">
      <c r="A19" s="5" t="s">
        <v>48</v>
      </c>
    </row>
    <row r="20" spans="1:1" x14ac:dyDescent="0.25">
      <c r="A20" s="5" t="s">
        <v>49</v>
      </c>
    </row>
    <row r="21" spans="1:1" x14ac:dyDescent="0.25">
      <c r="A21" s="5" t="s">
        <v>50</v>
      </c>
    </row>
  </sheetData>
  <hyperlinks>
    <hyperlink ref="A2" location="'5.1'!A1" display="Figure 5.1: Economic activity of young people aged 16-24, Q2 2019, UK" xr:uid="{A30F3D2F-0D5C-4C58-9A29-90B2E7295046}"/>
    <hyperlink ref="A3" location="'5.2'!A1" display="Figure 5.2: Hourly earnings growth at the median, by age, UK, 2016-2019" xr:uid="{6FE8AF5D-1C5D-46FC-83E9-F3FA90ED076A}"/>
    <hyperlink ref="A4" location="'5.3'!A1" display="Figure 5.3: Earnings growth across hourly pay distribution for 16-17 year olds (excluding apprentices), UK 2018-2019" xr:uid="{1E2BFE1C-19E7-4B03-8785-307FD63CD944}"/>
    <hyperlink ref="A5" location="'5.4'!A1" display="Figure 5.4: Earnings growth across the hourly pay distribution for 18-20 year olds (excluding apprentices), UK 2018-2019" xr:uid="{64035C2C-C35A-4EF3-814A-00ED4BC589E7}"/>
    <hyperlink ref="A6" location="'5.5'!A1" display="Figure 5.5: Earnings growth across the hourly pay distribution for 21-24 year olds (excluding apprentices), UK 2018-19" xr:uid="{AA52889D-E644-4119-94AA-A1B010C34E41}"/>
    <hyperlink ref="A7" location="'5.6'!A1" display="Figure 5.6: Real value of National Minimum Wage rates (left panel) and relative value of the rates as a proportion of the National Minimum Wage rate for workers over 25 (right panel), UK, 2005-2019" xr:uid="{EEA6B23A-FF32-41BD-A70B-1AF6023AB1D5}"/>
    <hyperlink ref="A8" location="'5.7'!A1" display="Figure 5.7: Bite of the National Minimum Wage at the median of the hourly earnings distribution, by age, UK, 1999-2019" xr:uid="{485C4B40-5A1D-44D0-B938-1089EF3E0B7E}"/>
    <hyperlink ref="A9" location="'5.8'!A1" display="Figure 5.8: Growth in median hourly pay by sector and age, UK, 2018-2019" xr:uid="{B81CCA48-A55D-4B5B-8630-28C56DF5E659}"/>
    <hyperlink ref="A10" location="'5.9'!A1" display="Figure 5.9: Hourly wage distribution for workers aged 16-24, UK, 2019" xr:uid="{CCAE0A17-26CF-4442-9FD7-16B7FCD34636}"/>
    <hyperlink ref="A11" location="'5.10'!A1" display="Figure 5.10: Simplified hourly wage distribution, by age, UK, 2019" xr:uid="{90F741AA-9479-4949-A46F-9979A7460CE4}"/>
    <hyperlink ref="A12" location="'5.11'!A1" display="Figure 5.11: Coverage and underpayment of youth rates, by age, UK, 2013-2019" xr:uid="{F523FED0-776F-44AE-8183-1B21A5F7A80E}"/>
    <hyperlink ref="A13" location="'5.12'!A1" display="Figure 5.12: Coverage and usage of youth rates by sector and age, UK, 2019" xr:uid="{443AEBFB-4DCC-431B-B491-7A63316B4B99}"/>
    <hyperlink ref="A14" location="'5.13'!A1" display="Figure 5.13: Coverage and usage of youth rates by firm size and age, UK, 2019" xr:uid="{4E8B9430-DA40-4F45-B130-E24F24430414}"/>
    <hyperlink ref="A15" location="'5.14'!A1" display="Figure 5.14: Employment of young people in FTE (left panel) and not in FTE (right panel)" xr:uid="{427A8AD3-1FED-40FB-92DB-6D7BE0B8C5CE}"/>
    <hyperlink ref="A16" location="'5.15'!A1" display="Figure 5.15: Unemployment of young people in FTE (left panel) and not in FTE (right panel)" xr:uid="{B1D64D93-B28E-4AEF-A166-B661C30C5E84}"/>
    <hyperlink ref="A17" location="'5.16'!A1" display="Figure 5.16: NEET rates by age, UK, 2002-2019" xr:uid="{10A1C6D4-0DB3-4AF0-A9CF-4D2868C381E4}"/>
    <hyperlink ref="A18" location="'5.17'!A1" display="Figure 5.17: Median hours worked by age and education status, UK, Q2 2016-Q2 2019" xr:uid="{B85F3982-CAA5-4602-A1B2-6B904ED5471F}"/>
    <hyperlink ref="A19" location="'5.18'!A1" display="Figure 5.18: Change in average hours of young people aged 16-24, by sector, UK, 2016-2019" xr:uid="{D12928FE-035E-4932-924C-98A741CE2287}"/>
    <hyperlink ref="A20" location="'5.19'!A1" display="Figure 5.19: Change in employment of young people aged 16-24, by sector, UK, 2016-2019" xr:uid="{AF1C9347-2BE8-48AA-AC2C-17D7F733C317}"/>
    <hyperlink ref="A21" location="'5.20'!A1" display="Figure 5.20: Proportion of workforce aged between 16 and 24, by sector, UK, 2014-2019" xr:uid="{6BE29944-0624-4EE8-AAD5-5B33E5EA34D8}"/>
  </hyperlinks>
  <pageMargins left="0.7" right="0.7" top="0.75" bottom="0.75" header="0.3" footer="0.3"/>
  <pageSetup paperSize="9" orientation="portrait"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F753A-542F-41DA-B7FA-CC8E357A0329}">
  <dimension ref="A1:F7"/>
  <sheetViews>
    <sheetView workbookViewId="0">
      <selection activeCell="A8" sqref="A8"/>
    </sheetView>
  </sheetViews>
  <sheetFormatPr defaultRowHeight="15" x14ac:dyDescent="0.25"/>
  <sheetData>
    <row r="1" spans="1:6" ht="15.75" x14ac:dyDescent="0.25">
      <c r="A1" s="47" t="str">
        <f>'Chapter 5'!A2</f>
        <v>Figure 5.1: Economic activity of young people aged 16-24, Q2 2019, UK</v>
      </c>
      <c r="B1" s="49"/>
      <c r="C1" s="49"/>
      <c r="D1" s="49"/>
      <c r="E1" s="49"/>
      <c r="F1" s="49"/>
    </row>
    <row r="2" spans="1:6" x14ac:dyDescent="0.25">
      <c r="A2" s="50"/>
      <c r="B2" s="24" t="s">
        <v>689</v>
      </c>
      <c r="C2" s="24" t="s">
        <v>690</v>
      </c>
      <c r="D2" s="24" t="s">
        <v>691</v>
      </c>
      <c r="E2" s="24" t="s">
        <v>692</v>
      </c>
      <c r="F2" s="24" t="s">
        <v>693</v>
      </c>
    </row>
    <row r="3" spans="1:6" x14ac:dyDescent="0.25">
      <c r="A3" s="53"/>
      <c r="B3" s="53"/>
      <c r="C3" s="53"/>
      <c r="D3" s="53"/>
      <c r="E3" s="53"/>
      <c r="F3" s="56" t="s">
        <v>57</v>
      </c>
    </row>
    <row r="4" spans="1:6" x14ac:dyDescent="0.25">
      <c r="A4" s="112" t="s">
        <v>688</v>
      </c>
      <c r="B4" s="57">
        <v>67.829529786705038</v>
      </c>
      <c r="C4" s="57">
        <v>19.307752002230146</v>
      </c>
      <c r="D4" s="57">
        <v>5.9527827796906436</v>
      </c>
      <c r="E4" s="57">
        <v>1.6214862085333053</v>
      </c>
      <c r="F4" s="57">
        <v>5.2884492228408693</v>
      </c>
    </row>
    <row r="5" spans="1:6" x14ac:dyDescent="0.25">
      <c r="A5" s="112" t="s">
        <v>687</v>
      </c>
      <c r="B5" s="57">
        <v>35.463364908123133</v>
      </c>
      <c r="C5" s="57">
        <v>16.483398412522725</v>
      </c>
      <c r="D5" s="57">
        <v>33.581241467675426</v>
      </c>
      <c r="E5" s="57">
        <v>5.4727054406172542</v>
      </c>
      <c r="F5" s="57">
        <v>8.9992897710614592</v>
      </c>
    </row>
    <row r="6" spans="1:6" x14ac:dyDescent="0.25">
      <c r="A6" s="108" t="s">
        <v>370</v>
      </c>
      <c r="B6" s="55">
        <v>12.621141896417063</v>
      </c>
      <c r="C6" s="55">
        <v>7.7139686989727867</v>
      </c>
      <c r="D6" s="55">
        <v>63.700241754425669</v>
      </c>
      <c r="E6" s="55">
        <v>5.798030088625139</v>
      </c>
      <c r="F6" s="55">
        <v>10.166617561559352</v>
      </c>
    </row>
    <row r="7" spans="1:6" x14ac:dyDescent="0.25">
      <c r="A7" s="23" t="s">
        <v>694</v>
      </c>
      <c r="B7" s="49"/>
      <c r="C7" s="49"/>
      <c r="D7" s="49"/>
      <c r="E7" s="49"/>
      <c r="F7" s="49"/>
    </row>
  </sheetData>
  <pageMargins left="0.7" right="0.7" top="0.75" bottom="0.75" header="0.3" footer="0.3"/>
  <pageSetup paperSize="9" orientation="portrait"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9BA8E-EEDE-4332-AB37-ADB475F47976}">
  <dimension ref="A1:D8"/>
  <sheetViews>
    <sheetView workbookViewId="0">
      <selection activeCell="L10" sqref="L10"/>
    </sheetView>
  </sheetViews>
  <sheetFormatPr defaultRowHeight="15" x14ac:dyDescent="0.25"/>
  <sheetData>
    <row r="1" spans="1:4" ht="15.75" x14ac:dyDescent="0.25">
      <c r="A1" s="47" t="str">
        <f>'Chapter 5'!A3</f>
        <v>Figure 5.2: Hourly earnings growth at the median, by age, UK, 2016-2019</v>
      </c>
      <c r="B1" s="49"/>
      <c r="C1" s="49"/>
      <c r="D1" s="49"/>
    </row>
    <row r="2" spans="1:4" x14ac:dyDescent="0.25">
      <c r="A2" s="50"/>
      <c r="B2" s="24" t="s">
        <v>70</v>
      </c>
      <c r="C2" s="24" t="s">
        <v>71</v>
      </c>
      <c r="D2" s="24" t="s">
        <v>72</v>
      </c>
    </row>
    <row r="3" spans="1:4" x14ac:dyDescent="0.25">
      <c r="A3" s="53"/>
      <c r="B3" s="53"/>
      <c r="C3" s="53"/>
      <c r="D3" s="56" t="s">
        <v>57</v>
      </c>
    </row>
    <row r="4" spans="1:4" x14ac:dyDescent="0.25">
      <c r="A4" s="112" t="s">
        <v>688</v>
      </c>
      <c r="B4" s="57">
        <v>1.8</v>
      </c>
      <c r="C4" s="57">
        <v>5.4</v>
      </c>
      <c r="D4" s="57">
        <v>4.2</v>
      </c>
    </row>
    <row r="5" spans="1:4" x14ac:dyDescent="0.25">
      <c r="A5" s="112" t="s">
        <v>687</v>
      </c>
      <c r="B5" s="57">
        <v>4.2</v>
      </c>
      <c r="C5" s="57">
        <v>4.4000000000000004</v>
      </c>
      <c r="D5" s="57">
        <v>6</v>
      </c>
    </row>
    <row r="6" spans="1:4" x14ac:dyDescent="0.25">
      <c r="A6" s="112" t="s">
        <v>370</v>
      </c>
      <c r="B6" s="57">
        <v>5.0999999999999996</v>
      </c>
      <c r="C6" s="57">
        <v>3</v>
      </c>
      <c r="D6" s="57">
        <v>5.9</v>
      </c>
    </row>
    <row r="7" spans="1:4" x14ac:dyDescent="0.25">
      <c r="A7" s="108" t="s">
        <v>686</v>
      </c>
      <c r="B7" s="55">
        <v>3.2</v>
      </c>
      <c r="C7" s="55">
        <v>3.3</v>
      </c>
      <c r="D7" s="55">
        <v>3.9</v>
      </c>
    </row>
    <row r="8" spans="1:4" x14ac:dyDescent="0.25">
      <c r="A8" s="23" t="s">
        <v>695</v>
      </c>
      <c r="B8" s="49"/>
      <c r="C8" s="49"/>
      <c r="D8" s="49"/>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DC2BD-EC0A-46DE-B963-0ECE0BC20A9C}">
  <dimension ref="A1:E226"/>
  <sheetViews>
    <sheetView workbookViewId="0"/>
  </sheetViews>
  <sheetFormatPr defaultRowHeight="15" x14ac:dyDescent="0.25"/>
  <cols>
    <col min="2" max="2" width="25.5703125" bestFit="1" customWidth="1"/>
    <col min="3" max="3" width="23.28515625" bestFit="1" customWidth="1"/>
    <col min="4" max="4" width="22.28515625" bestFit="1" customWidth="1"/>
    <col min="5" max="5" width="27.85546875" bestFit="1" customWidth="1"/>
  </cols>
  <sheetData>
    <row r="1" spans="1:5" ht="15.75" x14ac:dyDescent="0.25">
      <c r="A1" s="126" t="s">
        <v>1588</v>
      </c>
    </row>
    <row r="2" spans="1:5" x14ac:dyDescent="0.25">
      <c r="A2" s="110"/>
      <c r="B2" s="110" t="s">
        <v>1589</v>
      </c>
      <c r="C2" s="110" t="s">
        <v>1590</v>
      </c>
      <c r="D2" s="110" t="s">
        <v>1591</v>
      </c>
      <c r="E2" s="110" t="s">
        <v>1592</v>
      </c>
    </row>
    <row r="3" spans="1:5" x14ac:dyDescent="0.25">
      <c r="A3" s="108"/>
      <c r="B3" s="108"/>
      <c r="C3" s="108"/>
      <c r="D3" s="108"/>
      <c r="E3" s="109" t="s">
        <v>748</v>
      </c>
    </row>
    <row r="4" spans="1:5" x14ac:dyDescent="0.25">
      <c r="A4" s="217">
        <v>36951</v>
      </c>
      <c r="B4" s="200">
        <v>6.1872999796429999</v>
      </c>
      <c r="C4" s="200">
        <v>6.7882177948509996</v>
      </c>
      <c r="D4" s="200">
        <v>3.2274592816099998</v>
      </c>
      <c r="E4" s="200">
        <v>3.918429957246</v>
      </c>
    </row>
    <row r="5" spans="1:5" x14ac:dyDescent="0.25">
      <c r="A5" s="217">
        <v>36982</v>
      </c>
      <c r="B5" s="200">
        <v>6.27203026839</v>
      </c>
      <c r="C5" s="200">
        <v>6.6772475213140003</v>
      </c>
      <c r="D5" s="200">
        <v>4.1698715832650004</v>
      </c>
      <c r="E5" s="200">
        <v>4.5106425472109999</v>
      </c>
    </row>
    <row r="6" spans="1:5" x14ac:dyDescent="0.25">
      <c r="A6" s="217">
        <v>37012</v>
      </c>
      <c r="B6" s="200">
        <v>5.14973906063</v>
      </c>
      <c r="C6" s="200">
        <v>5.1270417838490001</v>
      </c>
      <c r="D6" s="200">
        <v>5.2515192292829997</v>
      </c>
      <c r="E6" s="200">
        <v>4.9285672646399998</v>
      </c>
    </row>
    <row r="7" spans="1:5" x14ac:dyDescent="0.25">
      <c r="A7" s="217">
        <v>37043</v>
      </c>
      <c r="B7" s="200">
        <v>5.4991351799480004</v>
      </c>
      <c r="C7" s="200">
        <v>5.4482620398539998</v>
      </c>
      <c r="D7" s="200">
        <v>5.681252232406</v>
      </c>
      <c r="E7" s="200">
        <v>5.0645473661349998</v>
      </c>
    </row>
    <row r="8" spans="1:5" x14ac:dyDescent="0.25">
      <c r="A8" s="217">
        <v>37073</v>
      </c>
      <c r="B8" s="200">
        <v>5.207323809529</v>
      </c>
      <c r="C8" s="200">
        <v>5.062658027576</v>
      </c>
      <c r="D8" s="200">
        <v>5.7493428133869999</v>
      </c>
      <c r="E8" s="200">
        <v>5.072020049302</v>
      </c>
    </row>
    <row r="9" spans="1:5" x14ac:dyDescent="0.25">
      <c r="A9" s="217">
        <v>37104</v>
      </c>
      <c r="B9" s="200">
        <v>5.2475933153790004</v>
      </c>
      <c r="C9" s="200">
        <v>5.0694425478239999</v>
      </c>
      <c r="D9" s="200">
        <v>5.9434649216019997</v>
      </c>
      <c r="E9" s="200">
        <v>5.2942584394910002</v>
      </c>
    </row>
    <row r="10" spans="1:5" x14ac:dyDescent="0.25">
      <c r="A10" s="217">
        <v>37135</v>
      </c>
      <c r="B10" s="200">
        <v>4.7912096680760001</v>
      </c>
      <c r="C10" s="200">
        <v>4.5029407670179999</v>
      </c>
      <c r="D10" s="200">
        <v>6.131988981608</v>
      </c>
      <c r="E10" s="200">
        <v>5.2403531789970001</v>
      </c>
    </row>
    <row r="11" spans="1:5" x14ac:dyDescent="0.25">
      <c r="A11" s="217">
        <v>37165</v>
      </c>
      <c r="B11" s="200">
        <v>4.7351259139359998</v>
      </c>
      <c r="C11" s="200">
        <v>4.4161017892350003</v>
      </c>
      <c r="D11" s="200">
        <v>6.1758344460899997</v>
      </c>
      <c r="E11" s="200">
        <v>5.0440396761240001</v>
      </c>
    </row>
    <row r="12" spans="1:5" x14ac:dyDescent="0.25">
      <c r="A12" s="217">
        <v>37196</v>
      </c>
      <c r="B12" s="200">
        <v>4.5220765675869998</v>
      </c>
      <c r="C12" s="200">
        <v>4.2537829436300001</v>
      </c>
      <c r="D12" s="200">
        <v>5.682846923564</v>
      </c>
      <c r="E12" s="200">
        <v>4.7936078749490001</v>
      </c>
    </row>
    <row r="13" spans="1:5" x14ac:dyDescent="0.25">
      <c r="A13" s="217">
        <v>37226</v>
      </c>
      <c r="B13" s="200">
        <v>4.0985142054520001</v>
      </c>
      <c r="C13" s="200">
        <v>3.7963800988130001</v>
      </c>
      <c r="D13" s="200">
        <v>5.4604825599110001</v>
      </c>
      <c r="E13" s="200">
        <v>4.6817347438430001</v>
      </c>
    </row>
    <row r="14" spans="1:5" x14ac:dyDescent="0.25">
      <c r="A14" s="217">
        <v>37257</v>
      </c>
      <c r="B14" s="200">
        <v>3.7746469467749999</v>
      </c>
      <c r="C14" s="200">
        <v>3.492536099069</v>
      </c>
      <c r="D14" s="200">
        <v>5.0269356847119999</v>
      </c>
      <c r="E14" s="200">
        <v>4.5823035409659996</v>
      </c>
    </row>
    <row r="15" spans="1:5" x14ac:dyDescent="0.25">
      <c r="A15" s="218">
        <v>37288</v>
      </c>
      <c r="B15" s="200">
        <v>3.2902808289509999</v>
      </c>
      <c r="C15" s="200">
        <v>2.89695706947</v>
      </c>
      <c r="D15" s="200">
        <v>4.7945685206619997</v>
      </c>
      <c r="E15" s="200">
        <v>4.7142985044100003</v>
      </c>
    </row>
    <row r="16" spans="1:5" x14ac:dyDescent="0.25">
      <c r="A16" s="217">
        <v>37316</v>
      </c>
      <c r="B16" s="200">
        <v>3.089938614866</v>
      </c>
      <c r="C16" s="200">
        <v>2.93620370435</v>
      </c>
      <c r="D16" s="200">
        <v>4.4660370911680003</v>
      </c>
      <c r="E16" s="200">
        <v>4.8919007223420001</v>
      </c>
    </row>
    <row r="17" spans="1:5" x14ac:dyDescent="0.25">
      <c r="A17" s="217">
        <v>37347</v>
      </c>
      <c r="B17" s="200">
        <v>3.060828906212</v>
      </c>
      <c r="C17" s="200">
        <v>2.8136274287549998</v>
      </c>
      <c r="D17" s="200">
        <v>4.10419831928</v>
      </c>
      <c r="E17" s="200">
        <v>4.7262660174319997</v>
      </c>
    </row>
    <row r="18" spans="1:5" x14ac:dyDescent="0.25">
      <c r="A18" s="217">
        <v>37377</v>
      </c>
      <c r="B18" s="200">
        <v>3.314053365585</v>
      </c>
      <c r="C18" s="200">
        <v>3.2350423021319998</v>
      </c>
      <c r="D18" s="200">
        <v>3.8904571648280002</v>
      </c>
      <c r="E18" s="200">
        <v>4.3650699411199998</v>
      </c>
    </row>
    <row r="19" spans="1:5" x14ac:dyDescent="0.25">
      <c r="A19" s="217">
        <v>37408</v>
      </c>
      <c r="B19" s="200">
        <v>3.6915967514019998</v>
      </c>
      <c r="C19" s="200">
        <v>3.4973232781969998</v>
      </c>
      <c r="D19" s="200">
        <v>3.6704382979110002</v>
      </c>
      <c r="E19" s="200">
        <v>4.2168484589329998</v>
      </c>
    </row>
    <row r="20" spans="1:5" x14ac:dyDescent="0.25">
      <c r="A20" s="217">
        <v>37438</v>
      </c>
      <c r="B20" s="200">
        <v>3.7643471579000001</v>
      </c>
      <c r="C20" s="200">
        <v>3.7443815927539998</v>
      </c>
      <c r="D20" s="200">
        <v>3.7889208175919999</v>
      </c>
      <c r="E20" s="200">
        <v>4.2329526381570002</v>
      </c>
    </row>
    <row r="21" spans="1:5" x14ac:dyDescent="0.25">
      <c r="A21" s="217">
        <v>37469</v>
      </c>
      <c r="B21" s="200">
        <v>3.548863986692</v>
      </c>
      <c r="C21" s="200">
        <v>3.6054378987360001</v>
      </c>
      <c r="D21" s="200">
        <v>3.2614373850880001</v>
      </c>
      <c r="E21" s="200">
        <v>3.8782152444959999</v>
      </c>
    </row>
    <row r="22" spans="1:5" x14ac:dyDescent="0.25">
      <c r="A22" s="217">
        <v>37500</v>
      </c>
      <c r="B22" s="200">
        <v>3.3507473214969998</v>
      </c>
      <c r="C22" s="200">
        <v>3.4444702707460002</v>
      </c>
      <c r="D22" s="200">
        <v>3.1493456055159998</v>
      </c>
      <c r="E22" s="200">
        <v>3.4917724648620001</v>
      </c>
    </row>
    <row r="23" spans="1:5" x14ac:dyDescent="0.25">
      <c r="A23" s="217">
        <v>37530</v>
      </c>
      <c r="B23" s="200">
        <v>2.9929370703620002</v>
      </c>
      <c r="C23" s="200">
        <v>3.030181883719</v>
      </c>
      <c r="D23" s="200">
        <v>2.9929980357239998</v>
      </c>
      <c r="E23" s="200">
        <v>3.2010016637979999</v>
      </c>
    </row>
    <row r="24" spans="1:5" x14ac:dyDescent="0.25">
      <c r="A24" s="217">
        <v>37561</v>
      </c>
      <c r="B24" s="200">
        <v>2.895056015172</v>
      </c>
      <c r="C24" s="200">
        <v>2.7528277210160002</v>
      </c>
      <c r="D24" s="200">
        <v>3.693176603051</v>
      </c>
      <c r="E24" s="200">
        <v>3.1802992731900002</v>
      </c>
    </row>
    <row r="25" spans="1:5" x14ac:dyDescent="0.25">
      <c r="A25" s="217">
        <v>37591</v>
      </c>
      <c r="B25" s="200">
        <v>2.6700814886919999</v>
      </c>
      <c r="C25" s="200">
        <v>2.2820481463419999</v>
      </c>
      <c r="D25" s="200">
        <v>4.3081161245540001</v>
      </c>
      <c r="E25" s="200">
        <v>3.011890929397</v>
      </c>
    </row>
    <row r="26" spans="1:5" x14ac:dyDescent="0.25">
      <c r="A26" s="217">
        <v>37622</v>
      </c>
      <c r="B26" s="200">
        <v>2.581423020121</v>
      </c>
      <c r="C26" s="200">
        <v>2.0907025987319998</v>
      </c>
      <c r="D26" s="200">
        <v>4.5325708295749996</v>
      </c>
      <c r="E26" s="200">
        <v>3.1028716497320001</v>
      </c>
    </row>
    <row r="27" spans="1:5" x14ac:dyDescent="0.25">
      <c r="A27" s="218">
        <v>37653</v>
      </c>
      <c r="B27" s="200">
        <v>2.3802921971759998</v>
      </c>
      <c r="C27" s="200">
        <v>1.81539557893</v>
      </c>
      <c r="D27" s="200">
        <v>4.5554361374539996</v>
      </c>
      <c r="E27" s="200">
        <v>3.0802443813529998</v>
      </c>
    </row>
    <row r="28" spans="1:5" x14ac:dyDescent="0.25">
      <c r="A28" s="217">
        <v>37681</v>
      </c>
      <c r="B28" s="200">
        <v>3.0480996937840001</v>
      </c>
      <c r="C28" s="200">
        <v>2.6113524491529998</v>
      </c>
      <c r="D28" s="200">
        <v>4.2535861816029996</v>
      </c>
      <c r="E28" s="200">
        <v>3.013283462585</v>
      </c>
    </row>
    <row r="29" spans="1:5" x14ac:dyDescent="0.25">
      <c r="A29" s="217">
        <v>37712</v>
      </c>
      <c r="B29" s="200">
        <v>3.0627373392849999</v>
      </c>
      <c r="C29" s="200">
        <v>2.8536861333729999</v>
      </c>
      <c r="D29" s="200">
        <v>4.2970217085850004</v>
      </c>
      <c r="E29" s="200">
        <v>2.9510998611220001</v>
      </c>
    </row>
    <row r="30" spans="1:5" x14ac:dyDescent="0.25">
      <c r="A30" s="217">
        <v>37742</v>
      </c>
      <c r="B30" s="200">
        <v>3.273931151217</v>
      </c>
      <c r="C30" s="200">
        <v>3.1664815734110001</v>
      </c>
      <c r="D30" s="200">
        <v>4.1190397727899999</v>
      </c>
      <c r="E30" s="200">
        <v>3.0557458878310002</v>
      </c>
    </row>
    <row r="31" spans="1:5" x14ac:dyDescent="0.25">
      <c r="A31" s="217">
        <v>37773</v>
      </c>
      <c r="B31" s="200">
        <v>2.6763929571939999</v>
      </c>
      <c r="C31" s="200">
        <v>2.4502825783420001</v>
      </c>
      <c r="D31" s="200">
        <v>4.3423013267639998</v>
      </c>
      <c r="E31" s="200">
        <v>3.1297235678540001</v>
      </c>
    </row>
    <row r="32" spans="1:5" x14ac:dyDescent="0.25">
      <c r="A32" s="217">
        <v>37803</v>
      </c>
      <c r="B32" s="200">
        <v>2.7137237102370002</v>
      </c>
      <c r="C32" s="200">
        <v>2.2727140136839998</v>
      </c>
      <c r="D32" s="200">
        <v>4.3679792071070001</v>
      </c>
      <c r="E32" s="200">
        <v>3.0320823891559998</v>
      </c>
    </row>
    <row r="33" spans="1:5" x14ac:dyDescent="0.25">
      <c r="A33" s="217">
        <v>37834</v>
      </c>
      <c r="B33" s="200">
        <v>2.8726117070699999</v>
      </c>
      <c r="C33" s="200">
        <v>2.221529378019</v>
      </c>
      <c r="D33" s="200">
        <v>5.2233968182190003</v>
      </c>
      <c r="E33" s="200">
        <v>3.1388144831170002</v>
      </c>
    </row>
    <row r="34" spans="1:5" x14ac:dyDescent="0.25">
      <c r="A34" s="217">
        <v>37865</v>
      </c>
      <c r="B34" s="200">
        <v>3.1297451941209999</v>
      </c>
      <c r="C34" s="200">
        <v>2.5439254404330001</v>
      </c>
      <c r="D34" s="200">
        <v>5.44743720597</v>
      </c>
      <c r="E34" s="200">
        <v>3.388352272958</v>
      </c>
    </row>
    <row r="35" spans="1:5" x14ac:dyDescent="0.25">
      <c r="A35" s="217">
        <v>37895</v>
      </c>
      <c r="B35" s="200">
        <v>3.5412356697549998</v>
      </c>
      <c r="C35" s="200">
        <v>3.0088823294670002</v>
      </c>
      <c r="D35" s="200">
        <v>5.6577378702869998</v>
      </c>
      <c r="E35" s="200">
        <v>3.6409318866740001</v>
      </c>
    </row>
    <row r="36" spans="1:5" x14ac:dyDescent="0.25">
      <c r="A36" s="217">
        <v>37926</v>
      </c>
      <c r="B36" s="200">
        <v>3.6617028526420001</v>
      </c>
      <c r="C36" s="200">
        <v>3.3445079965870002</v>
      </c>
      <c r="D36" s="200">
        <v>5.1160011443059998</v>
      </c>
      <c r="E36" s="200">
        <v>3.714119198673</v>
      </c>
    </row>
    <row r="37" spans="1:5" x14ac:dyDescent="0.25">
      <c r="A37" s="217">
        <v>37956</v>
      </c>
      <c r="B37" s="200">
        <v>3.8831265903149998</v>
      </c>
      <c r="C37" s="200">
        <v>3.6114735389449999</v>
      </c>
      <c r="D37" s="200">
        <v>4.8224496414200004</v>
      </c>
      <c r="E37" s="200">
        <v>3.9324929785160001</v>
      </c>
    </row>
    <row r="38" spans="1:5" x14ac:dyDescent="0.25">
      <c r="A38" s="217">
        <v>37987</v>
      </c>
      <c r="B38" s="200">
        <v>3.9462271636100001</v>
      </c>
      <c r="C38" s="200">
        <v>3.8059567649849999</v>
      </c>
      <c r="D38" s="200">
        <v>4.6174227250730002</v>
      </c>
      <c r="E38" s="200">
        <v>3.84351749048</v>
      </c>
    </row>
    <row r="39" spans="1:5" x14ac:dyDescent="0.25">
      <c r="A39" s="218">
        <v>38018</v>
      </c>
      <c r="B39" s="200">
        <v>3.8743822874770002</v>
      </c>
      <c r="C39" s="200">
        <v>3.6935628389350001</v>
      </c>
      <c r="D39" s="200">
        <v>4.6164812171009997</v>
      </c>
      <c r="E39" s="200">
        <v>3.6601231604489999</v>
      </c>
    </row>
    <row r="40" spans="1:5" x14ac:dyDescent="0.25">
      <c r="A40" s="217">
        <v>38047</v>
      </c>
      <c r="B40" s="200">
        <v>3.7329478852840001</v>
      </c>
      <c r="C40" s="200">
        <v>3.645377373983</v>
      </c>
      <c r="D40" s="200">
        <v>4.5495104090960004</v>
      </c>
      <c r="E40" s="200">
        <v>3.375114369356</v>
      </c>
    </row>
    <row r="41" spans="1:5" x14ac:dyDescent="0.25">
      <c r="A41" s="217">
        <v>38078</v>
      </c>
      <c r="B41" s="200">
        <v>3.74266411341</v>
      </c>
      <c r="C41" s="200">
        <v>3.6107225555659999</v>
      </c>
      <c r="D41" s="200">
        <v>4.5718461693950001</v>
      </c>
      <c r="E41" s="200">
        <v>3.4074492069539999</v>
      </c>
    </row>
    <row r="42" spans="1:5" x14ac:dyDescent="0.25">
      <c r="A42" s="217">
        <v>38108</v>
      </c>
      <c r="B42" s="200">
        <v>4.0671394620879999</v>
      </c>
      <c r="C42" s="200">
        <v>4.0125962466159999</v>
      </c>
      <c r="D42" s="200">
        <v>4.6849568795090004</v>
      </c>
      <c r="E42" s="200">
        <v>3.5335191230520002</v>
      </c>
    </row>
    <row r="43" spans="1:5" x14ac:dyDescent="0.25">
      <c r="A43" s="217">
        <v>38139</v>
      </c>
      <c r="B43" s="200">
        <v>4.2621968729850002</v>
      </c>
      <c r="C43" s="200">
        <v>4.1934514258429996</v>
      </c>
      <c r="D43" s="200">
        <v>4.588443979909</v>
      </c>
      <c r="E43" s="200">
        <v>3.6036584704250001</v>
      </c>
    </row>
    <row r="44" spans="1:5" x14ac:dyDescent="0.25">
      <c r="A44" s="217">
        <v>38169</v>
      </c>
      <c r="B44" s="200">
        <v>4.4236860176019999</v>
      </c>
      <c r="C44" s="200">
        <v>4.3520534102250004</v>
      </c>
      <c r="D44" s="200">
        <v>4.3020015732449997</v>
      </c>
      <c r="E44" s="200">
        <v>3.674185754582</v>
      </c>
    </row>
    <row r="45" spans="1:5" x14ac:dyDescent="0.25">
      <c r="A45" s="217">
        <v>38200</v>
      </c>
      <c r="B45" s="200">
        <v>4.4012625341840002</v>
      </c>
      <c r="C45" s="200">
        <v>4.4218371803399998</v>
      </c>
      <c r="D45" s="200">
        <v>3.7983308460680001</v>
      </c>
      <c r="E45" s="200">
        <v>3.7637182436900001</v>
      </c>
    </row>
    <row r="46" spans="1:5" x14ac:dyDescent="0.25">
      <c r="A46" s="217">
        <v>38231</v>
      </c>
      <c r="B46" s="200">
        <v>4.615468808288</v>
      </c>
      <c r="C46" s="200">
        <v>4.5812532605770002</v>
      </c>
      <c r="D46" s="200">
        <v>3.7600250656699998</v>
      </c>
      <c r="E46" s="200">
        <v>3.7666530673650001</v>
      </c>
    </row>
    <row r="47" spans="1:5" x14ac:dyDescent="0.25">
      <c r="A47" s="217">
        <v>38261</v>
      </c>
      <c r="B47" s="200">
        <v>4.7355634303440004</v>
      </c>
      <c r="C47" s="200">
        <v>4.7017478049210002</v>
      </c>
      <c r="D47" s="200">
        <v>4.0918989471640002</v>
      </c>
      <c r="E47" s="200">
        <v>3.81888172256</v>
      </c>
    </row>
    <row r="48" spans="1:5" x14ac:dyDescent="0.25">
      <c r="A48" s="217">
        <v>38292</v>
      </c>
      <c r="B48" s="200">
        <v>4.9328092807089998</v>
      </c>
      <c r="C48" s="200">
        <v>4.76882314708</v>
      </c>
      <c r="D48" s="200">
        <v>4.433624850637</v>
      </c>
      <c r="E48" s="200">
        <v>3.7611708940250002</v>
      </c>
    </row>
    <row r="49" spans="1:5" x14ac:dyDescent="0.25">
      <c r="A49" s="217">
        <v>38322</v>
      </c>
      <c r="B49" s="200">
        <v>4.7748523175370003</v>
      </c>
      <c r="C49" s="200">
        <v>4.8671886518700003</v>
      </c>
      <c r="D49" s="200">
        <v>4.4406272143459997</v>
      </c>
      <c r="E49" s="200">
        <v>3.899741047894</v>
      </c>
    </row>
    <row r="50" spans="1:5" x14ac:dyDescent="0.25">
      <c r="A50" s="217">
        <v>38353</v>
      </c>
      <c r="B50" s="200">
        <v>4.7569517375050001</v>
      </c>
      <c r="C50" s="200">
        <v>4.7203585530199996</v>
      </c>
      <c r="D50" s="200">
        <v>4.5869516091060003</v>
      </c>
      <c r="E50" s="200">
        <v>3.9824934074130001</v>
      </c>
    </row>
    <row r="51" spans="1:5" x14ac:dyDescent="0.25">
      <c r="A51" s="218">
        <v>38384</v>
      </c>
      <c r="B51" s="200">
        <v>4.9831028935550004</v>
      </c>
      <c r="C51" s="200">
        <v>5.1086795954689999</v>
      </c>
      <c r="D51" s="200">
        <v>4.5041302961370002</v>
      </c>
      <c r="E51" s="200">
        <v>4.1477754630249999</v>
      </c>
    </row>
    <row r="52" spans="1:5" x14ac:dyDescent="0.25">
      <c r="A52" s="217">
        <v>38412</v>
      </c>
      <c r="B52" s="200">
        <v>4.8766138901689997</v>
      </c>
      <c r="C52" s="200">
        <v>4.892470376516</v>
      </c>
      <c r="D52" s="200">
        <v>4.8929526904590004</v>
      </c>
      <c r="E52" s="200">
        <v>4.3185174942610001</v>
      </c>
    </row>
    <row r="53" spans="1:5" x14ac:dyDescent="0.25">
      <c r="A53" s="217">
        <v>38443</v>
      </c>
      <c r="B53" s="200">
        <v>4.6902921179200003</v>
      </c>
      <c r="C53" s="200">
        <v>4.6528005753109998</v>
      </c>
      <c r="D53" s="200">
        <v>4.9483915225250001</v>
      </c>
      <c r="E53" s="200">
        <v>4.3053267700060003</v>
      </c>
    </row>
    <row r="54" spans="1:5" x14ac:dyDescent="0.25">
      <c r="A54" s="217">
        <v>38473</v>
      </c>
      <c r="B54" s="200">
        <v>4.3342060613299997</v>
      </c>
      <c r="C54" s="200">
        <v>3.9393423587699998</v>
      </c>
      <c r="D54" s="200">
        <v>5.1370049142339997</v>
      </c>
      <c r="E54" s="200">
        <v>4.2829881893939996</v>
      </c>
    </row>
    <row r="55" spans="1:5" x14ac:dyDescent="0.25">
      <c r="A55" s="217">
        <v>38504</v>
      </c>
      <c r="B55" s="200">
        <v>4.4408744814879997</v>
      </c>
      <c r="C55" s="200">
        <v>3.8799076681789999</v>
      </c>
      <c r="D55" s="200">
        <v>5.0913262982029996</v>
      </c>
      <c r="E55" s="200">
        <v>4.155382249064</v>
      </c>
    </row>
    <row r="56" spans="1:5" x14ac:dyDescent="0.25">
      <c r="A56" s="217">
        <v>38534</v>
      </c>
      <c r="B56" s="200">
        <v>4.5604790792559999</v>
      </c>
      <c r="C56" s="200">
        <v>4.0927033449180001</v>
      </c>
      <c r="D56" s="200">
        <v>5.5292828330640003</v>
      </c>
      <c r="E56" s="200">
        <v>4.2635172649430002</v>
      </c>
    </row>
    <row r="57" spans="1:5" x14ac:dyDescent="0.25">
      <c r="A57" s="217">
        <v>38565</v>
      </c>
      <c r="B57" s="200">
        <v>4.7543776001160003</v>
      </c>
      <c r="C57" s="200">
        <v>4.5264921084410004</v>
      </c>
      <c r="D57" s="200">
        <v>5.9552536992230003</v>
      </c>
      <c r="E57" s="200">
        <v>4.3350974023760003</v>
      </c>
    </row>
    <row r="58" spans="1:5" x14ac:dyDescent="0.25">
      <c r="A58" s="217">
        <v>38596</v>
      </c>
      <c r="B58" s="200">
        <v>4.8019905167920003</v>
      </c>
      <c r="C58" s="200">
        <v>4.68665226224</v>
      </c>
      <c r="D58" s="200">
        <v>5.9675909445339999</v>
      </c>
      <c r="E58" s="200">
        <v>4.4654033189720002</v>
      </c>
    </row>
    <row r="59" spans="1:5" x14ac:dyDescent="0.25">
      <c r="A59" s="217">
        <v>38626</v>
      </c>
      <c r="B59" s="200">
        <v>4.5750831718639997</v>
      </c>
      <c r="C59" s="200">
        <v>4.5291804660170003</v>
      </c>
      <c r="D59" s="200">
        <v>5.5198309272239996</v>
      </c>
      <c r="E59" s="200">
        <v>4.3822482759070001</v>
      </c>
    </row>
    <row r="60" spans="1:5" x14ac:dyDescent="0.25">
      <c r="A60" s="217">
        <v>38657</v>
      </c>
      <c r="B60" s="200">
        <v>4.3452277895450004</v>
      </c>
      <c r="C60" s="200">
        <v>4.3798834304509997</v>
      </c>
      <c r="D60" s="200">
        <v>5.190024778473</v>
      </c>
      <c r="E60" s="200">
        <v>4.340275828007</v>
      </c>
    </row>
    <row r="61" spans="1:5" x14ac:dyDescent="0.25">
      <c r="A61" s="217">
        <v>38687</v>
      </c>
      <c r="B61" s="200">
        <v>4.3119438465310003</v>
      </c>
      <c r="C61" s="200">
        <v>4.2043611241410002</v>
      </c>
      <c r="D61" s="200">
        <v>5.297511540306</v>
      </c>
      <c r="E61" s="200">
        <v>4.04724347295</v>
      </c>
    </row>
    <row r="62" spans="1:5" x14ac:dyDescent="0.25">
      <c r="A62" s="217">
        <v>38718</v>
      </c>
      <c r="B62" s="200">
        <v>4.329457167847</v>
      </c>
      <c r="C62" s="200">
        <v>4.0073788681940004</v>
      </c>
      <c r="D62" s="200">
        <v>5.1585091451449996</v>
      </c>
      <c r="E62" s="200">
        <v>4.0204316535029996</v>
      </c>
    </row>
    <row r="63" spans="1:5" x14ac:dyDescent="0.25">
      <c r="A63" s="218">
        <v>38749</v>
      </c>
      <c r="B63" s="200">
        <v>4.8404775293969999</v>
      </c>
      <c r="C63" s="200">
        <v>4.4622557687570001</v>
      </c>
      <c r="D63" s="200">
        <v>5.2255011138969998</v>
      </c>
      <c r="E63" s="200">
        <v>4.0233737491110002</v>
      </c>
    </row>
    <row r="64" spans="1:5" x14ac:dyDescent="0.25">
      <c r="A64" s="217">
        <v>38777</v>
      </c>
      <c r="B64" s="200">
        <v>5.3277071201319997</v>
      </c>
      <c r="C64" s="200">
        <v>4.9714208491439997</v>
      </c>
      <c r="D64" s="200">
        <v>4.5927517556610002</v>
      </c>
      <c r="E64" s="200">
        <v>4.0015408350120003</v>
      </c>
    </row>
    <row r="65" spans="1:5" x14ac:dyDescent="0.25">
      <c r="A65" s="217">
        <v>38808</v>
      </c>
      <c r="B65" s="200">
        <v>5.3587152480800002</v>
      </c>
      <c r="C65" s="200">
        <v>5.6433167310070003</v>
      </c>
      <c r="D65" s="200">
        <v>4.4191016739000002</v>
      </c>
      <c r="E65" s="200">
        <v>3.9283721716270001</v>
      </c>
    </row>
    <row r="66" spans="1:5" x14ac:dyDescent="0.25">
      <c r="A66" s="217">
        <v>38838</v>
      </c>
      <c r="B66" s="200">
        <v>4.9479835432910004</v>
      </c>
      <c r="C66" s="200">
        <v>5.3831804804210002</v>
      </c>
      <c r="D66" s="200">
        <v>3.8390019048039998</v>
      </c>
      <c r="E66" s="200">
        <v>3.8402707312939999</v>
      </c>
    </row>
    <row r="67" spans="1:5" x14ac:dyDescent="0.25">
      <c r="A67" s="217">
        <v>38869</v>
      </c>
      <c r="B67" s="200">
        <v>4.8138467918109997</v>
      </c>
      <c r="C67" s="200">
        <v>5.5097818193460002</v>
      </c>
      <c r="D67" s="200">
        <v>3.8601371181780002</v>
      </c>
      <c r="E67" s="200">
        <v>4.0261799384380001</v>
      </c>
    </row>
    <row r="68" spans="1:5" x14ac:dyDescent="0.25">
      <c r="A68" s="217">
        <v>38899</v>
      </c>
      <c r="B68" s="200">
        <v>4.9343373380250002</v>
      </c>
      <c r="C68" s="200">
        <v>5.3417924328010002</v>
      </c>
      <c r="D68" s="200">
        <v>3.5936420954570001</v>
      </c>
      <c r="E68" s="200">
        <v>3.932188406132</v>
      </c>
    </row>
    <row r="69" spans="1:5" x14ac:dyDescent="0.25">
      <c r="A69" s="217">
        <v>38930</v>
      </c>
      <c r="B69" s="200">
        <v>4.603724551539</v>
      </c>
      <c r="C69" s="200">
        <v>4.9562455987230001</v>
      </c>
      <c r="D69" s="200">
        <v>3.3201270887600001</v>
      </c>
      <c r="E69" s="200">
        <v>3.7392162322529998</v>
      </c>
    </row>
    <row r="70" spans="1:5" x14ac:dyDescent="0.25">
      <c r="A70" s="217">
        <v>38961</v>
      </c>
      <c r="B70" s="200">
        <v>3.9391294409049999</v>
      </c>
      <c r="C70" s="200">
        <v>4.3070470659920002</v>
      </c>
      <c r="D70" s="200">
        <v>2.9798413042259999</v>
      </c>
      <c r="E70" s="200">
        <v>3.5172396825719998</v>
      </c>
    </row>
    <row r="71" spans="1:5" x14ac:dyDescent="0.25">
      <c r="A71" s="217">
        <v>38991</v>
      </c>
      <c r="B71" s="200">
        <v>3.8211691821790001</v>
      </c>
      <c r="C71" s="200">
        <v>4.2900761480109999</v>
      </c>
      <c r="D71" s="200">
        <v>2.8009484271559999</v>
      </c>
      <c r="E71" s="200">
        <v>3.6553928584589999</v>
      </c>
    </row>
    <row r="72" spans="1:5" x14ac:dyDescent="0.25">
      <c r="A72" s="217">
        <v>39022</v>
      </c>
      <c r="B72" s="200">
        <v>3.9200670750610001</v>
      </c>
      <c r="C72" s="200">
        <v>4.5256101519399996</v>
      </c>
      <c r="D72" s="200">
        <v>2.7723821189479998</v>
      </c>
      <c r="E72" s="200">
        <v>3.84624527722</v>
      </c>
    </row>
    <row r="73" spans="1:5" x14ac:dyDescent="0.25">
      <c r="A73" s="217">
        <v>39052</v>
      </c>
      <c r="B73" s="200">
        <v>4.6305347119790001</v>
      </c>
      <c r="C73" s="200">
        <v>5.34148456515</v>
      </c>
      <c r="D73" s="200">
        <v>2.8955498679209999</v>
      </c>
      <c r="E73" s="200">
        <v>4.0502894712459998</v>
      </c>
    </row>
    <row r="74" spans="1:5" x14ac:dyDescent="0.25">
      <c r="A74" s="217">
        <v>39083</v>
      </c>
      <c r="B74" s="200">
        <v>5.5406075937640002</v>
      </c>
      <c r="C74" s="200">
        <v>6.1107183336629998</v>
      </c>
      <c r="D74" s="200">
        <v>3.1356866516649999</v>
      </c>
      <c r="E74" s="200">
        <v>3.9523257942750001</v>
      </c>
    </row>
    <row r="75" spans="1:5" x14ac:dyDescent="0.25">
      <c r="A75" s="218">
        <v>39114</v>
      </c>
      <c r="B75" s="200">
        <v>6.6213558686780001</v>
      </c>
      <c r="C75" s="200">
        <v>7.194500742981</v>
      </c>
      <c r="D75" s="200">
        <v>3.1014223387389999</v>
      </c>
      <c r="E75" s="200">
        <v>3.9092988639500001</v>
      </c>
    </row>
    <row r="76" spans="1:5" x14ac:dyDescent="0.25">
      <c r="A76" s="217">
        <v>39142</v>
      </c>
      <c r="B76" s="200">
        <v>6.2894624496249998</v>
      </c>
      <c r="C76" s="200">
        <v>6.5433700774289996</v>
      </c>
      <c r="D76" s="200">
        <v>3.3305088983340001</v>
      </c>
      <c r="E76" s="200">
        <v>3.911251665355</v>
      </c>
    </row>
    <row r="77" spans="1:5" x14ac:dyDescent="0.25">
      <c r="A77" s="217">
        <v>39173</v>
      </c>
      <c r="B77" s="200">
        <v>5.3698119116980001</v>
      </c>
      <c r="C77" s="200">
        <v>5.7394561386760001</v>
      </c>
      <c r="D77" s="200">
        <v>3.1688553939830002</v>
      </c>
      <c r="E77" s="200">
        <v>3.9988521933480001</v>
      </c>
    </row>
    <row r="78" spans="1:5" x14ac:dyDescent="0.25">
      <c r="A78" s="217">
        <v>39203</v>
      </c>
      <c r="B78" s="200">
        <v>4.4821170746060002</v>
      </c>
      <c r="C78" s="200">
        <v>4.7432996394969997</v>
      </c>
      <c r="D78" s="200">
        <v>3.5569480520569998</v>
      </c>
      <c r="E78" s="200">
        <v>4.1211037859640003</v>
      </c>
    </row>
    <row r="79" spans="1:5" x14ac:dyDescent="0.25">
      <c r="A79" s="217">
        <v>39234</v>
      </c>
      <c r="B79" s="200">
        <v>4.3193819724270002</v>
      </c>
      <c r="C79" s="200">
        <v>4.7236594999710002</v>
      </c>
      <c r="D79" s="200">
        <v>3.425494136857</v>
      </c>
      <c r="E79" s="200">
        <v>4.1373528021350001</v>
      </c>
    </row>
    <row r="80" spans="1:5" x14ac:dyDescent="0.25">
      <c r="A80" s="217">
        <v>39264</v>
      </c>
      <c r="B80" s="200">
        <v>4.5137035593550001</v>
      </c>
      <c r="C80" s="200">
        <v>4.9212366894350001</v>
      </c>
      <c r="D80" s="200">
        <v>3.2693926302370002</v>
      </c>
      <c r="E80" s="200">
        <v>4.3452613223260004</v>
      </c>
    </row>
    <row r="81" spans="1:5" x14ac:dyDescent="0.25">
      <c r="A81" s="217">
        <v>39295</v>
      </c>
      <c r="B81" s="200">
        <v>4.6750061018839997</v>
      </c>
      <c r="C81" s="200">
        <v>5.1449486358409997</v>
      </c>
      <c r="D81" s="200">
        <v>3.106562930945</v>
      </c>
      <c r="E81" s="200">
        <v>4.5578627606</v>
      </c>
    </row>
    <row r="82" spans="1:5" x14ac:dyDescent="0.25">
      <c r="A82" s="217">
        <v>39326</v>
      </c>
      <c r="B82" s="200">
        <v>5.0574237063960004</v>
      </c>
      <c r="C82" s="200">
        <v>5.6635197788170002</v>
      </c>
      <c r="D82" s="200">
        <v>3.1108902430379999</v>
      </c>
      <c r="E82" s="200">
        <v>4.6581444417920004</v>
      </c>
    </row>
    <row r="83" spans="1:5" x14ac:dyDescent="0.25">
      <c r="A83" s="217">
        <v>39356</v>
      </c>
      <c r="B83" s="200">
        <v>4.8743349702299996</v>
      </c>
      <c r="C83" s="200">
        <v>5.4222922629720003</v>
      </c>
      <c r="D83" s="200">
        <v>3.214878891283</v>
      </c>
      <c r="E83" s="200">
        <v>4.4208415166419996</v>
      </c>
    </row>
    <row r="84" spans="1:5" x14ac:dyDescent="0.25">
      <c r="A84" s="217">
        <v>39387</v>
      </c>
      <c r="B84" s="200">
        <v>4.7055028003629999</v>
      </c>
      <c r="C84" s="200">
        <v>5.2621424868259998</v>
      </c>
      <c r="D84" s="200">
        <v>3.2042955206910002</v>
      </c>
      <c r="E84" s="200">
        <v>4.2096068739349999</v>
      </c>
    </row>
    <row r="85" spans="1:5" x14ac:dyDescent="0.25">
      <c r="A85" s="217">
        <v>39417</v>
      </c>
      <c r="B85" s="200">
        <v>3.894856243809</v>
      </c>
      <c r="C85" s="200">
        <v>4.3150669588700001</v>
      </c>
      <c r="D85" s="200">
        <v>3.1646707564250001</v>
      </c>
      <c r="E85" s="200">
        <v>4.0364994904499998</v>
      </c>
    </row>
    <row r="86" spans="1:5" x14ac:dyDescent="0.25">
      <c r="A86" s="217">
        <v>39448</v>
      </c>
      <c r="B86" s="200">
        <v>3.967230603595</v>
      </c>
      <c r="C86" s="200">
        <v>4.1165114533720004</v>
      </c>
      <c r="D86" s="200">
        <v>3.1165127205490002</v>
      </c>
      <c r="E86" s="200">
        <v>4.1013880852710001</v>
      </c>
    </row>
    <row r="87" spans="1:5" x14ac:dyDescent="0.25">
      <c r="A87" s="218">
        <v>39479</v>
      </c>
      <c r="B87" s="200">
        <v>3.8986231352430001</v>
      </c>
      <c r="C87" s="200">
        <v>3.7640636870790001</v>
      </c>
      <c r="D87" s="200">
        <v>3.2155708818309998</v>
      </c>
      <c r="E87" s="200">
        <v>4.1024546539440001</v>
      </c>
    </row>
    <row r="88" spans="1:5" x14ac:dyDescent="0.25">
      <c r="A88" s="217">
        <v>39508</v>
      </c>
      <c r="B88" s="200">
        <v>4.548787544704</v>
      </c>
      <c r="C88" s="200">
        <v>4.478370002059</v>
      </c>
      <c r="D88" s="200">
        <v>3.388456369779</v>
      </c>
      <c r="E88" s="200">
        <v>4.2028987272910001</v>
      </c>
    </row>
    <row r="89" spans="1:5" x14ac:dyDescent="0.25">
      <c r="A89" s="217">
        <v>39539</v>
      </c>
      <c r="B89" s="200">
        <v>4.6655215299139998</v>
      </c>
      <c r="C89" s="200">
        <v>4.6726224994920003</v>
      </c>
      <c r="D89" s="200">
        <v>3.8595195507460001</v>
      </c>
      <c r="E89" s="200">
        <v>4.3602800891140001</v>
      </c>
    </row>
    <row r="90" spans="1:5" x14ac:dyDescent="0.25">
      <c r="A90" s="217">
        <v>39569</v>
      </c>
      <c r="B90" s="200">
        <v>4.586336985859</v>
      </c>
      <c r="C90" s="200">
        <v>4.8180668416829997</v>
      </c>
      <c r="D90" s="200">
        <v>3.7708984382809998</v>
      </c>
      <c r="E90" s="200">
        <v>4.204746401465</v>
      </c>
    </row>
    <row r="91" spans="1:5" x14ac:dyDescent="0.25">
      <c r="A91" s="217">
        <v>39600</v>
      </c>
      <c r="B91" s="200">
        <v>4.0276540854979999</v>
      </c>
      <c r="C91" s="200">
        <v>4.2480143817059997</v>
      </c>
      <c r="D91" s="200">
        <v>3.4139126283299999</v>
      </c>
      <c r="E91" s="200">
        <v>3.955347437091</v>
      </c>
    </row>
    <row r="92" spans="1:5" x14ac:dyDescent="0.25">
      <c r="A92" s="217">
        <v>39630</v>
      </c>
      <c r="B92" s="200">
        <v>3.52912277721</v>
      </c>
      <c r="C92" s="200">
        <v>3.7576456733989998</v>
      </c>
      <c r="D92" s="200">
        <v>3.368925353326</v>
      </c>
      <c r="E92" s="200">
        <v>3.5735283669909998</v>
      </c>
    </row>
    <row r="93" spans="1:5" x14ac:dyDescent="0.25">
      <c r="A93" s="217">
        <v>39661</v>
      </c>
      <c r="B93" s="200">
        <v>3.1546854524330001</v>
      </c>
      <c r="C93" s="200">
        <v>3.2238750650610002</v>
      </c>
      <c r="D93" s="200">
        <v>3.4418723345869999</v>
      </c>
      <c r="E93" s="200">
        <v>3.4132739179840001</v>
      </c>
    </row>
    <row r="94" spans="1:5" x14ac:dyDescent="0.25">
      <c r="A94" s="217">
        <v>39692</v>
      </c>
      <c r="B94" s="200">
        <v>2.91615565713</v>
      </c>
      <c r="C94" s="200">
        <v>2.789835845636</v>
      </c>
      <c r="D94" s="200">
        <v>3.819244494861</v>
      </c>
      <c r="E94" s="200">
        <v>3.3406671407320001</v>
      </c>
    </row>
    <row r="95" spans="1:5" x14ac:dyDescent="0.25">
      <c r="A95" s="217">
        <v>39722</v>
      </c>
      <c r="B95" s="200">
        <v>2.96432429034</v>
      </c>
      <c r="C95" s="200">
        <v>2.8477887811930001</v>
      </c>
      <c r="D95" s="200">
        <v>3.668757600038</v>
      </c>
      <c r="E95" s="200">
        <v>3.4076661641429999</v>
      </c>
    </row>
    <row r="96" spans="1:5" x14ac:dyDescent="0.25">
      <c r="A96" s="217">
        <v>39753</v>
      </c>
      <c r="B96" s="200">
        <v>2.7376781116219999</v>
      </c>
      <c r="C96" s="200">
        <v>2.5721263568919999</v>
      </c>
      <c r="D96" s="200">
        <v>3.7309672843110002</v>
      </c>
      <c r="E96" s="200">
        <v>3.3859335535959998</v>
      </c>
    </row>
    <row r="97" spans="1:5" x14ac:dyDescent="0.25">
      <c r="A97" s="217">
        <v>39783</v>
      </c>
      <c r="B97" s="200">
        <v>2.7032823461589999</v>
      </c>
      <c r="C97" s="200">
        <v>2.5988978974460002</v>
      </c>
      <c r="D97" s="200">
        <v>3.5381014743730002</v>
      </c>
      <c r="E97" s="200">
        <v>3.3337985711460001</v>
      </c>
    </row>
    <row r="98" spans="1:5" x14ac:dyDescent="0.25">
      <c r="A98" s="217">
        <v>39814</v>
      </c>
      <c r="B98" s="200">
        <v>1.2071513574149999</v>
      </c>
      <c r="C98" s="200">
        <v>1.906876757934</v>
      </c>
      <c r="D98" s="200">
        <v>3.3323885649810001</v>
      </c>
      <c r="E98" s="200">
        <v>3.0689351952620001</v>
      </c>
    </row>
    <row r="99" spans="1:5" x14ac:dyDescent="0.25">
      <c r="A99" s="218">
        <v>39845</v>
      </c>
      <c r="B99" s="200">
        <v>-1.522157306957</v>
      </c>
      <c r="C99" s="200">
        <v>-0.532989312346</v>
      </c>
      <c r="D99" s="200">
        <v>3.1824461248299998</v>
      </c>
      <c r="E99" s="200">
        <v>2.862088606575</v>
      </c>
    </row>
    <row r="100" spans="1:5" x14ac:dyDescent="0.25">
      <c r="A100" s="217">
        <v>39873</v>
      </c>
      <c r="B100" s="200">
        <v>-2.5765603231559999</v>
      </c>
      <c r="C100" s="200">
        <v>-3.4790918211120001</v>
      </c>
      <c r="D100" s="200">
        <v>2.8479578221369999</v>
      </c>
      <c r="E100" s="200">
        <v>2.4696621397160001</v>
      </c>
    </row>
    <row r="101" spans="1:5" x14ac:dyDescent="0.25">
      <c r="A101" s="217">
        <v>39904</v>
      </c>
      <c r="B101" s="200">
        <v>-1.763932936277</v>
      </c>
      <c r="C101" s="200">
        <v>-3.5615242320629998</v>
      </c>
      <c r="D101" s="200">
        <v>2.7951570867500002</v>
      </c>
      <c r="E101" s="200">
        <v>2.1576961553360001</v>
      </c>
    </row>
    <row r="102" spans="1:5" x14ac:dyDescent="0.25">
      <c r="A102" s="217">
        <v>39934</v>
      </c>
      <c r="B102" s="200">
        <v>0.36166083351400002</v>
      </c>
      <c r="C102" s="200">
        <v>-1.829697794653</v>
      </c>
      <c r="D102" s="200">
        <v>2.6263188496029999</v>
      </c>
      <c r="E102" s="200">
        <v>2.0460898237970002</v>
      </c>
    </row>
    <row r="103" spans="1:5" x14ac:dyDescent="0.25">
      <c r="A103" s="217">
        <v>39965</v>
      </c>
      <c r="B103" s="200">
        <v>0.95842088137699999</v>
      </c>
      <c r="C103" s="200">
        <v>0.34959726334699998</v>
      </c>
      <c r="D103" s="200">
        <v>3.183182488281</v>
      </c>
      <c r="E103" s="200">
        <v>2.058863638554</v>
      </c>
    </row>
    <row r="104" spans="1:5" x14ac:dyDescent="0.25">
      <c r="A104" s="217">
        <v>39995</v>
      </c>
      <c r="B104" s="200">
        <v>0.59400260434399998</v>
      </c>
      <c r="C104" s="200">
        <v>-9.4260283969999997E-2</v>
      </c>
      <c r="D104" s="200">
        <v>2.9700414705589999</v>
      </c>
      <c r="E104" s="200">
        <v>1.9036656914109999</v>
      </c>
    </row>
    <row r="105" spans="1:5" x14ac:dyDescent="0.25">
      <c r="A105" s="217">
        <v>40026</v>
      </c>
      <c r="B105" s="200">
        <v>0.60182610453300001</v>
      </c>
      <c r="C105" s="200">
        <v>-0.223547866539</v>
      </c>
      <c r="D105" s="200">
        <v>2.9014990082229999</v>
      </c>
      <c r="E105" s="200">
        <v>1.578612406752</v>
      </c>
    </row>
    <row r="106" spans="1:5" x14ac:dyDescent="0.25">
      <c r="A106" s="217">
        <v>40057</v>
      </c>
      <c r="B106" s="200">
        <v>0.55074553594700004</v>
      </c>
      <c r="C106" s="200">
        <v>-0.44331120143699998</v>
      </c>
      <c r="D106" s="200">
        <v>2.5407153295999998</v>
      </c>
      <c r="E106" s="200">
        <v>1.3567456358200001</v>
      </c>
    </row>
    <row r="107" spans="1:5" x14ac:dyDescent="0.25">
      <c r="A107" s="217">
        <v>40087</v>
      </c>
      <c r="B107" s="200">
        <v>0.55205896284</v>
      </c>
      <c r="C107" s="200">
        <v>-0.55853984155299996</v>
      </c>
      <c r="D107" s="200">
        <v>2.7091682280080001</v>
      </c>
      <c r="E107" s="200">
        <v>1.222882411007</v>
      </c>
    </row>
    <row r="108" spans="1:5" x14ac:dyDescent="0.25">
      <c r="A108" s="217">
        <v>40118</v>
      </c>
      <c r="B108" s="200">
        <v>0.69634426136799998</v>
      </c>
      <c r="C108" s="200">
        <v>-0.61983010078800005</v>
      </c>
      <c r="D108" s="200">
        <v>2.7193751284340002</v>
      </c>
      <c r="E108" s="200">
        <v>1.125898603055</v>
      </c>
    </row>
    <row r="109" spans="1:5" x14ac:dyDescent="0.25">
      <c r="A109" s="217">
        <v>40148</v>
      </c>
      <c r="B109" s="200">
        <v>0.74451298801800003</v>
      </c>
      <c r="C109" s="200">
        <v>-0.52843307442099996</v>
      </c>
      <c r="D109" s="200">
        <v>2.554037559892</v>
      </c>
      <c r="E109" s="200">
        <v>1.116835983324</v>
      </c>
    </row>
    <row r="110" spans="1:5" x14ac:dyDescent="0.25">
      <c r="A110" s="217">
        <v>40179</v>
      </c>
      <c r="B110" s="200">
        <v>1.122592934482</v>
      </c>
      <c r="C110" s="200">
        <v>-0.330885493812</v>
      </c>
      <c r="D110" s="200">
        <v>2.6117025082619998</v>
      </c>
      <c r="E110" s="200">
        <v>1.3839356867999999</v>
      </c>
    </row>
    <row r="111" spans="1:5" x14ac:dyDescent="0.25">
      <c r="A111" s="217">
        <v>40210</v>
      </c>
      <c r="B111" s="200">
        <v>2.6271965163359998</v>
      </c>
      <c r="C111" s="200">
        <v>1.81785014569</v>
      </c>
      <c r="D111" s="200">
        <v>2.6109378812980002</v>
      </c>
      <c r="E111" s="200">
        <v>1.5624038138180001</v>
      </c>
    </row>
    <row r="112" spans="1:5" x14ac:dyDescent="0.25">
      <c r="A112" s="217">
        <v>40238</v>
      </c>
      <c r="B112" s="200">
        <v>2.8631384313470001</v>
      </c>
      <c r="C112" s="200">
        <v>4.3199123505249997</v>
      </c>
      <c r="D112" s="200">
        <v>2.8803719538879999</v>
      </c>
      <c r="E112" s="200">
        <v>1.8063737731330001</v>
      </c>
    </row>
    <row r="113" spans="1:5" x14ac:dyDescent="0.25">
      <c r="A113" s="217">
        <v>40269</v>
      </c>
      <c r="B113" s="200">
        <v>2.7892829924329998</v>
      </c>
      <c r="C113" s="200">
        <v>4.199939413049</v>
      </c>
      <c r="D113" s="200">
        <v>2.5771093153110001</v>
      </c>
      <c r="E113" s="200">
        <v>1.667089462411</v>
      </c>
    </row>
    <row r="114" spans="1:5" x14ac:dyDescent="0.25">
      <c r="A114" s="217">
        <v>40299</v>
      </c>
      <c r="B114" s="200">
        <v>1.552695462715</v>
      </c>
      <c r="C114" s="200">
        <v>2.437234243931</v>
      </c>
      <c r="D114" s="200">
        <v>2.647935511264</v>
      </c>
      <c r="E114" s="200">
        <v>1.560205445769</v>
      </c>
    </row>
    <row r="115" spans="1:5" x14ac:dyDescent="0.25">
      <c r="A115" s="217">
        <v>40330</v>
      </c>
      <c r="B115" s="200">
        <v>1.5871403310209999</v>
      </c>
      <c r="C115" s="200">
        <v>0.117288832413</v>
      </c>
      <c r="D115" s="200">
        <v>2.1980617134760001</v>
      </c>
      <c r="E115" s="200">
        <v>1.3388234284010001</v>
      </c>
    </row>
    <row r="116" spans="1:5" x14ac:dyDescent="0.25">
      <c r="A116" s="217">
        <v>40360</v>
      </c>
      <c r="B116" s="200">
        <v>1.7348756168020001</v>
      </c>
      <c r="C116" s="200">
        <v>0.73462095839700003</v>
      </c>
      <c r="D116" s="200">
        <v>2.2633003191090002</v>
      </c>
      <c r="E116" s="200">
        <v>1.5954728298909999</v>
      </c>
    </row>
    <row r="117" spans="1:5" x14ac:dyDescent="0.25">
      <c r="A117" s="217">
        <v>40391</v>
      </c>
      <c r="B117" s="200">
        <v>1.797518029491</v>
      </c>
      <c r="C117" s="200">
        <v>1.00588219988</v>
      </c>
      <c r="D117" s="200">
        <v>2.082730622858</v>
      </c>
      <c r="E117" s="200">
        <v>1.9586155251940001</v>
      </c>
    </row>
    <row r="118" spans="1:5" x14ac:dyDescent="0.25">
      <c r="A118" s="217">
        <v>40422</v>
      </c>
      <c r="B118" s="219">
        <v>1.9487591334729999</v>
      </c>
      <c r="C118" s="219">
        <v>1.6603705792800001</v>
      </c>
      <c r="D118" s="219">
        <v>2.1521823895219998</v>
      </c>
      <c r="E118" s="219">
        <v>2.2251260079490001</v>
      </c>
    </row>
    <row r="119" spans="1:5" x14ac:dyDescent="0.25">
      <c r="A119" s="217">
        <v>40452</v>
      </c>
      <c r="B119" s="219">
        <v>2.0956136431550001</v>
      </c>
      <c r="C119" s="219">
        <v>1.8041113972839999</v>
      </c>
      <c r="D119" s="219">
        <v>2.169558798078</v>
      </c>
      <c r="E119" s="219">
        <v>2.241718314801</v>
      </c>
    </row>
    <row r="120" spans="1:5" x14ac:dyDescent="0.25">
      <c r="A120" s="217">
        <v>40483</v>
      </c>
      <c r="B120" s="219">
        <v>2.1655954354950002</v>
      </c>
      <c r="C120" s="219">
        <v>1.8873057616910001</v>
      </c>
      <c r="D120" s="219">
        <v>2.168761636423</v>
      </c>
      <c r="E120" s="219">
        <v>2.271650473272</v>
      </c>
    </row>
    <row r="121" spans="1:5" x14ac:dyDescent="0.25">
      <c r="A121" s="217">
        <v>40513</v>
      </c>
      <c r="B121" s="219">
        <v>2.197642897268</v>
      </c>
      <c r="C121" s="219">
        <v>1.575216066409</v>
      </c>
      <c r="D121" s="219">
        <v>2.3590731091119999</v>
      </c>
      <c r="E121" s="219">
        <v>2.190399921494</v>
      </c>
    </row>
    <row r="122" spans="1:5" x14ac:dyDescent="0.25">
      <c r="A122" s="217">
        <v>40544</v>
      </c>
      <c r="B122" s="219">
        <v>2.5126593650259998</v>
      </c>
      <c r="C122" s="219">
        <v>2.5198225975340001</v>
      </c>
      <c r="D122" s="219">
        <v>2.3983778490060002</v>
      </c>
      <c r="E122" s="219">
        <v>2.1872855418650001</v>
      </c>
    </row>
    <row r="123" spans="1:5" x14ac:dyDescent="0.25">
      <c r="A123" s="217">
        <v>40575</v>
      </c>
      <c r="B123" s="200">
        <v>2.645778183974</v>
      </c>
      <c r="C123" s="200">
        <v>2.3206429208100001</v>
      </c>
      <c r="D123" s="200">
        <v>2.3875146888579999</v>
      </c>
      <c r="E123" s="200">
        <v>2.0970883617829998</v>
      </c>
    </row>
    <row r="124" spans="1:5" x14ac:dyDescent="0.25">
      <c r="A124" s="217">
        <v>40603</v>
      </c>
      <c r="B124" s="200">
        <v>2.783178570434</v>
      </c>
      <c r="C124" s="200">
        <v>2.7764502502130002</v>
      </c>
      <c r="D124" s="200">
        <v>2.274405072839</v>
      </c>
      <c r="E124" s="200">
        <v>2.013715495854</v>
      </c>
    </row>
    <row r="125" spans="1:5" x14ac:dyDescent="0.25">
      <c r="A125" s="217">
        <v>40634</v>
      </c>
      <c r="B125" s="200">
        <v>2.4546285041560001</v>
      </c>
      <c r="C125" s="200">
        <v>1.9383863539440001</v>
      </c>
      <c r="D125" s="200">
        <v>2.1670657832829998</v>
      </c>
      <c r="E125" s="200">
        <v>1.9576240800160001</v>
      </c>
    </row>
    <row r="126" spans="1:5" x14ac:dyDescent="0.25">
      <c r="A126" s="217">
        <v>40664</v>
      </c>
      <c r="B126" s="200">
        <v>2.2677128061820002</v>
      </c>
      <c r="C126" s="200">
        <v>2.2131927810369998</v>
      </c>
      <c r="D126" s="200">
        <v>2.0513016959120001</v>
      </c>
      <c r="E126" s="200">
        <v>2.030026423732</v>
      </c>
    </row>
    <row r="127" spans="1:5" x14ac:dyDescent="0.25">
      <c r="A127" s="217">
        <v>40695</v>
      </c>
      <c r="B127" s="219">
        <v>2.3720511285220001</v>
      </c>
      <c r="C127" s="219">
        <v>2.5020054967049998</v>
      </c>
      <c r="D127" s="219">
        <v>1.892783182976</v>
      </c>
      <c r="E127" s="219">
        <v>2.1413697076879998</v>
      </c>
    </row>
    <row r="128" spans="1:5" x14ac:dyDescent="0.25">
      <c r="A128" s="217">
        <v>40725</v>
      </c>
      <c r="B128" s="219">
        <v>2.6023589058129999</v>
      </c>
      <c r="C128" s="219">
        <v>2.6838311481839998</v>
      </c>
      <c r="D128" s="219">
        <v>1.9168567368160001</v>
      </c>
      <c r="E128" s="200">
        <v>1.9995758459740001</v>
      </c>
    </row>
    <row r="129" spans="1:5" x14ac:dyDescent="0.25">
      <c r="A129" s="217">
        <v>40756</v>
      </c>
      <c r="B129" s="219">
        <v>2.5762787313920001</v>
      </c>
      <c r="C129" s="219">
        <v>2.6005385684519999</v>
      </c>
      <c r="D129" s="219">
        <v>1.995401387711</v>
      </c>
      <c r="E129" s="200">
        <v>1.725627874348</v>
      </c>
    </row>
    <row r="130" spans="1:5" x14ac:dyDescent="0.25">
      <c r="A130" s="217">
        <v>40787</v>
      </c>
      <c r="B130" s="219">
        <v>2.158675911674</v>
      </c>
      <c r="C130" s="219">
        <v>2.0801613560050001</v>
      </c>
      <c r="D130" s="219">
        <v>1.9860062664689999</v>
      </c>
      <c r="E130" s="219">
        <v>1.6146603299860001</v>
      </c>
    </row>
    <row r="131" spans="1:5" x14ac:dyDescent="0.25">
      <c r="A131" s="217">
        <v>40817</v>
      </c>
      <c r="B131" s="219">
        <v>1.896462953715</v>
      </c>
      <c r="C131" s="219">
        <v>1.8815928468500001</v>
      </c>
      <c r="D131" s="219">
        <v>1.7485760942619999</v>
      </c>
      <c r="E131" s="200">
        <v>1.6910770307009999</v>
      </c>
    </row>
    <row r="132" spans="1:5" x14ac:dyDescent="0.25">
      <c r="A132" s="217">
        <v>40848</v>
      </c>
      <c r="B132" s="219">
        <v>1.907370686615</v>
      </c>
      <c r="C132" s="219">
        <v>1.9494628971629999</v>
      </c>
      <c r="D132" s="219">
        <v>1.4463563264229999</v>
      </c>
      <c r="E132" s="219">
        <v>1.789011082542</v>
      </c>
    </row>
    <row r="133" spans="1:5" x14ac:dyDescent="0.25">
      <c r="A133" s="217">
        <v>40878</v>
      </c>
      <c r="B133" s="219">
        <v>1.925305578119</v>
      </c>
      <c r="C133" s="219">
        <v>2.1579718326520001</v>
      </c>
      <c r="D133" s="219">
        <v>1.130027791699</v>
      </c>
      <c r="E133" s="219">
        <v>1.859928633682</v>
      </c>
    </row>
    <row r="134" spans="1:5" x14ac:dyDescent="0.25">
      <c r="A134" s="217">
        <v>40909</v>
      </c>
      <c r="B134" s="219">
        <v>1.385255593726</v>
      </c>
      <c r="C134" s="219">
        <v>1.317732666231</v>
      </c>
      <c r="D134" s="219">
        <v>0.79276327868999996</v>
      </c>
      <c r="E134" s="219">
        <v>1.556584587021</v>
      </c>
    </row>
    <row r="135" spans="1:5" x14ac:dyDescent="0.25">
      <c r="A135" s="217">
        <v>40940</v>
      </c>
      <c r="B135" s="219">
        <v>1.0230593166049999</v>
      </c>
      <c r="C135" s="219">
        <v>0.92669074632899995</v>
      </c>
      <c r="D135" s="219">
        <v>0.68817810201600005</v>
      </c>
      <c r="E135" s="219">
        <v>1.508390843525</v>
      </c>
    </row>
    <row r="136" spans="1:5" x14ac:dyDescent="0.25">
      <c r="A136" s="217">
        <v>40969</v>
      </c>
      <c r="B136" s="219">
        <v>0.73685395614899996</v>
      </c>
      <c r="C136" s="219">
        <v>0.49866913695499998</v>
      </c>
      <c r="D136" s="219">
        <v>0.70238726492100001</v>
      </c>
      <c r="E136" s="219">
        <v>1.4941039235489999</v>
      </c>
    </row>
    <row r="137" spans="1:5" x14ac:dyDescent="0.25">
      <c r="A137" s="217">
        <v>41000</v>
      </c>
      <c r="B137" s="219">
        <v>1.216935286007</v>
      </c>
      <c r="C137" s="219">
        <v>1.4204943108170001</v>
      </c>
      <c r="D137" s="219">
        <v>0.86758480872599997</v>
      </c>
      <c r="E137" s="219">
        <v>1.7273370813740001</v>
      </c>
    </row>
    <row r="138" spans="1:5" x14ac:dyDescent="0.25">
      <c r="A138" s="217">
        <v>41030</v>
      </c>
      <c r="B138" s="219">
        <v>1.4369258592430001</v>
      </c>
      <c r="C138" s="219">
        <v>1.6646738157929999</v>
      </c>
      <c r="D138" s="219">
        <v>0.97114039152800002</v>
      </c>
      <c r="E138" s="219">
        <v>1.7323186508890001</v>
      </c>
    </row>
    <row r="139" spans="1:5" x14ac:dyDescent="0.25">
      <c r="A139" s="217">
        <v>41061</v>
      </c>
      <c r="B139" s="219">
        <v>1.4930226284100001</v>
      </c>
      <c r="C139" s="219">
        <v>1.872264123788</v>
      </c>
      <c r="D139" s="219">
        <v>1.5523078872710001</v>
      </c>
      <c r="E139" s="219">
        <v>1.75779556144</v>
      </c>
    </row>
    <row r="140" spans="1:5" x14ac:dyDescent="0.25">
      <c r="A140" s="217">
        <v>41091</v>
      </c>
      <c r="B140" s="219">
        <v>1.357593889311</v>
      </c>
      <c r="C140" s="219">
        <v>1.643037562832</v>
      </c>
      <c r="D140" s="219">
        <v>1.9665911769619999</v>
      </c>
      <c r="E140" s="219">
        <v>1.8203661514980001</v>
      </c>
    </row>
    <row r="141" spans="1:5" x14ac:dyDescent="0.25">
      <c r="A141" s="217">
        <v>41122</v>
      </c>
      <c r="B141" s="219">
        <v>1.579812278693</v>
      </c>
      <c r="C141" s="219">
        <v>1.745992868896</v>
      </c>
      <c r="D141" s="219">
        <v>2.505406333956</v>
      </c>
      <c r="E141" s="219">
        <v>1.966227715634</v>
      </c>
    </row>
    <row r="142" spans="1:5" x14ac:dyDescent="0.25">
      <c r="A142" s="217">
        <v>41153</v>
      </c>
      <c r="B142" s="219">
        <v>1.7862454413190001</v>
      </c>
      <c r="C142" s="219">
        <v>1.7527328292190001</v>
      </c>
      <c r="D142" s="219">
        <v>2.3944673255660001</v>
      </c>
      <c r="E142" s="219">
        <v>1.819848564488</v>
      </c>
    </row>
    <row r="143" spans="1:5" x14ac:dyDescent="0.25">
      <c r="A143" s="217">
        <v>41183</v>
      </c>
      <c r="B143" s="219">
        <v>1.712725703065</v>
      </c>
      <c r="C143" s="219">
        <v>1.575407444054</v>
      </c>
      <c r="D143" s="219">
        <v>2.4381944555569999</v>
      </c>
      <c r="E143" s="219">
        <v>1.619180415902</v>
      </c>
    </row>
    <row r="144" spans="1:5" x14ac:dyDescent="0.25">
      <c r="A144" s="217">
        <v>41214</v>
      </c>
      <c r="B144" s="219">
        <v>1.456968482542</v>
      </c>
      <c r="C144" s="219">
        <v>1.392812767623</v>
      </c>
      <c r="D144" s="219">
        <v>2.2032074391499998</v>
      </c>
      <c r="E144" s="219">
        <v>1.3667729719499999</v>
      </c>
    </row>
    <row r="145" spans="1:5" x14ac:dyDescent="0.25">
      <c r="A145" s="217">
        <v>41244</v>
      </c>
      <c r="B145" s="219">
        <v>1.221294100758</v>
      </c>
      <c r="C145" s="219">
        <v>1.1894465966079999</v>
      </c>
      <c r="D145" s="219">
        <v>2.2195276903760002</v>
      </c>
      <c r="E145" s="219">
        <v>1.263592702875</v>
      </c>
    </row>
    <row r="146" spans="1:5" x14ac:dyDescent="0.25">
      <c r="A146" s="217">
        <v>41275</v>
      </c>
      <c r="B146" s="219">
        <v>1.2659693834379999</v>
      </c>
      <c r="C146" s="219">
        <v>1.104902674047</v>
      </c>
      <c r="D146" s="219">
        <v>2.1255852373000002</v>
      </c>
      <c r="E146" s="219">
        <v>1.195465067594</v>
      </c>
    </row>
    <row r="147" spans="1:5" x14ac:dyDescent="0.25">
      <c r="A147" s="217">
        <v>41306</v>
      </c>
      <c r="B147" s="219">
        <v>1.1626056959369999</v>
      </c>
      <c r="C147" s="219">
        <v>1.070556023939</v>
      </c>
      <c r="D147" s="219">
        <v>1.7504533760979999</v>
      </c>
      <c r="E147" s="219">
        <v>0.98670865398100005</v>
      </c>
    </row>
    <row r="148" spans="1:5" x14ac:dyDescent="0.25">
      <c r="A148" s="217">
        <v>41334</v>
      </c>
      <c r="B148" s="219">
        <v>0.60273738153900003</v>
      </c>
      <c r="C148" s="219">
        <v>0.53494321001900003</v>
      </c>
      <c r="D148" s="219">
        <v>1.3892500688110001</v>
      </c>
      <c r="E148" s="219">
        <v>0.82154142052199997</v>
      </c>
    </row>
    <row r="149" spans="1:5" x14ac:dyDescent="0.25">
      <c r="A149" s="217">
        <v>41365</v>
      </c>
      <c r="B149" s="219">
        <v>1.413156734365</v>
      </c>
      <c r="C149" s="219">
        <v>1.617335460409</v>
      </c>
      <c r="D149" s="219">
        <v>1.2022790755770001</v>
      </c>
      <c r="E149" s="219">
        <v>0.85147603404700001</v>
      </c>
    </row>
    <row r="150" spans="1:5" x14ac:dyDescent="0.25">
      <c r="A150" s="217">
        <v>41395</v>
      </c>
      <c r="B150" s="219">
        <v>1.608449549593</v>
      </c>
      <c r="C150" s="219">
        <v>1.827207224009</v>
      </c>
      <c r="D150" s="219">
        <v>1.401257402658</v>
      </c>
      <c r="E150" s="219">
        <v>0.94451934238500002</v>
      </c>
    </row>
    <row r="151" spans="1:5" x14ac:dyDescent="0.25">
      <c r="A151" s="217">
        <v>41426</v>
      </c>
      <c r="B151" s="219">
        <v>2.1407212801959998</v>
      </c>
      <c r="C151" s="219">
        <v>2.4407575610259999</v>
      </c>
      <c r="D151" s="219">
        <v>1.297256016637</v>
      </c>
      <c r="E151" s="219">
        <v>0.98117667247399998</v>
      </c>
    </row>
    <row r="152" spans="1:5" x14ac:dyDescent="0.25">
      <c r="A152" s="217">
        <v>41456</v>
      </c>
      <c r="B152" s="219">
        <v>1.1108066891990001</v>
      </c>
      <c r="C152" s="219">
        <v>1.3478034103150001</v>
      </c>
      <c r="D152" s="219">
        <v>0.96908422862800003</v>
      </c>
      <c r="E152" s="219">
        <v>0.91076920586400001</v>
      </c>
    </row>
    <row r="153" spans="1:5" x14ac:dyDescent="0.25">
      <c r="A153" s="217">
        <v>41487</v>
      </c>
      <c r="B153" s="219">
        <v>0.705773016576</v>
      </c>
      <c r="C153" s="219">
        <v>1.043845197564</v>
      </c>
      <c r="D153" s="219">
        <v>0.22529187148400001</v>
      </c>
      <c r="E153" s="219">
        <v>0.74052281583900004</v>
      </c>
    </row>
    <row r="154" spans="1:5" x14ac:dyDescent="0.25">
      <c r="A154" s="217">
        <v>41518</v>
      </c>
      <c r="B154" s="219">
        <v>0.68815739277099996</v>
      </c>
      <c r="C154" s="219">
        <v>0.98786525932299996</v>
      </c>
      <c r="D154" s="219">
        <v>4.1893115566999997E-2</v>
      </c>
      <c r="E154" s="219">
        <v>0.70487228453399997</v>
      </c>
    </row>
    <row r="155" spans="1:5" x14ac:dyDescent="0.25">
      <c r="A155" s="217">
        <v>41548</v>
      </c>
      <c r="B155" s="219">
        <v>0.77790159456200003</v>
      </c>
      <c r="C155" s="219">
        <v>1.1325044816559999</v>
      </c>
      <c r="D155" s="219">
        <v>9.6210565900000003E-2</v>
      </c>
      <c r="E155" s="219">
        <v>0.70964777899300002</v>
      </c>
    </row>
    <row r="156" spans="1:5" x14ac:dyDescent="0.25">
      <c r="A156" s="217">
        <v>41579</v>
      </c>
      <c r="B156" s="219">
        <v>0.83960902872999998</v>
      </c>
      <c r="C156" s="219">
        <v>1.0971887163530001</v>
      </c>
      <c r="D156" s="219">
        <v>0.53272892189599996</v>
      </c>
      <c r="E156" s="219">
        <v>0.72760581514599998</v>
      </c>
    </row>
    <row r="157" spans="1:5" x14ac:dyDescent="0.25">
      <c r="A157" s="217">
        <v>41609</v>
      </c>
      <c r="B157" s="219">
        <v>0.99506123133799995</v>
      </c>
      <c r="C157" s="219">
        <v>1.344227743369</v>
      </c>
      <c r="D157" s="219">
        <v>0.67159513957000005</v>
      </c>
      <c r="E157" s="219">
        <v>0.87536721412700003</v>
      </c>
    </row>
    <row r="158" spans="1:5" x14ac:dyDescent="0.25">
      <c r="A158" s="217">
        <v>41640</v>
      </c>
      <c r="B158" s="219">
        <v>1.2433392843319999</v>
      </c>
      <c r="C158" s="219">
        <v>1.5466722766150001</v>
      </c>
      <c r="D158" s="219">
        <v>0.92154905968699996</v>
      </c>
      <c r="E158" s="219">
        <v>1.0966014925959999</v>
      </c>
    </row>
    <row r="159" spans="1:5" x14ac:dyDescent="0.25">
      <c r="A159" s="217">
        <v>41671</v>
      </c>
      <c r="B159" s="219">
        <v>1.720898790895</v>
      </c>
      <c r="C159" s="219">
        <v>2.057896886724</v>
      </c>
      <c r="D159" s="219">
        <v>1.2903606448660001</v>
      </c>
      <c r="E159" s="219">
        <v>1.2673290977809999</v>
      </c>
    </row>
    <row r="160" spans="1:5" x14ac:dyDescent="0.25">
      <c r="A160" s="217">
        <v>41699</v>
      </c>
      <c r="B160" s="219">
        <v>1.8014772702949999</v>
      </c>
      <c r="C160" s="219">
        <v>1.7869160482149999</v>
      </c>
      <c r="D160" s="219">
        <v>1.4862259705059999</v>
      </c>
      <c r="E160" s="219">
        <v>1.1147177019229999</v>
      </c>
    </row>
    <row r="161" spans="1:5" x14ac:dyDescent="0.25">
      <c r="A161" s="217">
        <v>41730</v>
      </c>
      <c r="B161" s="219">
        <v>0.62400389131900003</v>
      </c>
      <c r="C161" s="219">
        <v>0.60362267161500005</v>
      </c>
      <c r="D161" s="219">
        <v>1.4757731516879999</v>
      </c>
      <c r="E161" s="219">
        <v>0.72404546009199999</v>
      </c>
    </row>
    <row r="162" spans="1:5" x14ac:dyDescent="0.25">
      <c r="A162" s="217">
        <v>41760</v>
      </c>
      <c r="B162" s="219">
        <v>1.1864440945999999E-2</v>
      </c>
      <c r="C162" s="219">
        <v>-4.2500163164000002E-2</v>
      </c>
      <c r="D162" s="219">
        <v>1.234872799263</v>
      </c>
      <c r="E162" s="219">
        <v>0.54286813841699999</v>
      </c>
    </row>
    <row r="163" spans="1:5" x14ac:dyDescent="0.25">
      <c r="A163" s="217">
        <v>41791</v>
      </c>
      <c r="B163" s="219">
        <v>-0.28910691594499999</v>
      </c>
      <c r="C163" s="219">
        <v>0.12832561038000001</v>
      </c>
      <c r="D163" s="219">
        <v>1.0068481618989999</v>
      </c>
      <c r="E163" s="219">
        <v>0.53206642722099995</v>
      </c>
    </row>
    <row r="164" spans="1:5" x14ac:dyDescent="0.25">
      <c r="A164" s="217">
        <v>41821</v>
      </c>
      <c r="B164" s="219">
        <v>0.42925638340099997</v>
      </c>
      <c r="C164" s="219">
        <v>0.79826495304599998</v>
      </c>
      <c r="D164" s="219">
        <v>1.1153331890660001</v>
      </c>
      <c r="E164" s="219">
        <v>0.59685210538400002</v>
      </c>
    </row>
    <row r="165" spans="1:5" x14ac:dyDescent="0.25">
      <c r="A165" s="217">
        <v>41852</v>
      </c>
      <c r="B165" s="219">
        <v>0.59042920062199999</v>
      </c>
      <c r="C165" s="219">
        <v>0.94982187700999998</v>
      </c>
      <c r="D165" s="219">
        <v>1.1114766637689999</v>
      </c>
      <c r="E165" s="219">
        <v>0.76364512733599998</v>
      </c>
    </row>
    <row r="166" spans="1:5" x14ac:dyDescent="0.25">
      <c r="A166" s="217">
        <v>41883</v>
      </c>
      <c r="B166" s="219">
        <v>0.86143221039100004</v>
      </c>
      <c r="C166" s="219">
        <v>1.0367640268430001</v>
      </c>
      <c r="D166" s="219">
        <v>1.396071231564</v>
      </c>
      <c r="E166" s="219">
        <v>1.0999290894360001</v>
      </c>
    </row>
    <row r="167" spans="1:5" x14ac:dyDescent="0.25">
      <c r="A167" s="217">
        <v>41913</v>
      </c>
      <c r="B167" s="219">
        <v>1.353684375239</v>
      </c>
      <c r="C167" s="219">
        <v>1.67416513033</v>
      </c>
      <c r="D167" s="219">
        <v>1.1841986625509999</v>
      </c>
      <c r="E167" s="219">
        <v>1.491375373523</v>
      </c>
    </row>
    <row r="168" spans="1:5" x14ac:dyDescent="0.25">
      <c r="A168" s="217">
        <v>41944</v>
      </c>
      <c r="B168" s="219">
        <v>1.714642341899</v>
      </c>
      <c r="C168" s="219">
        <v>2.0987006193569999</v>
      </c>
      <c r="D168" s="219">
        <v>1.219722522089</v>
      </c>
      <c r="E168" s="219">
        <v>1.682677215862</v>
      </c>
    </row>
    <row r="169" spans="1:5" x14ac:dyDescent="0.25">
      <c r="A169" s="217">
        <v>41974</v>
      </c>
      <c r="B169" s="219">
        <v>2.0070447669520002</v>
      </c>
      <c r="C169" s="219">
        <v>2.4074281830530002</v>
      </c>
      <c r="D169" s="219">
        <v>1.2765381819899999</v>
      </c>
      <c r="E169" s="219">
        <v>1.627043011716</v>
      </c>
    </row>
    <row r="170" spans="1:5" x14ac:dyDescent="0.25">
      <c r="A170" s="217">
        <v>42005</v>
      </c>
      <c r="B170" s="219">
        <v>1.8538846026089999</v>
      </c>
      <c r="C170" s="219">
        <v>2.2052657274569998</v>
      </c>
      <c r="D170" s="219">
        <v>1.2750982963140001</v>
      </c>
      <c r="E170" s="219">
        <v>1.5452041906489999</v>
      </c>
    </row>
    <row r="171" spans="1:5" x14ac:dyDescent="0.25">
      <c r="A171" s="217">
        <v>42036</v>
      </c>
      <c r="B171" s="219">
        <v>1.72164588448</v>
      </c>
      <c r="C171" s="219">
        <v>2.003294128322</v>
      </c>
      <c r="D171" s="219">
        <v>1.394880106749</v>
      </c>
      <c r="E171" s="219">
        <v>1.7684073595130001</v>
      </c>
    </row>
    <row r="172" spans="1:5" x14ac:dyDescent="0.25">
      <c r="A172" s="217">
        <v>42064</v>
      </c>
      <c r="B172" s="219">
        <v>2.2944538296300001</v>
      </c>
      <c r="C172" s="219">
        <v>2.8134208196569999</v>
      </c>
      <c r="D172" s="219">
        <v>1.3172305017079999</v>
      </c>
      <c r="E172" s="219">
        <v>2.18901954136</v>
      </c>
    </row>
    <row r="173" spans="1:5" x14ac:dyDescent="0.25">
      <c r="A173" s="217">
        <v>42095</v>
      </c>
      <c r="B173" s="219">
        <v>2.6703223458749998</v>
      </c>
      <c r="C173" s="219">
        <v>3.2433195846120002</v>
      </c>
      <c r="D173" s="219">
        <v>1.3309608408219999</v>
      </c>
      <c r="E173" s="219">
        <v>2.578564220774</v>
      </c>
    </row>
    <row r="174" spans="1:5" x14ac:dyDescent="0.25">
      <c r="A174" s="217">
        <v>42125</v>
      </c>
      <c r="B174" s="219">
        <v>3.071569878964</v>
      </c>
      <c r="C174" s="219">
        <v>3.7345357316980001</v>
      </c>
      <c r="D174" s="219">
        <v>1.2380871214789999</v>
      </c>
      <c r="E174" s="219">
        <v>2.7229637747390001</v>
      </c>
    </row>
    <row r="175" spans="1:5" x14ac:dyDescent="0.25">
      <c r="A175" s="217">
        <v>42156</v>
      </c>
      <c r="B175" s="219">
        <v>2.4974307098440001</v>
      </c>
      <c r="C175" s="219">
        <v>2.8252977731089999</v>
      </c>
      <c r="D175" s="219">
        <v>1.186303567258</v>
      </c>
      <c r="E175" s="219">
        <v>2.7094944824690002</v>
      </c>
    </row>
    <row r="176" spans="1:5" x14ac:dyDescent="0.25">
      <c r="A176" s="217">
        <v>42186</v>
      </c>
      <c r="B176" s="219">
        <v>2.8016881186089999</v>
      </c>
      <c r="C176" s="219">
        <v>3.2301895325549999</v>
      </c>
      <c r="D176" s="219">
        <v>1.109860602878</v>
      </c>
      <c r="E176" s="219">
        <v>2.7710175149660001</v>
      </c>
    </row>
    <row r="177" spans="1:5" x14ac:dyDescent="0.25">
      <c r="A177" s="217">
        <v>42217</v>
      </c>
      <c r="B177" s="219">
        <v>2.984853721555</v>
      </c>
      <c r="C177" s="219">
        <v>3.4260991896370001</v>
      </c>
      <c r="D177" s="219">
        <v>1.1939096378109999</v>
      </c>
      <c r="E177" s="219">
        <v>2.712599004756</v>
      </c>
    </row>
    <row r="178" spans="1:5" x14ac:dyDescent="0.25">
      <c r="A178" s="217">
        <v>42248</v>
      </c>
      <c r="B178" s="219">
        <v>2.8964907005309999</v>
      </c>
      <c r="C178" s="219">
        <v>3.3458731472830001</v>
      </c>
      <c r="D178" s="219">
        <v>1.362118002526</v>
      </c>
      <c r="E178" s="219">
        <v>2.4134797933610002</v>
      </c>
    </row>
    <row r="179" spans="1:5" x14ac:dyDescent="0.25">
      <c r="A179" s="217">
        <v>42278</v>
      </c>
      <c r="B179" s="219">
        <v>2.3548110107050002</v>
      </c>
      <c r="C179" s="219">
        <v>2.6264881185640001</v>
      </c>
      <c r="D179" s="219">
        <v>1.5447736752179999</v>
      </c>
      <c r="E179" s="219">
        <v>1.982057925566</v>
      </c>
    </row>
    <row r="180" spans="1:5" x14ac:dyDescent="0.25">
      <c r="A180" s="217">
        <v>42309</v>
      </c>
      <c r="B180" s="219">
        <v>1.9698472718</v>
      </c>
      <c r="C180" s="219">
        <v>2.1413640910780001</v>
      </c>
      <c r="D180" s="219">
        <v>1.6315315715859999</v>
      </c>
      <c r="E180" s="219">
        <v>1.8660131798340001</v>
      </c>
    </row>
    <row r="181" spans="1:5" x14ac:dyDescent="0.25">
      <c r="A181" s="217">
        <v>42339</v>
      </c>
      <c r="B181" s="219">
        <v>1.86639408729</v>
      </c>
      <c r="C181" s="219">
        <v>2.0680987703680001</v>
      </c>
      <c r="D181" s="219">
        <v>1.3440490195000001</v>
      </c>
      <c r="E181" s="219">
        <v>1.9392234402270001</v>
      </c>
    </row>
    <row r="182" spans="1:5" x14ac:dyDescent="0.25">
      <c r="A182" s="217">
        <v>42370</v>
      </c>
      <c r="B182" s="219">
        <v>2.195478391775</v>
      </c>
      <c r="C182" s="219">
        <v>2.4420756914689998</v>
      </c>
      <c r="D182" s="219">
        <v>1.440307220832</v>
      </c>
      <c r="E182" s="219">
        <v>2.188107850947</v>
      </c>
    </row>
    <row r="183" spans="1:5" x14ac:dyDescent="0.25">
      <c r="A183" s="217">
        <v>42401</v>
      </c>
      <c r="B183" s="219">
        <v>2.0395604591729999</v>
      </c>
      <c r="C183" s="219">
        <v>2.2536676118769998</v>
      </c>
      <c r="D183" s="219">
        <v>1.3552878049620001</v>
      </c>
      <c r="E183" s="219">
        <v>2.2491351434269999</v>
      </c>
    </row>
    <row r="184" spans="1:5" x14ac:dyDescent="0.25">
      <c r="A184" s="217">
        <v>42430</v>
      </c>
      <c r="B184" s="219">
        <v>2.1222829111929999</v>
      </c>
      <c r="C184" s="219">
        <v>2.4718469786249999</v>
      </c>
      <c r="D184" s="219">
        <v>1.644673945256</v>
      </c>
      <c r="E184" s="219">
        <v>2.28086948785</v>
      </c>
    </row>
    <row r="185" spans="1:5" x14ac:dyDescent="0.25">
      <c r="A185" s="217">
        <v>42461</v>
      </c>
      <c r="B185" s="219">
        <v>2.1651916082399998</v>
      </c>
      <c r="C185" s="219">
        <v>2.3164960370409999</v>
      </c>
      <c r="D185" s="219">
        <v>1.8251499285470001</v>
      </c>
      <c r="E185" s="219">
        <v>2.3188386726479999</v>
      </c>
    </row>
    <row r="186" spans="1:5" x14ac:dyDescent="0.25">
      <c r="A186" s="217">
        <v>42491</v>
      </c>
      <c r="B186" s="219">
        <v>2.4399145540410001</v>
      </c>
      <c r="C186" s="219">
        <v>2.6481019817970002</v>
      </c>
      <c r="D186" s="219">
        <v>1.8589525464559999</v>
      </c>
      <c r="E186" s="219">
        <v>2.228125208362</v>
      </c>
    </row>
    <row r="187" spans="1:5" x14ac:dyDescent="0.25">
      <c r="A187" s="217">
        <v>42522</v>
      </c>
      <c r="B187" s="219">
        <v>2.6248196301790001</v>
      </c>
      <c r="C187" s="219">
        <v>2.6038317585169999</v>
      </c>
      <c r="D187" s="219">
        <v>1.9790410226099999</v>
      </c>
      <c r="E187" s="219">
        <v>2.2827843925489999</v>
      </c>
    </row>
    <row r="188" spans="1:5" x14ac:dyDescent="0.25">
      <c r="A188" s="217">
        <v>42552</v>
      </c>
      <c r="B188" s="219">
        <v>2.467233334326</v>
      </c>
      <c r="C188" s="219">
        <v>2.6427819801719998</v>
      </c>
      <c r="D188" s="219">
        <v>1.6520854710420001</v>
      </c>
      <c r="E188" s="219">
        <v>2.1727133798940002</v>
      </c>
    </row>
    <row r="189" spans="1:5" x14ac:dyDescent="0.25">
      <c r="A189" s="217">
        <v>42583</v>
      </c>
      <c r="B189" s="219">
        <v>2.3776555303250002</v>
      </c>
      <c r="C189" s="219">
        <v>2.4833715060669999</v>
      </c>
      <c r="D189" s="219">
        <v>1.8744360770249999</v>
      </c>
      <c r="E189" s="219">
        <v>2.2547040199709998</v>
      </c>
    </row>
    <row r="190" spans="1:5" x14ac:dyDescent="0.25">
      <c r="A190" s="217">
        <v>42614</v>
      </c>
      <c r="B190" s="219">
        <v>2.3601738166650001</v>
      </c>
      <c r="C190" s="219">
        <v>2.594284887982</v>
      </c>
      <c r="D190" s="219">
        <v>1.4969966517390001</v>
      </c>
      <c r="E190" s="219">
        <v>2.3725077777119998</v>
      </c>
    </row>
    <row r="191" spans="1:5" x14ac:dyDescent="0.25">
      <c r="A191" s="217">
        <v>42644</v>
      </c>
      <c r="B191" s="219">
        <v>2.4239235648849999</v>
      </c>
      <c r="C191" s="219">
        <v>2.6442629329959999</v>
      </c>
      <c r="D191" s="219">
        <v>1.5667869678040001</v>
      </c>
      <c r="E191" s="219">
        <v>2.5196690529130001</v>
      </c>
    </row>
    <row r="192" spans="1:5" x14ac:dyDescent="0.25">
      <c r="A192" s="217">
        <v>42675</v>
      </c>
      <c r="B192" s="219">
        <v>2.6884421720890002</v>
      </c>
      <c r="C192" s="219">
        <v>3.0097878623850001</v>
      </c>
      <c r="D192" s="219">
        <v>1.325792210261</v>
      </c>
      <c r="E192" s="219">
        <v>2.6511883956550002</v>
      </c>
    </row>
    <row r="193" spans="1:5" x14ac:dyDescent="0.25">
      <c r="A193" s="217">
        <v>42705</v>
      </c>
      <c r="B193" s="219">
        <v>2.4670179085789998</v>
      </c>
      <c r="C193" s="219">
        <v>2.7028346451099998</v>
      </c>
      <c r="D193" s="219">
        <v>1.5265137945139999</v>
      </c>
      <c r="E193" s="219">
        <v>2.530274524203</v>
      </c>
    </row>
    <row r="194" spans="1:5" x14ac:dyDescent="0.25">
      <c r="A194" s="217">
        <v>42736</v>
      </c>
      <c r="B194" s="219">
        <v>2.1676335713029999</v>
      </c>
      <c r="C194" s="219">
        <v>2.3658731620640001</v>
      </c>
      <c r="D194" s="219">
        <v>1.4472287715959999</v>
      </c>
      <c r="E194" s="219">
        <v>2.3154772894320002</v>
      </c>
    </row>
    <row r="195" spans="1:5" x14ac:dyDescent="0.25">
      <c r="A195" s="217">
        <v>42767</v>
      </c>
      <c r="B195" s="219">
        <v>2.1174643462230001</v>
      </c>
      <c r="C195" s="219">
        <v>2.3278063889879999</v>
      </c>
      <c r="D195" s="219">
        <v>1.3368548968930001</v>
      </c>
      <c r="E195" s="219">
        <v>1.973408054164</v>
      </c>
    </row>
    <row r="196" spans="1:5" x14ac:dyDescent="0.25">
      <c r="A196" s="217">
        <v>42795</v>
      </c>
      <c r="B196" s="219">
        <v>2.2989433412350002</v>
      </c>
      <c r="C196" s="219">
        <v>2.3423986596869999</v>
      </c>
      <c r="D196" s="219">
        <v>1.1761772787589999</v>
      </c>
      <c r="E196" s="219">
        <v>1.782836226323</v>
      </c>
    </row>
    <row r="197" spans="1:5" x14ac:dyDescent="0.25">
      <c r="A197" s="217">
        <v>42827</v>
      </c>
      <c r="B197" s="219">
        <v>2.1593134553979998</v>
      </c>
      <c r="C197" s="219">
        <v>2.415634126689</v>
      </c>
      <c r="D197" s="219">
        <v>1.040423430618</v>
      </c>
      <c r="E197" s="219">
        <v>1.745540156531</v>
      </c>
    </row>
    <row r="198" spans="1:5" x14ac:dyDescent="0.25">
      <c r="A198" s="217">
        <v>42856</v>
      </c>
      <c r="B198" s="219">
        <v>1.9477078159029999</v>
      </c>
      <c r="C198" s="219">
        <v>2.0841077767699998</v>
      </c>
      <c r="D198" s="219">
        <v>1.355660367389</v>
      </c>
      <c r="E198" s="219">
        <v>1.9595111012599999</v>
      </c>
    </row>
    <row r="199" spans="1:5" x14ac:dyDescent="0.25">
      <c r="A199" s="217">
        <v>42887</v>
      </c>
      <c r="B199" s="219">
        <v>2.1604166127159998</v>
      </c>
      <c r="C199" s="219">
        <v>2.5514306880039999</v>
      </c>
      <c r="D199" s="219">
        <v>1.309788104233</v>
      </c>
      <c r="E199" s="219">
        <v>2.0649956618090002</v>
      </c>
    </row>
    <row r="200" spans="1:5" x14ac:dyDescent="0.25">
      <c r="A200" s="217">
        <v>42917</v>
      </c>
      <c r="B200" s="219">
        <v>2.2517351075060001</v>
      </c>
      <c r="C200" s="219">
        <v>2.3897565066449999</v>
      </c>
      <c r="D200" s="219">
        <v>1.6619253937039999</v>
      </c>
      <c r="E200" s="219">
        <v>2.1482205462559998</v>
      </c>
    </row>
    <row r="201" spans="1:5" x14ac:dyDescent="0.25">
      <c r="A201" s="217">
        <v>42948</v>
      </c>
      <c r="B201" s="219">
        <v>2.3487646716200001</v>
      </c>
      <c r="C201" s="219">
        <v>2.54613913795</v>
      </c>
      <c r="D201" s="219">
        <v>1.514338447983</v>
      </c>
      <c r="E201" s="219">
        <v>2.1365268572049998</v>
      </c>
    </row>
    <row r="202" spans="1:5" x14ac:dyDescent="0.25">
      <c r="A202" s="217">
        <v>42979</v>
      </c>
      <c r="B202" s="219">
        <v>2.3051239790519999</v>
      </c>
      <c r="C202" s="219">
        <v>2.4692546526879999</v>
      </c>
      <c r="D202" s="219">
        <v>1.7302578160640001</v>
      </c>
      <c r="E202" s="219">
        <v>2.2170292201819999</v>
      </c>
    </row>
    <row r="203" spans="1:5" x14ac:dyDescent="0.25">
      <c r="A203" s="217">
        <v>43009</v>
      </c>
      <c r="B203" s="219">
        <v>2.482317009305</v>
      </c>
      <c r="C203" s="219">
        <v>2.7038009698519998</v>
      </c>
      <c r="D203" s="219">
        <v>1.8784831057610001</v>
      </c>
      <c r="E203" s="219">
        <v>2.3309601694979998</v>
      </c>
    </row>
    <row r="204" spans="1:5" x14ac:dyDescent="0.25">
      <c r="A204" s="217">
        <v>43040</v>
      </c>
      <c r="B204" s="219">
        <v>2.4705616394800001</v>
      </c>
      <c r="C204" s="219">
        <v>2.6685830533499999</v>
      </c>
      <c r="D204" s="219">
        <v>1.9425177963110001</v>
      </c>
      <c r="E204" s="219">
        <v>2.3306450432479999</v>
      </c>
    </row>
    <row r="205" spans="1:5" x14ac:dyDescent="0.25">
      <c r="A205" s="217">
        <v>43070</v>
      </c>
      <c r="B205" s="219">
        <v>2.5687412733000001</v>
      </c>
      <c r="C205" s="219">
        <v>2.7708261835910002</v>
      </c>
      <c r="D205" s="219">
        <v>2.0468435790899999</v>
      </c>
      <c r="E205" s="219">
        <v>2.458392007944</v>
      </c>
    </row>
    <row r="206" spans="1:5" x14ac:dyDescent="0.25">
      <c r="A206" s="217">
        <v>43101</v>
      </c>
      <c r="B206" s="219">
        <v>2.6947801946799999</v>
      </c>
      <c r="C206" s="219">
        <v>2.8221294982180001</v>
      </c>
      <c r="D206" s="219">
        <v>2.0608986914840002</v>
      </c>
      <c r="E206" s="219">
        <v>2.5519113414830001</v>
      </c>
    </row>
    <row r="207" spans="1:5" x14ac:dyDescent="0.25">
      <c r="A207" s="217">
        <v>43132</v>
      </c>
      <c r="B207" s="219">
        <v>2.7853744427990001</v>
      </c>
      <c r="C207" s="219">
        <v>2.8580965591709999</v>
      </c>
      <c r="D207" s="219">
        <v>2.3442866055999998</v>
      </c>
      <c r="E207" s="219">
        <v>2.758300680789</v>
      </c>
    </row>
    <row r="208" spans="1:5" x14ac:dyDescent="0.25">
      <c r="A208" s="217">
        <v>43160</v>
      </c>
      <c r="B208" s="219">
        <v>2.659780640213</v>
      </c>
      <c r="C208" s="219">
        <v>2.9526385314189998</v>
      </c>
      <c r="D208" s="219">
        <v>2.5374842770320001</v>
      </c>
      <c r="E208" s="219">
        <v>2.8850690673039998</v>
      </c>
    </row>
    <row r="209" spans="1:5" x14ac:dyDescent="0.25">
      <c r="A209" s="217">
        <v>43191</v>
      </c>
      <c r="B209" s="219">
        <v>2.6778072605430001</v>
      </c>
      <c r="C209" s="219">
        <v>2.8434583108010001</v>
      </c>
      <c r="D209" s="219">
        <v>2.5382591903509999</v>
      </c>
      <c r="E209" s="219">
        <v>2.8587659902740001</v>
      </c>
    </row>
    <row r="210" spans="1:5" x14ac:dyDescent="0.25">
      <c r="A210" s="217">
        <v>43221</v>
      </c>
      <c r="B210" s="219">
        <v>2.642835684499</v>
      </c>
      <c r="C210" s="219">
        <v>2.862605535283</v>
      </c>
      <c r="D210" s="219">
        <v>2.2067881015989999</v>
      </c>
      <c r="E210" s="219">
        <v>2.7768823192349998</v>
      </c>
    </row>
    <row r="211" spans="1:5" x14ac:dyDescent="0.25">
      <c r="A211" s="217">
        <v>43252</v>
      </c>
      <c r="B211" s="219">
        <v>2.3869138862520001</v>
      </c>
      <c r="C211" s="219">
        <v>2.2526179072220001</v>
      </c>
      <c r="D211" s="219">
        <v>2.1891380251050001</v>
      </c>
      <c r="E211" s="219">
        <v>2.6878611403389998</v>
      </c>
    </row>
    <row r="212" spans="1:5" x14ac:dyDescent="0.25">
      <c r="A212" s="217">
        <v>43282</v>
      </c>
      <c r="B212" s="219">
        <v>2.5955694382010002</v>
      </c>
      <c r="C212" s="219">
        <v>2.604825798642</v>
      </c>
      <c r="D212" s="219">
        <v>2.375332793214</v>
      </c>
      <c r="E212" s="219">
        <v>2.8749295081169999</v>
      </c>
    </row>
    <row r="213" spans="1:5" x14ac:dyDescent="0.25">
      <c r="A213" s="217">
        <v>43313</v>
      </c>
      <c r="B213" s="219">
        <v>2.8251869213390002</v>
      </c>
      <c r="C213" s="219">
        <v>2.8117445638860001</v>
      </c>
      <c r="D213" s="219">
        <v>2.7080816856040002</v>
      </c>
      <c r="E213" s="219">
        <v>3.04916583309</v>
      </c>
    </row>
    <row r="214" spans="1:5" x14ac:dyDescent="0.25">
      <c r="A214" s="217">
        <v>43344</v>
      </c>
      <c r="B214" s="219">
        <v>3.0966451509390001</v>
      </c>
      <c r="C214" s="219">
        <v>3.1269181785279998</v>
      </c>
      <c r="D214" s="219">
        <v>2.7910109515650001</v>
      </c>
      <c r="E214" s="219">
        <v>3.168284926188</v>
      </c>
    </row>
    <row r="215" spans="1:5" x14ac:dyDescent="0.25">
      <c r="A215" s="217">
        <v>43374</v>
      </c>
      <c r="B215" s="219">
        <v>3.3583221031980002</v>
      </c>
      <c r="C215" s="219">
        <v>3.507520909188</v>
      </c>
      <c r="D215" s="219">
        <v>2.7336982881130001</v>
      </c>
      <c r="E215" s="219">
        <v>3.2761319407089999</v>
      </c>
    </row>
    <row r="216" spans="1:5" x14ac:dyDescent="0.25">
      <c r="A216" s="217">
        <v>43405</v>
      </c>
      <c r="B216" s="219">
        <v>3.4056902200039998</v>
      </c>
      <c r="C216" s="219">
        <v>3.5525331091200001</v>
      </c>
      <c r="D216" s="219">
        <v>2.8125421562290001</v>
      </c>
      <c r="E216" s="219">
        <v>3.3635280517220001</v>
      </c>
    </row>
    <row r="217" spans="1:5" x14ac:dyDescent="0.25">
      <c r="A217" s="217">
        <v>43435</v>
      </c>
      <c r="B217" s="219">
        <v>3.5444421661569998</v>
      </c>
      <c r="C217" s="219">
        <v>3.723052964067</v>
      </c>
      <c r="D217" s="219">
        <v>2.8608631600969998</v>
      </c>
      <c r="E217" s="219">
        <v>3.4362951237730002</v>
      </c>
    </row>
    <row r="218" spans="1:5" x14ac:dyDescent="0.25">
      <c r="A218" s="217">
        <v>43466</v>
      </c>
      <c r="B218" s="219">
        <v>3.4976193744669999</v>
      </c>
      <c r="C218" s="219">
        <v>3.6207068916380001</v>
      </c>
      <c r="D218" s="219">
        <v>2.874108611204</v>
      </c>
      <c r="E218" s="219">
        <v>3.492424022052</v>
      </c>
    </row>
    <row r="219" spans="1:5" x14ac:dyDescent="0.25">
      <c r="A219" s="217">
        <v>43497</v>
      </c>
      <c r="B219" s="219">
        <v>3.5048166891119998</v>
      </c>
      <c r="C219" s="219">
        <v>3.6909537625170001</v>
      </c>
      <c r="D219" s="219">
        <v>2.6384336028040001</v>
      </c>
      <c r="E219" s="219">
        <v>3.4114014877860002</v>
      </c>
    </row>
    <row r="220" spans="1:5" x14ac:dyDescent="0.25">
      <c r="A220" s="217">
        <v>43525</v>
      </c>
      <c r="B220" s="219">
        <v>3.3366748250390001</v>
      </c>
      <c r="C220" s="219">
        <v>3.336076467052</v>
      </c>
      <c r="D220" s="219">
        <v>2.4525924344460002</v>
      </c>
      <c r="E220" s="219">
        <v>3.3164255374359999</v>
      </c>
    </row>
    <row r="221" spans="1:5" x14ac:dyDescent="0.25">
      <c r="A221" s="217">
        <v>43556</v>
      </c>
      <c r="B221" s="219">
        <v>3.2523699983859999</v>
      </c>
      <c r="C221" s="219">
        <v>3.3057565134260001</v>
      </c>
      <c r="D221" s="219">
        <v>3.0410261436270001</v>
      </c>
      <c r="E221" s="219">
        <v>3.4198894936170001</v>
      </c>
    </row>
    <row r="222" spans="1:5" x14ac:dyDescent="0.25">
      <c r="A222" s="217">
        <v>43586</v>
      </c>
      <c r="B222" s="219">
        <v>3.4665252688639998</v>
      </c>
      <c r="C222" s="219">
        <v>3.4584693569609999</v>
      </c>
      <c r="D222" s="219">
        <v>3.5824793792429999</v>
      </c>
      <c r="E222" s="219">
        <v>3.6178285264399999</v>
      </c>
    </row>
    <row r="223" spans="1:5" x14ac:dyDescent="0.25">
      <c r="A223" s="217">
        <v>43617</v>
      </c>
      <c r="B223" s="219">
        <v>3.826872863772</v>
      </c>
      <c r="C223" s="219">
        <v>3.971364445196</v>
      </c>
      <c r="D223" s="219">
        <v>3.9489341030410001</v>
      </c>
      <c r="E223" s="219">
        <v>3.9274755928189999</v>
      </c>
    </row>
    <row r="224" spans="1:5" x14ac:dyDescent="0.25">
      <c r="A224" s="217">
        <v>43647</v>
      </c>
      <c r="B224" s="219">
        <v>3.9319584037489999</v>
      </c>
      <c r="C224" s="219">
        <v>3.9526931131079999</v>
      </c>
      <c r="D224" s="219">
        <v>3.6979190030029998</v>
      </c>
      <c r="E224" s="219">
        <v>3.8579039323169999</v>
      </c>
    </row>
    <row r="225" spans="1:5" x14ac:dyDescent="0.25">
      <c r="A225" s="220">
        <v>43678</v>
      </c>
      <c r="B225" s="158">
        <v>3.8093905048779999</v>
      </c>
      <c r="C225" s="158">
        <v>3.8298443595729998</v>
      </c>
      <c r="D225" s="158">
        <v>3.5112578266410002</v>
      </c>
      <c r="E225" s="158">
        <v>3.8486165266389998</v>
      </c>
    </row>
    <row r="226" spans="1:5" s="187" customFormat="1" ht="12.75" x14ac:dyDescent="0.2">
      <c r="A226" s="187" t="s">
        <v>1593</v>
      </c>
    </row>
  </sheetData>
  <pageMargins left="0.7" right="0.7" top="0.75" bottom="0.75" header="0.3" footer="0.3"/>
  <pageSetup paperSize="9" orientation="portrait"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63FE3-C394-4E0F-A37E-B14FCD75F763}">
  <dimension ref="A1:B103"/>
  <sheetViews>
    <sheetView workbookViewId="0">
      <selection activeCell="H28" sqref="H28"/>
    </sheetView>
  </sheetViews>
  <sheetFormatPr defaultRowHeight="15" x14ac:dyDescent="0.25"/>
  <cols>
    <col min="1" max="1" width="11" customWidth="1"/>
    <col min="2" max="2" width="18.140625" customWidth="1"/>
  </cols>
  <sheetData>
    <row r="1" spans="1:2" ht="15.75" x14ac:dyDescent="0.25">
      <c r="A1" s="47" t="str">
        <f>'Chapter 5'!A4</f>
        <v>Figure 5.3: Earnings growth across hourly pay distribution for 16-17 year olds (excluding apprentices), UK 2018-2019</v>
      </c>
      <c r="B1" s="49"/>
    </row>
    <row r="2" spans="1:2" x14ac:dyDescent="0.25">
      <c r="A2" s="50"/>
      <c r="B2" s="24" t="s">
        <v>698</v>
      </c>
    </row>
    <row r="3" spans="1:2" x14ac:dyDescent="0.25">
      <c r="A3" s="108" t="s">
        <v>697</v>
      </c>
      <c r="B3" s="56" t="s">
        <v>57</v>
      </c>
    </row>
    <row r="4" spans="1:2" x14ac:dyDescent="0.25">
      <c r="A4" s="112">
        <v>1</v>
      </c>
      <c r="B4" s="57">
        <v>3.1</v>
      </c>
    </row>
    <row r="5" spans="1:2" x14ac:dyDescent="0.25">
      <c r="A5" s="112">
        <v>2</v>
      </c>
      <c r="B5" s="57">
        <v>1.64</v>
      </c>
    </row>
    <row r="6" spans="1:2" x14ac:dyDescent="0.25">
      <c r="A6" s="112">
        <v>3</v>
      </c>
      <c r="B6" s="57">
        <v>3.4</v>
      </c>
    </row>
    <row r="7" spans="1:2" x14ac:dyDescent="0.25">
      <c r="A7" s="112">
        <v>4</v>
      </c>
      <c r="B7" s="57">
        <v>3.57</v>
      </c>
    </row>
    <row r="8" spans="1:2" x14ac:dyDescent="0.25">
      <c r="A8" s="112">
        <v>5</v>
      </c>
      <c r="B8" s="57">
        <v>3.57</v>
      </c>
    </row>
    <row r="9" spans="1:2" x14ac:dyDescent="0.25">
      <c r="A9" s="112">
        <v>6</v>
      </c>
      <c r="B9" s="57">
        <v>3.57</v>
      </c>
    </row>
    <row r="10" spans="1:2" x14ac:dyDescent="0.25">
      <c r="A10" s="112">
        <v>7</v>
      </c>
      <c r="B10" s="57">
        <v>3.57</v>
      </c>
    </row>
    <row r="11" spans="1:2" x14ac:dyDescent="0.25">
      <c r="A11" s="112">
        <v>8</v>
      </c>
      <c r="B11" s="57">
        <v>3.57</v>
      </c>
    </row>
    <row r="12" spans="1:2" x14ac:dyDescent="0.25">
      <c r="A12" s="112">
        <v>9</v>
      </c>
      <c r="B12" s="57">
        <v>3.57</v>
      </c>
    </row>
    <row r="13" spans="1:2" x14ac:dyDescent="0.25">
      <c r="A13" s="112">
        <v>10</v>
      </c>
      <c r="B13" s="57">
        <v>3.57</v>
      </c>
    </row>
    <row r="14" spans="1:2" x14ac:dyDescent="0.25">
      <c r="A14" s="112">
        <v>11</v>
      </c>
      <c r="B14" s="57">
        <v>3.57</v>
      </c>
    </row>
    <row r="15" spans="1:2" x14ac:dyDescent="0.25">
      <c r="A15" s="112">
        <v>12</v>
      </c>
      <c r="B15" s="57">
        <v>4.46</v>
      </c>
    </row>
    <row r="16" spans="1:2" x14ac:dyDescent="0.25">
      <c r="A16" s="112">
        <v>13</v>
      </c>
      <c r="B16" s="57">
        <v>5.05</v>
      </c>
    </row>
    <row r="17" spans="1:2" x14ac:dyDescent="0.25">
      <c r="A17" s="112">
        <v>14</v>
      </c>
      <c r="B17" s="57">
        <v>4.6500000000000004</v>
      </c>
    </row>
    <row r="18" spans="1:2" x14ac:dyDescent="0.25">
      <c r="A18" s="112">
        <v>15</v>
      </c>
      <c r="B18" s="57">
        <v>1.27</v>
      </c>
    </row>
    <row r="19" spans="1:2" x14ac:dyDescent="0.25">
      <c r="A19" s="112">
        <v>16</v>
      </c>
      <c r="B19" s="57">
        <v>0</v>
      </c>
    </row>
    <row r="20" spans="1:2" x14ac:dyDescent="0.25">
      <c r="A20" s="112">
        <v>17</v>
      </c>
      <c r="B20" s="57">
        <v>1.78</v>
      </c>
    </row>
    <row r="21" spans="1:2" x14ac:dyDescent="0.25">
      <c r="A21" s="112">
        <v>18</v>
      </c>
      <c r="B21" s="57">
        <v>1.74</v>
      </c>
    </row>
    <row r="22" spans="1:2" x14ac:dyDescent="0.25">
      <c r="A22" s="112">
        <v>19</v>
      </c>
      <c r="B22" s="57">
        <v>1.94</v>
      </c>
    </row>
    <row r="23" spans="1:2" x14ac:dyDescent="0.25">
      <c r="A23" s="112">
        <v>20</v>
      </c>
      <c r="B23" s="57">
        <v>1.57</v>
      </c>
    </row>
    <row r="24" spans="1:2" x14ac:dyDescent="0.25">
      <c r="A24" s="112">
        <v>21</v>
      </c>
      <c r="B24" s="57">
        <v>-7.0000000000000007E-2</v>
      </c>
    </row>
    <row r="25" spans="1:2" x14ac:dyDescent="0.25">
      <c r="A25" s="112">
        <v>22</v>
      </c>
      <c r="B25" s="57">
        <v>0</v>
      </c>
    </row>
    <row r="26" spans="1:2" x14ac:dyDescent="0.25">
      <c r="A26" s="112">
        <v>23</v>
      </c>
      <c r="B26" s="57">
        <v>0</v>
      </c>
    </row>
    <row r="27" spans="1:2" x14ac:dyDescent="0.25">
      <c r="A27" s="112">
        <v>24</v>
      </c>
      <c r="B27" s="57">
        <v>0</v>
      </c>
    </row>
    <row r="28" spans="1:2" x14ac:dyDescent="0.25">
      <c r="A28" s="112">
        <v>25</v>
      </c>
      <c r="B28" s="57">
        <v>0</v>
      </c>
    </row>
    <row r="29" spans="1:2" x14ac:dyDescent="0.25">
      <c r="A29" s="112">
        <v>26</v>
      </c>
      <c r="B29" s="57">
        <v>0</v>
      </c>
    </row>
    <row r="30" spans="1:2" x14ac:dyDescent="0.25">
      <c r="A30" s="112">
        <v>27</v>
      </c>
      <c r="B30" s="57">
        <v>-1.29</v>
      </c>
    </row>
    <row r="31" spans="1:2" x14ac:dyDescent="0.25">
      <c r="A31" s="112">
        <v>28</v>
      </c>
      <c r="B31" s="57">
        <v>-0.25</v>
      </c>
    </row>
    <row r="32" spans="1:2" x14ac:dyDescent="0.25">
      <c r="A32" s="112">
        <v>29</v>
      </c>
      <c r="B32" s="57">
        <v>0.61</v>
      </c>
    </row>
    <row r="33" spans="1:2" x14ac:dyDescent="0.25">
      <c r="A33" s="112">
        <v>30</v>
      </c>
      <c r="B33" s="57">
        <v>2.2799999999999998</v>
      </c>
    </row>
    <row r="34" spans="1:2" x14ac:dyDescent="0.25">
      <c r="A34" s="112">
        <v>31</v>
      </c>
      <c r="B34" s="57">
        <v>2.81</v>
      </c>
    </row>
    <row r="35" spans="1:2" x14ac:dyDescent="0.25">
      <c r="A35" s="112">
        <v>32</v>
      </c>
      <c r="B35" s="57">
        <v>1.85</v>
      </c>
    </row>
    <row r="36" spans="1:2" x14ac:dyDescent="0.25">
      <c r="A36" s="112">
        <v>33</v>
      </c>
      <c r="B36" s="57">
        <v>0.73</v>
      </c>
    </row>
    <row r="37" spans="1:2" x14ac:dyDescent="0.25">
      <c r="A37" s="112">
        <v>34</v>
      </c>
      <c r="B37" s="57">
        <v>1.82</v>
      </c>
    </row>
    <row r="38" spans="1:2" x14ac:dyDescent="0.25">
      <c r="A38" s="112">
        <v>35</v>
      </c>
      <c r="B38" s="57">
        <v>3.64</v>
      </c>
    </row>
    <row r="39" spans="1:2" x14ac:dyDescent="0.25">
      <c r="A39" s="112">
        <v>36</v>
      </c>
      <c r="B39" s="57">
        <v>4.55</v>
      </c>
    </row>
    <row r="40" spans="1:2" x14ac:dyDescent="0.25">
      <c r="A40" s="112">
        <v>37</v>
      </c>
      <c r="B40" s="57">
        <v>7.09</v>
      </c>
    </row>
    <row r="41" spans="1:2" x14ac:dyDescent="0.25">
      <c r="A41" s="112">
        <v>38</v>
      </c>
      <c r="B41" s="57">
        <v>7.72</v>
      </c>
    </row>
    <row r="42" spans="1:2" x14ac:dyDescent="0.25">
      <c r="A42" s="112">
        <v>39</v>
      </c>
      <c r="B42" s="57">
        <v>8.89</v>
      </c>
    </row>
    <row r="43" spans="1:2" x14ac:dyDescent="0.25">
      <c r="A43" s="112">
        <v>40</v>
      </c>
      <c r="B43" s="57">
        <v>9.09</v>
      </c>
    </row>
    <row r="44" spans="1:2" x14ac:dyDescent="0.25">
      <c r="A44" s="112">
        <v>41</v>
      </c>
      <c r="B44" s="57">
        <v>8.89</v>
      </c>
    </row>
    <row r="45" spans="1:2" x14ac:dyDescent="0.25">
      <c r="A45" s="112">
        <v>42</v>
      </c>
      <c r="B45" s="57">
        <v>8.11</v>
      </c>
    </row>
    <row r="46" spans="1:2" x14ac:dyDescent="0.25">
      <c r="A46" s="112">
        <v>43</v>
      </c>
      <c r="B46" s="57">
        <v>7.26</v>
      </c>
    </row>
    <row r="47" spans="1:2" x14ac:dyDescent="0.25">
      <c r="A47" s="112">
        <v>44</v>
      </c>
      <c r="B47" s="57">
        <v>7.14</v>
      </c>
    </row>
    <row r="48" spans="1:2" x14ac:dyDescent="0.25">
      <c r="A48" s="112">
        <v>45</v>
      </c>
      <c r="B48" s="57">
        <v>6.45</v>
      </c>
    </row>
    <row r="49" spans="1:2" x14ac:dyDescent="0.25">
      <c r="A49" s="112">
        <v>46</v>
      </c>
      <c r="B49" s="57">
        <v>4.3499999999999996</v>
      </c>
    </row>
    <row r="50" spans="1:2" x14ac:dyDescent="0.25">
      <c r="A50" s="112">
        <v>47</v>
      </c>
      <c r="B50" s="57">
        <v>4.62</v>
      </c>
    </row>
    <row r="51" spans="1:2" x14ac:dyDescent="0.25">
      <c r="A51" s="112">
        <v>48</v>
      </c>
      <c r="B51" s="57">
        <v>4.18</v>
      </c>
    </row>
    <row r="52" spans="1:2" x14ac:dyDescent="0.25">
      <c r="A52" s="112">
        <v>49</v>
      </c>
      <c r="B52" s="57">
        <v>4.0199999999999996</v>
      </c>
    </row>
    <row r="53" spans="1:2" x14ac:dyDescent="0.25">
      <c r="A53" s="112">
        <v>50</v>
      </c>
      <c r="B53" s="57">
        <v>4.24</v>
      </c>
    </row>
    <row r="54" spans="1:2" x14ac:dyDescent="0.25">
      <c r="A54" s="112">
        <v>51</v>
      </c>
      <c r="B54" s="57">
        <v>4.2699999999999996</v>
      </c>
    </row>
    <row r="55" spans="1:2" x14ac:dyDescent="0.25">
      <c r="A55" s="112">
        <v>52</v>
      </c>
      <c r="B55" s="57">
        <v>3.62</v>
      </c>
    </row>
    <row r="56" spans="1:2" x14ac:dyDescent="0.25">
      <c r="A56" s="112">
        <v>53</v>
      </c>
      <c r="B56" s="57">
        <v>4.17</v>
      </c>
    </row>
    <row r="57" spans="1:2" x14ac:dyDescent="0.25">
      <c r="A57" s="112">
        <v>54</v>
      </c>
      <c r="B57" s="57">
        <v>5</v>
      </c>
    </row>
    <row r="58" spans="1:2" x14ac:dyDescent="0.25">
      <c r="A58" s="112">
        <v>55</v>
      </c>
      <c r="B58" s="57">
        <v>7.22</v>
      </c>
    </row>
    <row r="59" spans="1:2" x14ac:dyDescent="0.25">
      <c r="A59" s="112">
        <v>56</v>
      </c>
      <c r="B59" s="57">
        <v>7.3</v>
      </c>
    </row>
    <row r="60" spans="1:2" x14ac:dyDescent="0.25">
      <c r="A60" s="112">
        <v>57</v>
      </c>
      <c r="B60" s="57">
        <v>5.94</v>
      </c>
    </row>
    <row r="61" spans="1:2" x14ac:dyDescent="0.25">
      <c r="A61" s="112">
        <v>58</v>
      </c>
      <c r="B61" s="57">
        <v>5.45</v>
      </c>
    </row>
    <row r="62" spans="1:2" x14ac:dyDescent="0.25">
      <c r="A62" s="112">
        <v>59</v>
      </c>
      <c r="B62" s="57">
        <v>6.8</v>
      </c>
    </row>
    <row r="63" spans="1:2" x14ac:dyDescent="0.25">
      <c r="A63" s="112">
        <v>60</v>
      </c>
      <c r="B63" s="57">
        <v>6.54</v>
      </c>
    </row>
    <row r="64" spans="1:2" x14ac:dyDescent="0.25">
      <c r="A64" s="112">
        <v>61</v>
      </c>
      <c r="B64" s="57">
        <v>5.98</v>
      </c>
    </row>
    <row r="65" spans="1:2" x14ac:dyDescent="0.25">
      <c r="A65" s="112">
        <v>62</v>
      </c>
      <c r="B65" s="57">
        <v>7.23</v>
      </c>
    </row>
    <row r="66" spans="1:2" x14ac:dyDescent="0.25">
      <c r="A66" s="112">
        <v>63</v>
      </c>
      <c r="B66" s="57">
        <v>6.85</v>
      </c>
    </row>
    <row r="67" spans="1:2" x14ac:dyDescent="0.25">
      <c r="A67" s="112">
        <v>64</v>
      </c>
      <c r="B67" s="57">
        <v>6.63</v>
      </c>
    </row>
    <row r="68" spans="1:2" x14ac:dyDescent="0.25">
      <c r="A68" s="112">
        <v>65</v>
      </c>
      <c r="B68" s="57">
        <v>8.8000000000000007</v>
      </c>
    </row>
    <row r="69" spans="1:2" x14ac:dyDescent="0.25">
      <c r="A69" s="112">
        <v>66</v>
      </c>
      <c r="B69" s="57">
        <v>9.02</v>
      </c>
    </row>
    <row r="70" spans="1:2" x14ac:dyDescent="0.25">
      <c r="A70" s="112">
        <v>67</v>
      </c>
      <c r="B70" s="57">
        <v>8.3800000000000008</v>
      </c>
    </row>
    <row r="71" spans="1:2" x14ac:dyDescent="0.25">
      <c r="A71" s="112">
        <v>68</v>
      </c>
      <c r="B71" s="57">
        <v>7.4</v>
      </c>
    </row>
    <row r="72" spans="1:2" x14ac:dyDescent="0.25">
      <c r="A72" s="112">
        <v>69</v>
      </c>
      <c r="B72" s="57">
        <v>8.7899999999999991</v>
      </c>
    </row>
    <row r="73" spans="1:2" x14ac:dyDescent="0.25">
      <c r="A73" s="112">
        <v>70</v>
      </c>
      <c r="B73" s="57">
        <v>6.94</v>
      </c>
    </row>
    <row r="74" spans="1:2" x14ac:dyDescent="0.25">
      <c r="A74" s="112">
        <v>71</v>
      </c>
      <c r="B74" s="57">
        <v>6.32</v>
      </c>
    </row>
    <row r="75" spans="1:2" x14ac:dyDescent="0.25">
      <c r="A75" s="112">
        <v>72</v>
      </c>
      <c r="B75" s="57">
        <v>6.1</v>
      </c>
    </row>
    <row r="76" spans="1:2" x14ac:dyDescent="0.25">
      <c r="A76" s="112">
        <v>73</v>
      </c>
      <c r="B76" s="57">
        <v>5.51</v>
      </c>
    </row>
    <row r="77" spans="1:2" x14ac:dyDescent="0.25">
      <c r="A77" s="112">
        <v>74</v>
      </c>
      <c r="B77" s="57">
        <v>6</v>
      </c>
    </row>
    <row r="78" spans="1:2" x14ac:dyDescent="0.25">
      <c r="A78" s="112">
        <v>75</v>
      </c>
      <c r="B78" s="57">
        <v>6.1</v>
      </c>
    </row>
    <row r="79" spans="1:2" x14ac:dyDescent="0.25">
      <c r="A79" s="112">
        <v>76</v>
      </c>
      <c r="B79" s="57">
        <v>6.63</v>
      </c>
    </row>
    <row r="80" spans="1:2" x14ac:dyDescent="0.25">
      <c r="A80" s="112">
        <v>77</v>
      </c>
      <c r="B80" s="57">
        <v>6.4</v>
      </c>
    </row>
    <row r="81" spans="1:2" x14ac:dyDescent="0.25">
      <c r="A81" s="112">
        <v>78</v>
      </c>
      <c r="B81" s="57">
        <v>5.3</v>
      </c>
    </row>
    <row r="82" spans="1:2" x14ac:dyDescent="0.25">
      <c r="A82" s="112">
        <v>79</v>
      </c>
      <c r="B82" s="57">
        <v>5.56</v>
      </c>
    </row>
    <row r="83" spans="1:2" x14ac:dyDescent="0.25">
      <c r="A83" s="112">
        <v>80</v>
      </c>
      <c r="B83" s="57">
        <v>6.43</v>
      </c>
    </row>
    <row r="84" spans="1:2" x14ac:dyDescent="0.25">
      <c r="A84" s="112">
        <v>81</v>
      </c>
      <c r="B84" s="57">
        <v>6.22</v>
      </c>
    </row>
    <row r="85" spans="1:2" x14ac:dyDescent="0.25">
      <c r="A85" s="112">
        <v>82</v>
      </c>
      <c r="B85" s="57">
        <v>5.51</v>
      </c>
    </row>
    <row r="86" spans="1:2" x14ac:dyDescent="0.25">
      <c r="A86" s="112">
        <v>83</v>
      </c>
      <c r="B86" s="57">
        <v>5.83</v>
      </c>
    </row>
    <row r="87" spans="1:2" x14ac:dyDescent="0.25">
      <c r="A87" s="112">
        <v>84</v>
      </c>
      <c r="B87" s="57">
        <v>6.16</v>
      </c>
    </row>
    <row r="88" spans="1:2" x14ac:dyDescent="0.25">
      <c r="A88" s="112">
        <v>85</v>
      </c>
      <c r="B88" s="57">
        <v>5.82</v>
      </c>
    </row>
    <row r="89" spans="1:2" x14ac:dyDescent="0.25">
      <c r="A89" s="112">
        <v>86</v>
      </c>
      <c r="B89" s="57">
        <v>5.81</v>
      </c>
    </row>
    <row r="90" spans="1:2" x14ac:dyDescent="0.25">
      <c r="A90" s="112">
        <v>87</v>
      </c>
      <c r="B90" s="57">
        <v>6.16</v>
      </c>
    </row>
    <row r="91" spans="1:2" x14ac:dyDescent="0.25">
      <c r="A91" s="112">
        <v>88</v>
      </c>
      <c r="B91" s="57">
        <v>6.02</v>
      </c>
    </row>
    <row r="92" spans="1:2" x14ac:dyDescent="0.25">
      <c r="A92" s="112">
        <v>89</v>
      </c>
      <c r="B92" s="57">
        <v>6.26</v>
      </c>
    </row>
    <row r="93" spans="1:2" x14ac:dyDescent="0.25">
      <c r="A93" s="112">
        <v>90</v>
      </c>
      <c r="B93" s="57">
        <v>5.55</v>
      </c>
    </row>
    <row r="94" spans="1:2" x14ac:dyDescent="0.25">
      <c r="A94" s="112">
        <v>91</v>
      </c>
      <c r="B94" s="57">
        <v>5.99</v>
      </c>
    </row>
    <row r="95" spans="1:2" x14ac:dyDescent="0.25">
      <c r="A95" s="112">
        <v>92</v>
      </c>
      <c r="B95" s="57">
        <v>7.25</v>
      </c>
    </row>
    <row r="96" spans="1:2" x14ac:dyDescent="0.25">
      <c r="A96" s="112">
        <v>93</v>
      </c>
      <c r="B96" s="57">
        <v>6.35</v>
      </c>
    </row>
    <row r="97" spans="1:2" x14ac:dyDescent="0.25">
      <c r="A97" s="112">
        <v>94</v>
      </c>
      <c r="B97" s="57">
        <v>5.64</v>
      </c>
    </row>
    <row r="98" spans="1:2" x14ac:dyDescent="0.25">
      <c r="A98" s="112">
        <v>95</v>
      </c>
      <c r="B98" s="57">
        <v>4.0599999999999996</v>
      </c>
    </row>
    <row r="99" spans="1:2" x14ac:dyDescent="0.25">
      <c r="A99" s="112">
        <v>96</v>
      </c>
      <c r="B99" s="57">
        <v>2.92</v>
      </c>
    </row>
    <row r="100" spans="1:2" x14ac:dyDescent="0.25">
      <c r="A100" s="112">
        <v>97</v>
      </c>
      <c r="B100" s="57">
        <v>2.94</v>
      </c>
    </row>
    <row r="101" spans="1:2" x14ac:dyDescent="0.25">
      <c r="A101" s="112">
        <v>98</v>
      </c>
      <c r="B101" s="57">
        <v>3</v>
      </c>
    </row>
    <row r="102" spans="1:2" x14ac:dyDescent="0.25">
      <c r="A102" s="108">
        <v>99</v>
      </c>
      <c r="B102" s="55">
        <v>-12.37</v>
      </c>
    </row>
    <row r="103" spans="1:2" x14ac:dyDescent="0.25">
      <c r="A103" s="23" t="s">
        <v>696</v>
      </c>
      <c r="B103" s="49"/>
    </row>
  </sheetData>
  <pageMargins left="0.7" right="0.7" top="0.75" bottom="0.75"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5F1CF-26BF-4682-985E-54C8D46B55A7}">
  <dimension ref="A1:B103"/>
  <sheetViews>
    <sheetView workbookViewId="0">
      <selection activeCell="I101" sqref="I101"/>
    </sheetView>
  </sheetViews>
  <sheetFormatPr defaultRowHeight="15" x14ac:dyDescent="0.25"/>
  <cols>
    <col min="1" max="1" width="11" customWidth="1"/>
    <col min="2" max="2" width="18.140625" customWidth="1"/>
  </cols>
  <sheetData>
    <row r="1" spans="1:2" ht="15.75" x14ac:dyDescent="0.25">
      <c r="A1" s="47" t="str">
        <f>'Chapter 5'!A5</f>
        <v>Figure 5.4: Earnings growth across the hourly pay distribution for 18-20 year olds (excluding apprentices), UK 2018-2019</v>
      </c>
      <c r="B1" s="49"/>
    </row>
    <row r="2" spans="1:2" x14ac:dyDescent="0.25">
      <c r="A2" s="50"/>
      <c r="B2" s="24" t="s">
        <v>698</v>
      </c>
    </row>
    <row r="3" spans="1:2" x14ac:dyDescent="0.25">
      <c r="A3" s="108" t="s">
        <v>697</v>
      </c>
      <c r="B3" s="56" t="s">
        <v>57</v>
      </c>
    </row>
    <row r="4" spans="1:2" x14ac:dyDescent="0.25">
      <c r="A4" s="112">
        <v>1</v>
      </c>
      <c r="B4" s="57">
        <v>5.36</v>
      </c>
    </row>
    <row r="5" spans="1:2" x14ac:dyDescent="0.25">
      <c r="A5" s="112">
        <v>2</v>
      </c>
      <c r="B5" s="57">
        <v>3.19</v>
      </c>
    </row>
    <row r="6" spans="1:2" x14ac:dyDescent="0.25">
      <c r="A6" s="112">
        <v>3</v>
      </c>
      <c r="B6" s="57">
        <v>4.24</v>
      </c>
    </row>
    <row r="7" spans="1:2" x14ac:dyDescent="0.25">
      <c r="A7" s="112">
        <v>4</v>
      </c>
      <c r="B7" s="57">
        <v>4.24</v>
      </c>
    </row>
    <row r="8" spans="1:2" x14ac:dyDescent="0.25">
      <c r="A8" s="112">
        <v>5</v>
      </c>
      <c r="B8" s="57">
        <v>4.24</v>
      </c>
    </row>
    <row r="9" spans="1:2" x14ac:dyDescent="0.25">
      <c r="A9" s="112">
        <v>6</v>
      </c>
      <c r="B9" s="57">
        <v>4.24</v>
      </c>
    </row>
    <row r="10" spans="1:2" x14ac:dyDescent="0.25">
      <c r="A10" s="112">
        <v>7</v>
      </c>
      <c r="B10" s="57">
        <v>4.24</v>
      </c>
    </row>
    <row r="11" spans="1:2" x14ac:dyDescent="0.25">
      <c r="A11" s="112">
        <v>8</v>
      </c>
      <c r="B11" s="57">
        <v>4.24</v>
      </c>
    </row>
    <row r="12" spans="1:2" x14ac:dyDescent="0.25">
      <c r="A12" s="112">
        <v>9</v>
      </c>
      <c r="B12" s="57">
        <v>4.24</v>
      </c>
    </row>
    <row r="13" spans="1:2" x14ac:dyDescent="0.25">
      <c r="A13" s="112">
        <v>10</v>
      </c>
      <c r="B13" s="57">
        <v>4.24</v>
      </c>
    </row>
    <row r="14" spans="1:2" x14ac:dyDescent="0.25">
      <c r="A14" s="112">
        <v>11</v>
      </c>
      <c r="B14" s="57">
        <v>4.5199999999999996</v>
      </c>
    </row>
    <row r="15" spans="1:2" x14ac:dyDescent="0.25">
      <c r="A15" s="112">
        <v>12</v>
      </c>
      <c r="B15" s="57">
        <v>4.28</v>
      </c>
    </row>
    <row r="16" spans="1:2" x14ac:dyDescent="0.25">
      <c r="A16" s="112">
        <v>13</v>
      </c>
      <c r="B16" s="57">
        <v>5.44</v>
      </c>
    </row>
    <row r="17" spans="1:2" x14ac:dyDescent="0.25">
      <c r="A17" s="112">
        <v>14</v>
      </c>
      <c r="B17" s="57">
        <v>7.05</v>
      </c>
    </row>
    <row r="18" spans="1:2" x14ac:dyDescent="0.25">
      <c r="A18" s="112">
        <v>15</v>
      </c>
      <c r="B18" s="57">
        <v>5.98</v>
      </c>
    </row>
    <row r="19" spans="1:2" x14ac:dyDescent="0.25">
      <c r="A19" s="112">
        <v>16</v>
      </c>
      <c r="B19" s="57">
        <v>6.02</v>
      </c>
    </row>
    <row r="20" spans="1:2" x14ac:dyDescent="0.25">
      <c r="A20" s="112">
        <v>17</v>
      </c>
      <c r="B20" s="57">
        <v>5.72</v>
      </c>
    </row>
    <row r="21" spans="1:2" x14ac:dyDescent="0.25">
      <c r="A21" s="112">
        <v>18</v>
      </c>
      <c r="B21" s="57">
        <v>4.74</v>
      </c>
    </row>
    <row r="22" spans="1:2" x14ac:dyDescent="0.25">
      <c r="A22" s="112">
        <v>19</v>
      </c>
      <c r="B22" s="57">
        <v>5.38</v>
      </c>
    </row>
    <row r="23" spans="1:2" x14ac:dyDescent="0.25">
      <c r="A23" s="112">
        <v>20</v>
      </c>
      <c r="B23" s="57">
        <v>5.54</v>
      </c>
    </row>
    <row r="24" spans="1:2" x14ac:dyDescent="0.25">
      <c r="A24" s="112">
        <v>21</v>
      </c>
      <c r="B24" s="57">
        <v>6</v>
      </c>
    </row>
    <row r="25" spans="1:2" x14ac:dyDescent="0.25">
      <c r="A25" s="112">
        <v>22</v>
      </c>
      <c r="B25" s="57">
        <v>6.38</v>
      </c>
    </row>
    <row r="26" spans="1:2" x14ac:dyDescent="0.25">
      <c r="A26" s="112">
        <v>23</v>
      </c>
      <c r="B26" s="57">
        <v>5.91</v>
      </c>
    </row>
    <row r="27" spans="1:2" x14ac:dyDescent="0.25">
      <c r="A27" s="112">
        <v>24</v>
      </c>
      <c r="B27" s="57">
        <v>6.07</v>
      </c>
    </row>
    <row r="28" spans="1:2" x14ac:dyDescent="0.25">
      <c r="A28" s="112">
        <v>25</v>
      </c>
      <c r="B28" s="57">
        <v>7.13</v>
      </c>
    </row>
    <row r="29" spans="1:2" x14ac:dyDescent="0.25">
      <c r="A29" s="112">
        <v>26</v>
      </c>
      <c r="B29" s="57">
        <v>7.92</v>
      </c>
    </row>
    <row r="30" spans="1:2" x14ac:dyDescent="0.25">
      <c r="A30" s="112">
        <v>27</v>
      </c>
      <c r="B30" s="57">
        <v>7.86</v>
      </c>
    </row>
    <row r="31" spans="1:2" x14ac:dyDescent="0.25">
      <c r="A31" s="112">
        <v>28</v>
      </c>
      <c r="B31" s="57">
        <v>7.75</v>
      </c>
    </row>
    <row r="32" spans="1:2" x14ac:dyDescent="0.25">
      <c r="A32" s="112">
        <v>29</v>
      </c>
      <c r="B32" s="57">
        <v>7.14</v>
      </c>
    </row>
    <row r="33" spans="1:2" x14ac:dyDescent="0.25">
      <c r="A33" s="112">
        <v>30</v>
      </c>
      <c r="B33" s="57">
        <v>7.91</v>
      </c>
    </row>
    <row r="34" spans="1:2" x14ac:dyDescent="0.25">
      <c r="A34" s="112">
        <v>31</v>
      </c>
      <c r="B34" s="57">
        <v>8.6999999999999993</v>
      </c>
    </row>
    <row r="35" spans="1:2" x14ac:dyDescent="0.25">
      <c r="A35" s="112">
        <v>32</v>
      </c>
      <c r="B35" s="57">
        <v>7.04</v>
      </c>
    </row>
    <row r="36" spans="1:2" x14ac:dyDescent="0.25">
      <c r="A36" s="112">
        <v>33</v>
      </c>
      <c r="B36" s="57">
        <v>6.08</v>
      </c>
    </row>
    <row r="37" spans="1:2" x14ac:dyDescent="0.25">
      <c r="A37" s="112">
        <v>34</v>
      </c>
      <c r="B37" s="57">
        <v>5.42</v>
      </c>
    </row>
    <row r="38" spans="1:2" x14ac:dyDescent="0.25">
      <c r="A38" s="112">
        <v>35</v>
      </c>
      <c r="B38" s="57">
        <v>5.69</v>
      </c>
    </row>
    <row r="39" spans="1:2" x14ac:dyDescent="0.25">
      <c r="A39" s="112">
        <v>36</v>
      </c>
      <c r="B39" s="57">
        <v>6.1</v>
      </c>
    </row>
    <row r="40" spans="1:2" x14ac:dyDescent="0.25">
      <c r="A40" s="112">
        <v>37</v>
      </c>
      <c r="B40" s="57">
        <v>6.72</v>
      </c>
    </row>
    <row r="41" spans="1:2" x14ac:dyDescent="0.25">
      <c r="A41" s="112">
        <v>38</v>
      </c>
      <c r="B41" s="57">
        <v>7.27</v>
      </c>
    </row>
    <row r="42" spans="1:2" x14ac:dyDescent="0.25">
      <c r="A42" s="112">
        <v>39</v>
      </c>
      <c r="B42" s="57">
        <v>6.86</v>
      </c>
    </row>
    <row r="43" spans="1:2" x14ac:dyDescent="0.25">
      <c r="A43" s="112">
        <v>40</v>
      </c>
      <c r="B43" s="57">
        <v>6.67</v>
      </c>
    </row>
    <row r="44" spans="1:2" x14ac:dyDescent="0.25">
      <c r="A44" s="112">
        <v>41</v>
      </c>
      <c r="B44" s="57">
        <v>7.51</v>
      </c>
    </row>
    <row r="45" spans="1:2" x14ac:dyDescent="0.25">
      <c r="A45" s="112">
        <v>42</v>
      </c>
      <c r="B45" s="57">
        <v>8.2100000000000009</v>
      </c>
    </row>
    <row r="46" spans="1:2" x14ac:dyDescent="0.25">
      <c r="A46" s="112">
        <v>43</v>
      </c>
      <c r="B46" s="57">
        <v>7.69</v>
      </c>
    </row>
    <row r="47" spans="1:2" x14ac:dyDescent="0.25">
      <c r="A47" s="112">
        <v>44</v>
      </c>
      <c r="B47" s="57">
        <v>7.19</v>
      </c>
    </row>
    <row r="48" spans="1:2" x14ac:dyDescent="0.25">
      <c r="A48" s="112">
        <v>45</v>
      </c>
      <c r="B48" s="57">
        <v>6.46</v>
      </c>
    </row>
    <row r="49" spans="1:2" x14ac:dyDescent="0.25">
      <c r="A49" s="112">
        <v>46</v>
      </c>
      <c r="B49" s="57">
        <v>5.86</v>
      </c>
    </row>
    <row r="50" spans="1:2" x14ac:dyDescent="0.25">
      <c r="A50" s="112">
        <v>47</v>
      </c>
      <c r="B50" s="57">
        <v>5.26</v>
      </c>
    </row>
    <row r="51" spans="1:2" x14ac:dyDescent="0.25">
      <c r="A51" s="112">
        <v>48</v>
      </c>
      <c r="B51" s="57">
        <v>5.27</v>
      </c>
    </row>
    <row r="52" spans="1:2" x14ac:dyDescent="0.25">
      <c r="A52" s="112">
        <v>49</v>
      </c>
      <c r="B52" s="57">
        <v>5.49</v>
      </c>
    </row>
    <row r="53" spans="1:2" x14ac:dyDescent="0.25">
      <c r="A53" s="112">
        <v>50</v>
      </c>
      <c r="B53" s="57">
        <v>6</v>
      </c>
    </row>
    <row r="54" spans="1:2" x14ac:dyDescent="0.25">
      <c r="A54" s="112">
        <v>51</v>
      </c>
      <c r="B54" s="57">
        <v>6.23</v>
      </c>
    </row>
    <row r="55" spans="1:2" x14ac:dyDescent="0.25">
      <c r="A55" s="112">
        <v>52</v>
      </c>
      <c r="B55" s="57">
        <v>6.11</v>
      </c>
    </row>
    <row r="56" spans="1:2" x14ac:dyDescent="0.25">
      <c r="A56" s="112">
        <v>53</v>
      </c>
      <c r="B56" s="57">
        <v>6.03</v>
      </c>
    </row>
    <row r="57" spans="1:2" x14ac:dyDescent="0.25">
      <c r="A57" s="112">
        <v>54</v>
      </c>
      <c r="B57" s="57">
        <v>5.79</v>
      </c>
    </row>
    <row r="58" spans="1:2" x14ac:dyDescent="0.25">
      <c r="A58" s="112">
        <v>55</v>
      </c>
      <c r="B58" s="57">
        <v>5.51</v>
      </c>
    </row>
    <row r="59" spans="1:2" x14ac:dyDescent="0.25">
      <c r="A59" s="112">
        <v>56</v>
      </c>
      <c r="B59" s="57">
        <v>5.51</v>
      </c>
    </row>
    <row r="60" spans="1:2" x14ac:dyDescent="0.25">
      <c r="A60" s="112">
        <v>57</v>
      </c>
      <c r="B60" s="57">
        <v>6.04</v>
      </c>
    </row>
    <row r="61" spans="1:2" x14ac:dyDescent="0.25">
      <c r="A61" s="112">
        <v>58</v>
      </c>
      <c r="B61" s="57">
        <v>6.12</v>
      </c>
    </row>
    <row r="62" spans="1:2" x14ac:dyDescent="0.25">
      <c r="A62" s="112">
        <v>59</v>
      </c>
      <c r="B62" s="57">
        <v>6.11</v>
      </c>
    </row>
    <row r="63" spans="1:2" x14ac:dyDescent="0.25">
      <c r="A63" s="112">
        <v>60</v>
      </c>
      <c r="B63" s="57">
        <v>6.51</v>
      </c>
    </row>
    <row r="64" spans="1:2" x14ac:dyDescent="0.25">
      <c r="A64" s="112">
        <v>61</v>
      </c>
      <c r="B64" s="57">
        <v>6.52</v>
      </c>
    </row>
    <row r="65" spans="1:2" x14ac:dyDescent="0.25">
      <c r="A65" s="112">
        <v>62</v>
      </c>
      <c r="B65" s="57">
        <v>6.52</v>
      </c>
    </row>
    <row r="66" spans="1:2" x14ac:dyDescent="0.25">
      <c r="A66" s="112">
        <v>63</v>
      </c>
      <c r="B66" s="57">
        <v>6.4</v>
      </c>
    </row>
    <row r="67" spans="1:2" x14ac:dyDescent="0.25">
      <c r="A67" s="112">
        <v>64</v>
      </c>
      <c r="B67" s="57">
        <v>6.41</v>
      </c>
    </row>
    <row r="68" spans="1:2" x14ac:dyDescent="0.25">
      <c r="A68" s="112">
        <v>65</v>
      </c>
      <c r="B68" s="57">
        <v>6.19</v>
      </c>
    </row>
    <row r="69" spans="1:2" x14ac:dyDescent="0.25">
      <c r="A69" s="112">
        <v>66</v>
      </c>
      <c r="B69" s="57">
        <v>6.05</v>
      </c>
    </row>
    <row r="70" spans="1:2" x14ac:dyDescent="0.25">
      <c r="A70" s="112">
        <v>67</v>
      </c>
      <c r="B70" s="57">
        <v>5.99</v>
      </c>
    </row>
    <row r="71" spans="1:2" x14ac:dyDescent="0.25">
      <c r="A71" s="112">
        <v>68</v>
      </c>
      <c r="B71" s="57">
        <v>5.95</v>
      </c>
    </row>
    <row r="72" spans="1:2" x14ac:dyDescent="0.25">
      <c r="A72" s="112">
        <v>69</v>
      </c>
      <c r="B72" s="57">
        <v>6.2</v>
      </c>
    </row>
    <row r="73" spans="1:2" x14ac:dyDescent="0.25">
      <c r="A73" s="112">
        <v>70</v>
      </c>
      <c r="B73" s="57">
        <v>6.26</v>
      </c>
    </row>
    <row r="74" spans="1:2" x14ac:dyDescent="0.25">
      <c r="A74" s="112">
        <v>71</v>
      </c>
      <c r="B74" s="57">
        <v>5.91</v>
      </c>
    </row>
    <row r="75" spans="1:2" x14ac:dyDescent="0.25">
      <c r="A75" s="112">
        <v>72</v>
      </c>
      <c r="B75" s="57">
        <v>5.39</v>
      </c>
    </row>
    <row r="76" spans="1:2" x14ac:dyDescent="0.25">
      <c r="A76" s="112">
        <v>73</v>
      </c>
      <c r="B76" s="57">
        <v>5.41</v>
      </c>
    </row>
    <row r="77" spans="1:2" x14ac:dyDescent="0.25">
      <c r="A77" s="112">
        <v>74</v>
      </c>
      <c r="B77" s="57">
        <v>5.38</v>
      </c>
    </row>
    <row r="78" spans="1:2" x14ac:dyDescent="0.25">
      <c r="A78" s="112">
        <v>75</v>
      </c>
      <c r="B78" s="57">
        <v>5.67</v>
      </c>
    </row>
    <row r="79" spans="1:2" x14ac:dyDescent="0.25">
      <c r="A79" s="112">
        <v>76</v>
      </c>
      <c r="B79" s="57">
        <v>5.3</v>
      </c>
    </row>
    <row r="80" spans="1:2" x14ac:dyDescent="0.25">
      <c r="A80" s="112">
        <v>77</v>
      </c>
      <c r="B80" s="57">
        <v>5.29</v>
      </c>
    </row>
    <row r="81" spans="1:2" x14ac:dyDescent="0.25">
      <c r="A81" s="112">
        <v>78</v>
      </c>
      <c r="B81" s="57">
        <v>5.23</v>
      </c>
    </row>
    <row r="82" spans="1:2" x14ac:dyDescent="0.25">
      <c r="A82" s="112">
        <v>79</v>
      </c>
      <c r="B82" s="57">
        <v>5.28</v>
      </c>
    </row>
    <row r="83" spans="1:2" x14ac:dyDescent="0.25">
      <c r="A83" s="112">
        <v>80</v>
      </c>
      <c r="B83" s="57">
        <v>5.56</v>
      </c>
    </row>
    <row r="84" spans="1:2" x14ac:dyDescent="0.25">
      <c r="A84" s="112">
        <v>81</v>
      </c>
      <c r="B84" s="57">
        <v>5.57</v>
      </c>
    </row>
    <row r="85" spans="1:2" x14ac:dyDescent="0.25">
      <c r="A85" s="112">
        <v>82</v>
      </c>
      <c r="B85" s="57">
        <v>5.45</v>
      </c>
    </row>
    <row r="86" spans="1:2" x14ac:dyDescent="0.25">
      <c r="A86" s="112">
        <v>83</v>
      </c>
      <c r="B86" s="57">
        <v>5.36</v>
      </c>
    </row>
    <row r="87" spans="1:2" x14ac:dyDescent="0.25">
      <c r="A87" s="112">
        <v>84</v>
      </c>
      <c r="B87" s="57">
        <v>5.33</v>
      </c>
    </row>
    <row r="88" spans="1:2" x14ac:dyDescent="0.25">
      <c r="A88" s="112">
        <v>85</v>
      </c>
      <c r="B88" s="57">
        <v>5.18</v>
      </c>
    </row>
    <row r="89" spans="1:2" x14ac:dyDescent="0.25">
      <c r="A89" s="112">
        <v>86</v>
      </c>
      <c r="B89" s="57">
        <v>4.4800000000000004</v>
      </c>
    </row>
    <row r="90" spans="1:2" x14ac:dyDescent="0.25">
      <c r="A90" s="112">
        <v>87</v>
      </c>
      <c r="B90" s="57">
        <v>4.17</v>
      </c>
    </row>
    <row r="91" spans="1:2" x14ac:dyDescent="0.25">
      <c r="A91" s="112">
        <v>88</v>
      </c>
      <c r="B91" s="57">
        <v>4.22</v>
      </c>
    </row>
    <row r="92" spans="1:2" x14ac:dyDescent="0.25">
      <c r="A92" s="112">
        <v>89</v>
      </c>
      <c r="B92" s="57">
        <v>5.27</v>
      </c>
    </row>
    <row r="93" spans="1:2" x14ac:dyDescent="0.25">
      <c r="A93" s="112">
        <v>90</v>
      </c>
      <c r="B93" s="57">
        <v>6.09</v>
      </c>
    </row>
    <row r="94" spans="1:2" x14ac:dyDescent="0.25">
      <c r="A94" s="112">
        <v>91</v>
      </c>
      <c r="B94" s="57">
        <v>6.67</v>
      </c>
    </row>
    <row r="95" spans="1:2" x14ac:dyDescent="0.25">
      <c r="A95" s="112">
        <v>92</v>
      </c>
      <c r="B95" s="57">
        <v>5.41</v>
      </c>
    </row>
    <row r="96" spans="1:2" x14ac:dyDescent="0.25">
      <c r="A96" s="112">
        <v>93</v>
      </c>
      <c r="B96" s="57">
        <v>5.17</v>
      </c>
    </row>
    <row r="97" spans="1:2" x14ac:dyDescent="0.25">
      <c r="A97" s="112">
        <v>94</v>
      </c>
      <c r="B97" s="57">
        <v>4.8099999999999996</v>
      </c>
    </row>
    <row r="98" spans="1:2" x14ac:dyDescent="0.25">
      <c r="A98" s="112">
        <v>95</v>
      </c>
      <c r="B98" s="57">
        <v>4.29</v>
      </c>
    </row>
    <row r="99" spans="1:2" x14ac:dyDescent="0.25">
      <c r="A99" s="112">
        <v>96</v>
      </c>
      <c r="B99" s="57">
        <v>2.3199999999999998</v>
      </c>
    </row>
    <row r="100" spans="1:2" x14ac:dyDescent="0.25">
      <c r="A100" s="112">
        <v>97</v>
      </c>
      <c r="B100" s="57">
        <v>2.9</v>
      </c>
    </row>
    <row r="101" spans="1:2" x14ac:dyDescent="0.25">
      <c r="A101" s="112">
        <v>98</v>
      </c>
      <c r="B101" s="57">
        <v>-2.34</v>
      </c>
    </row>
    <row r="102" spans="1:2" x14ac:dyDescent="0.25">
      <c r="A102" s="108">
        <v>99</v>
      </c>
      <c r="B102" s="55">
        <v>-27.16</v>
      </c>
    </row>
    <row r="103" spans="1:2" x14ac:dyDescent="0.25">
      <c r="A103" s="23" t="s">
        <v>696</v>
      </c>
      <c r="B103" s="49"/>
    </row>
  </sheetData>
  <pageMargins left="0.7" right="0.7" top="0.75" bottom="0.75" header="0.3" footer="0.3"/>
  <pageSetup paperSize="9" orientation="portrait" verticalDpi="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865AE-E1D4-4E58-BF5A-47B164A89175}">
  <dimension ref="A1:B103"/>
  <sheetViews>
    <sheetView workbookViewId="0">
      <selection activeCell="A2" sqref="A2"/>
    </sheetView>
  </sheetViews>
  <sheetFormatPr defaultRowHeight="15" x14ac:dyDescent="0.25"/>
  <cols>
    <col min="1" max="1" width="11" customWidth="1"/>
    <col min="2" max="2" width="18.140625" customWidth="1"/>
  </cols>
  <sheetData>
    <row r="1" spans="1:2" ht="15.75" x14ac:dyDescent="0.25">
      <c r="A1" s="47" t="str">
        <f>'Chapter 5'!A6</f>
        <v>Figure 5.5: Earnings growth across the hourly pay distribution for 21-24 year olds (excluding apprentices), UK 2018-19</v>
      </c>
      <c r="B1" s="49"/>
    </row>
    <row r="2" spans="1:2" x14ac:dyDescent="0.25">
      <c r="A2" s="50"/>
      <c r="B2" s="24" t="s">
        <v>698</v>
      </c>
    </row>
    <row r="3" spans="1:2" x14ac:dyDescent="0.25">
      <c r="A3" s="108" t="s">
        <v>697</v>
      </c>
      <c r="B3" s="56" t="s">
        <v>57</v>
      </c>
    </row>
    <row r="4" spans="1:2" x14ac:dyDescent="0.25">
      <c r="A4" s="112">
        <v>1</v>
      </c>
      <c r="B4" s="57">
        <v>4.38</v>
      </c>
    </row>
    <row r="5" spans="1:2" x14ac:dyDescent="0.25">
      <c r="A5" s="112">
        <v>2</v>
      </c>
      <c r="B5" s="57">
        <v>4.28</v>
      </c>
    </row>
    <row r="6" spans="1:2" x14ac:dyDescent="0.25">
      <c r="A6" s="112">
        <v>3</v>
      </c>
      <c r="B6" s="57">
        <v>4.34</v>
      </c>
    </row>
    <row r="7" spans="1:2" x14ac:dyDescent="0.25">
      <c r="A7" s="112">
        <v>4</v>
      </c>
      <c r="B7" s="57">
        <v>4.34</v>
      </c>
    </row>
    <row r="8" spans="1:2" x14ac:dyDescent="0.25">
      <c r="A8" s="112">
        <v>5</v>
      </c>
      <c r="B8" s="57">
        <v>4.34</v>
      </c>
    </row>
    <row r="9" spans="1:2" x14ac:dyDescent="0.25">
      <c r="A9" s="112">
        <v>6</v>
      </c>
      <c r="B9" s="57">
        <v>4.34</v>
      </c>
    </row>
    <row r="10" spans="1:2" x14ac:dyDescent="0.25">
      <c r="A10" s="112">
        <v>7</v>
      </c>
      <c r="B10" s="57">
        <v>4.6500000000000004</v>
      </c>
    </row>
    <row r="11" spans="1:2" x14ac:dyDescent="0.25">
      <c r="A11" s="112">
        <v>8</v>
      </c>
      <c r="B11" s="57">
        <v>5.19</v>
      </c>
    </row>
    <row r="12" spans="1:2" x14ac:dyDescent="0.25">
      <c r="A12" s="112">
        <v>9</v>
      </c>
      <c r="B12" s="57">
        <v>4.72</v>
      </c>
    </row>
    <row r="13" spans="1:2" x14ac:dyDescent="0.25">
      <c r="A13" s="112">
        <v>10</v>
      </c>
      <c r="B13" s="57">
        <v>5.6</v>
      </c>
    </row>
    <row r="14" spans="1:2" x14ac:dyDescent="0.25">
      <c r="A14" s="112">
        <v>11</v>
      </c>
      <c r="B14" s="57">
        <v>6.64</v>
      </c>
    </row>
    <row r="15" spans="1:2" x14ac:dyDescent="0.25">
      <c r="A15" s="112">
        <v>12</v>
      </c>
      <c r="B15" s="57">
        <v>5.66</v>
      </c>
    </row>
    <row r="16" spans="1:2" x14ac:dyDescent="0.25">
      <c r="A16" s="112">
        <v>13</v>
      </c>
      <c r="B16" s="57">
        <v>5.87</v>
      </c>
    </row>
    <row r="17" spans="1:2" x14ac:dyDescent="0.25">
      <c r="A17" s="112">
        <v>14</v>
      </c>
      <c r="B17" s="57">
        <v>5.57</v>
      </c>
    </row>
    <row r="18" spans="1:2" x14ac:dyDescent="0.25">
      <c r="A18" s="112">
        <v>15</v>
      </c>
      <c r="B18" s="57">
        <v>5.22</v>
      </c>
    </row>
    <row r="19" spans="1:2" x14ac:dyDescent="0.25">
      <c r="A19" s="112">
        <v>16</v>
      </c>
      <c r="B19" s="57">
        <v>4.8499999999999996</v>
      </c>
    </row>
    <row r="20" spans="1:2" x14ac:dyDescent="0.25">
      <c r="A20" s="112">
        <v>17</v>
      </c>
      <c r="B20" s="57">
        <v>4.8499999999999996</v>
      </c>
    </row>
    <row r="21" spans="1:2" x14ac:dyDescent="0.25">
      <c r="A21" s="112">
        <v>18</v>
      </c>
      <c r="B21" s="57">
        <v>5.43</v>
      </c>
    </row>
    <row r="22" spans="1:2" x14ac:dyDescent="0.25">
      <c r="A22" s="112">
        <v>19</v>
      </c>
      <c r="B22" s="57">
        <v>5.46</v>
      </c>
    </row>
    <row r="23" spans="1:2" x14ac:dyDescent="0.25">
      <c r="A23" s="112">
        <v>20</v>
      </c>
      <c r="B23" s="57">
        <v>5.49</v>
      </c>
    </row>
    <row r="24" spans="1:2" x14ac:dyDescent="0.25">
      <c r="A24" s="112">
        <v>21</v>
      </c>
      <c r="B24" s="57">
        <v>5.35</v>
      </c>
    </row>
    <row r="25" spans="1:2" x14ac:dyDescent="0.25">
      <c r="A25" s="112">
        <v>22</v>
      </c>
      <c r="B25" s="57">
        <v>5.3</v>
      </c>
    </row>
    <row r="26" spans="1:2" x14ac:dyDescent="0.25">
      <c r="A26" s="112">
        <v>23</v>
      </c>
      <c r="B26" s="57">
        <v>5.62</v>
      </c>
    </row>
    <row r="27" spans="1:2" x14ac:dyDescent="0.25">
      <c r="A27" s="112">
        <v>24</v>
      </c>
      <c r="B27" s="57">
        <v>6.25</v>
      </c>
    </row>
    <row r="28" spans="1:2" x14ac:dyDescent="0.25">
      <c r="A28" s="112">
        <v>25</v>
      </c>
      <c r="B28" s="57">
        <v>6.03</v>
      </c>
    </row>
    <row r="29" spans="1:2" x14ac:dyDescent="0.25">
      <c r="A29" s="112">
        <v>26</v>
      </c>
      <c r="B29" s="57">
        <v>6.19</v>
      </c>
    </row>
    <row r="30" spans="1:2" x14ac:dyDescent="0.25">
      <c r="A30" s="112">
        <v>27</v>
      </c>
      <c r="B30" s="57">
        <v>5.96</v>
      </c>
    </row>
    <row r="31" spans="1:2" x14ac:dyDescent="0.25">
      <c r="A31" s="112">
        <v>28</v>
      </c>
      <c r="B31" s="57">
        <v>6</v>
      </c>
    </row>
    <row r="32" spans="1:2" x14ac:dyDescent="0.25">
      <c r="A32" s="112">
        <v>29</v>
      </c>
      <c r="B32" s="57">
        <v>6.07</v>
      </c>
    </row>
    <row r="33" spans="1:2" x14ac:dyDescent="0.25">
      <c r="A33" s="112">
        <v>30</v>
      </c>
      <c r="B33" s="57">
        <v>5.93</v>
      </c>
    </row>
    <row r="34" spans="1:2" x14ac:dyDescent="0.25">
      <c r="A34" s="112">
        <v>31</v>
      </c>
      <c r="B34" s="57">
        <v>5.96</v>
      </c>
    </row>
    <row r="35" spans="1:2" x14ac:dyDescent="0.25">
      <c r="A35" s="112">
        <v>32</v>
      </c>
      <c r="B35" s="57">
        <v>5.87</v>
      </c>
    </row>
    <row r="36" spans="1:2" x14ac:dyDescent="0.25">
      <c r="A36" s="112">
        <v>33</v>
      </c>
      <c r="B36" s="57">
        <v>5.84</v>
      </c>
    </row>
    <row r="37" spans="1:2" x14ac:dyDescent="0.25">
      <c r="A37" s="112">
        <v>34</v>
      </c>
      <c r="B37" s="57">
        <v>6.09</v>
      </c>
    </row>
    <row r="38" spans="1:2" x14ac:dyDescent="0.25">
      <c r="A38" s="112">
        <v>35</v>
      </c>
      <c r="B38" s="57">
        <v>5.88</v>
      </c>
    </row>
    <row r="39" spans="1:2" x14ac:dyDescent="0.25">
      <c r="A39" s="112">
        <v>36</v>
      </c>
      <c r="B39" s="57">
        <v>5.87</v>
      </c>
    </row>
    <row r="40" spans="1:2" x14ac:dyDescent="0.25">
      <c r="A40" s="112">
        <v>37</v>
      </c>
      <c r="B40" s="57">
        <v>5.55</v>
      </c>
    </row>
    <row r="41" spans="1:2" x14ac:dyDescent="0.25">
      <c r="A41" s="112">
        <v>38</v>
      </c>
      <c r="B41" s="57">
        <v>5.7</v>
      </c>
    </row>
    <row r="42" spans="1:2" x14ac:dyDescent="0.25">
      <c r="A42" s="112">
        <v>39</v>
      </c>
      <c r="B42" s="57">
        <v>5.94</v>
      </c>
    </row>
    <row r="43" spans="1:2" x14ac:dyDescent="0.25">
      <c r="A43" s="112">
        <v>40</v>
      </c>
      <c r="B43" s="57">
        <v>5.91</v>
      </c>
    </row>
    <row r="44" spans="1:2" x14ac:dyDescent="0.25">
      <c r="A44" s="112">
        <v>41</v>
      </c>
      <c r="B44" s="57">
        <v>6.17</v>
      </c>
    </row>
    <row r="45" spans="1:2" x14ac:dyDescent="0.25">
      <c r="A45" s="112">
        <v>42</v>
      </c>
      <c r="B45" s="57">
        <v>6.07</v>
      </c>
    </row>
    <row r="46" spans="1:2" x14ac:dyDescent="0.25">
      <c r="A46" s="112">
        <v>43</v>
      </c>
      <c r="B46" s="57">
        <v>5.86</v>
      </c>
    </row>
    <row r="47" spans="1:2" x14ac:dyDescent="0.25">
      <c r="A47" s="112">
        <v>44</v>
      </c>
      <c r="B47" s="57">
        <v>5.78</v>
      </c>
    </row>
    <row r="48" spans="1:2" x14ac:dyDescent="0.25">
      <c r="A48" s="112">
        <v>45</v>
      </c>
      <c r="B48" s="57">
        <v>6.01</v>
      </c>
    </row>
    <row r="49" spans="1:2" x14ac:dyDescent="0.25">
      <c r="A49" s="112">
        <v>46</v>
      </c>
      <c r="B49" s="57">
        <v>5.73</v>
      </c>
    </row>
    <row r="50" spans="1:2" x14ac:dyDescent="0.25">
      <c r="A50" s="112">
        <v>47</v>
      </c>
      <c r="B50" s="57">
        <v>5.5</v>
      </c>
    </row>
    <row r="51" spans="1:2" x14ac:dyDescent="0.25">
      <c r="A51" s="112">
        <v>48</v>
      </c>
      <c r="B51" s="57">
        <v>5.82</v>
      </c>
    </row>
    <row r="52" spans="1:2" x14ac:dyDescent="0.25">
      <c r="A52" s="112">
        <v>49</v>
      </c>
      <c r="B52" s="57">
        <v>5.91</v>
      </c>
    </row>
    <row r="53" spans="1:2" x14ac:dyDescent="0.25">
      <c r="A53" s="112">
        <v>50</v>
      </c>
      <c r="B53" s="57">
        <v>5.87</v>
      </c>
    </row>
    <row r="54" spans="1:2" x14ac:dyDescent="0.25">
      <c r="A54" s="112">
        <v>51</v>
      </c>
      <c r="B54" s="57">
        <v>5.77</v>
      </c>
    </row>
    <row r="55" spans="1:2" x14ac:dyDescent="0.25">
      <c r="A55" s="112">
        <v>52</v>
      </c>
      <c r="B55" s="57">
        <v>5.27</v>
      </c>
    </row>
    <row r="56" spans="1:2" x14ac:dyDescent="0.25">
      <c r="A56" s="112">
        <v>53</v>
      </c>
      <c r="B56" s="57">
        <v>5.31</v>
      </c>
    </row>
    <row r="57" spans="1:2" x14ac:dyDescent="0.25">
      <c r="A57" s="112">
        <v>54</v>
      </c>
      <c r="B57" s="57">
        <v>5.45</v>
      </c>
    </row>
    <row r="58" spans="1:2" x14ac:dyDescent="0.25">
      <c r="A58" s="112">
        <v>55</v>
      </c>
      <c r="B58" s="57">
        <v>5.44</v>
      </c>
    </row>
    <row r="59" spans="1:2" x14ac:dyDescent="0.25">
      <c r="A59" s="112">
        <v>56</v>
      </c>
      <c r="B59" s="57">
        <v>5.6</v>
      </c>
    </row>
    <row r="60" spans="1:2" x14ac:dyDescent="0.25">
      <c r="A60" s="112">
        <v>57</v>
      </c>
      <c r="B60" s="57">
        <v>5.74</v>
      </c>
    </row>
    <row r="61" spans="1:2" x14ac:dyDescent="0.25">
      <c r="A61" s="112">
        <v>58</v>
      </c>
      <c r="B61" s="57">
        <v>5.75</v>
      </c>
    </row>
    <row r="62" spans="1:2" x14ac:dyDescent="0.25">
      <c r="A62" s="112">
        <v>59</v>
      </c>
      <c r="B62" s="57">
        <v>6.43</v>
      </c>
    </row>
    <row r="63" spans="1:2" x14ac:dyDescent="0.25">
      <c r="A63" s="112">
        <v>60</v>
      </c>
      <c r="B63" s="57">
        <v>6.17</v>
      </c>
    </row>
    <row r="64" spans="1:2" x14ac:dyDescent="0.25">
      <c r="A64" s="112">
        <v>61</v>
      </c>
      <c r="B64" s="57">
        <v>6.57</v>
      </c>
    </row>
    <row r="65" spans="1:2" x14ac:dyDescent="0.25">
      <c r="A65" s="112">
        <v>62</v>
      </c>
      <c r="B65" s="57">
        <v>6.04</v>
      </c>
    </row>
    <row r="66" spans="1:2" x14ac:dyDescent="0.25">
      <c r="A66" s="112">
        <v>63</v>
      </c>
      <c r="B66" s="57">
        <v>6.07</v>
      </c>
    </row>
    <row r="67" spans="1:2" x14ac:dyDescent="0.25">
      <c r="A67" s="112">
        <v>64</v>
      </c>
      <c r="B67" s="57">
        <v>6.07</v>
      </c>
    </row>
    <row r="68" spans="1:2" x14ac:dyDescent="0.25">
      <c r="A68" s="112">
        <v>65</v>
      </c>
      <c r="B68" s="57">
        <v>5.62</v>
      </c>
    </row>
    <row r="69" spans="1:2" x14ac:dyDescent="0.25">
      <c r="A69" s="112">
        <v>66</v>
      </c>
      <c r="B69" s="57">
        <v>5.91</v>
      </c>
    </row>
    <row r="70" spans="1:2" x14ac:dyDescent="0.25">
      <c r="A70" s="112">
        <v>67</v>
      </c>
      <c r="B70" s="57">
        <v>5.44</v>
      </c>
    </row>
    <row r="71" spans="1:2" x14ac:dyDescent="0.25">
      <c r="A71" s="112">
        <v>68</v>
      </c>
      <c r="B71" s="57">
        <v>5.77</v>
      </c>
    </row>
    <row r="72" spans="1:2" x14ac:dyDescent="0.25">
      <c r="A72" s="112">
        <v>69</v>
      </c>
      <c r="B72" s="57">
        <v>5.62</v>
      </c>
    </row>
    <row r="73" spans="1:2" x14ac:dyDescent="0.25">
      <c r="A73" s="112">
        <v>70</v>
      </c>
      <c r="B73" s="57">
        <v>6.1</v>
      </c>
    </row>
    <row r="74" spans="1:2" x14ac:dyDescent="0.25">
      <c r="A74" s="112">
        <v>71</v>
      </c>
      <c r="B74" s="57">
        <v>6.13</v>
      </c>
    </row>
    <row r="75" spans="1:2" x14ac:dyDescent="0.25">
      <c r="A75" s="112">
        <v>72</v>
      </c>
      <c r="B75" s="57">
        <v>6.17</v>
      </c>
    </row>
    <row r="76" spans="1:2" x14ac:dyDescent="0.25">
      <c r="A76" s="112">
        <v>73</v>
      </c>
      <c r="B76" s="57">
        <v>5.43</v>
      </c>
    </row>
    <row r="77" spans="1:2" x14ac:dyDescent="0.25">
      <c r="A77" s="112">
        <v>74</v>
      </c>
      <c r="B77" s="57">
        <v>5.21</v>
      </c>
    </row>
    <row r="78" spans="1:2" x14ac:dyDescent="0.25">
      <c r="A78" s="112">
        <v>75</v>
      </c>
      <c r="B78" s="57">
        <v>5.13</v>
      </c>
    </row>
    <row r="79" spans="1:2" x14ac:dyDescent="0.25">
      <c r="A79" s="112">
        <v>76</v>
      </c>
      <c r="B79" s="57">
        <v>4.96</v>
      </c>
    </row>
    <row r="80" spans="1:2" x14ac:dyDescent="0.25">
      <c r="A80" s="112">
        <v>77</v>
      </c>
      <c r="B80" s="57">
        <v>5.23</v>
      </c>
    </row>
    <row r="81" spans="1:2" x14ac:dyDescent="0.25">
      <c r="A81" s="112">
        <v>78</v>
      </c>
      <c r="B81" s="57">
        <v>4.9400000000000004</v>
      </c>
    </row>
    <row r="82" spans="1:2" x14ac:dyDescent="0.25">
      <c r="A82" s="112">
        <v>79</v>
      </c>
      <c r="B82" s="57">
        <v>4.7699999999999996</v>
      </c>
    </row>
    <row r="83" spans="1:2" x14ac:dyDescent="0.25">
      <c r="A83" s="112">
        <v>80</v>
      </c>
      <c r="B83" s="57">
        <v>5.17</v>
      </c>
    </row>
    <row r="84" spans="1:2" x14ac:dyDescent="0.25">
      <c r="A84" s="112">
        <v>81</v>
      </c>
      <c r="B84" s="57">
        <v>5.19</v>
      </c>
    </row>
    <row r="85" spans="1:2" x14ac:dyDescent="0.25">
      <c r="A85" s="112">
        <v>82</v>
      </c>
      <c r="B85" s="57">
        <v>5.22</v>
      </c>
    </row>
    <row r="86" spans="1:2" x14ac:dyDescent="0.25">
      <c r="A86" s="112">
        <v>83</v>
      </c>
      <c r="B86" s="57">
        <v>4.75</v>
      </c>
    </row>
    <row r="87" spans="1:2" x14ac:dyDescent="0.25">
      <c r="A87" s="112">
        <v>84</v>
      </c>
      <c r="B87" s="57">
        <v>5.25</v>
      </c>
    </row>
    <row r="88" spans="1:2" x14ac:dyDescent="0.25">
      <c r="A88" s="112">
        <v>85</v>
      </c>
      <c r="B88" s="57">
        <v>5.45</v>
      </c>
    </row>
    <row r="89" spans="1:2" x14ac:dyDescent="0.25">
      <c r="A89" s="112">
        <v>86</v>
      </c>
      <c r="B89" s="57">
        <v>5.36</v>
      </c>
    </row>
    <row r="90" spans="1:2" x14ac:dyDescent="0.25">
      <c r="A90" s="112">
        <v>87</v>
      </c>
      <c r="B90" s="57">
        <v>5.12</v>
      </c>
    </row>
    <row r="91" spans="1:2" x14ac:dyDescent="0.25">
      <c r="A91" s="112">
        <v>88</v>
      </c>
      <c r="B91" s="57">
        <v>4.83</v>
      </c>
    </row>
    <row r="92" spans="1:2" x14ac:dyDescent="0.25">
      <c r="A92" s="112">
        <v>89</v>
      </c>
      <c r="B92" s="57">
        <v>4.3899999999999997</v>
      </c>
    </row>
    <row r="93" spans="1:2" x14ac:dyDescent="0.25">
      <c r="A93" s="112">
        <v>90</v>
      </c>
      <c r="B93" s="57">
        <v>4.54</v>
      </c>
    </row>
    <row r="94" spans="1:2" x14ac:dyDescent="0.25">
      <c r="A94" s="112">
        <v>91</v>
      </c>
      <c r="B94" s="57">
        <v>5.12</v>
      </c>
    </row>
    <row r="95" spans="1:2" x14ac:dyDescent="0.25">
      <c r="A95" s="112">
        <v>92</v>
      </c>
      <c r="B95" s="57">
        <v>5.76</v>
      </c>
    </row>
    <row r="96" spans="1:2" x14ac:dyDescent="0.25">
      <c r="A96" s="112">
        <v>93</v>
      </c>
      <c r="B96" s="57">
        <v>5.63</v>
      </c>
    </row>
    <row r="97" spans="1:2" x14ac:dyDescent="0.25">
      <c r="A97" s="112">
        <v>94</v>
      </c>
      <c r="B97" s="57">
        <v>5.63</v>
      </c>
    </row>
    <row r="98" spans="1:2" x14ac:dyDescent="0.25">
      <c r="A98" s="112">
        <v>95</v>
      </c>
      <c r="B98" s="57">
        <v>5.79</v>
      </c>
    </row>
    <row r="99" spans="1:2" x14ac:dyDescent="0.25">
      <c r="A99" s="112">
        <v>96</v>
      </c>
      <c r="B99" s="57">
        <v>6.69</v>
      </c>
    </row>
    <row r="100" spans="1:2" x14ac:dyDescent="0.25">
      <c r="A100" s="112">
        <v>97</v>
      </c>
      <c r="B100" s="57">
        <v>5.07</v>
      </c>
    </row>
    <row r="101" spans="1:2" x14ac:dyDescent="0.25">
      <c r="A101" s="112">
        <v>98</v>
      </c>
      <c r="B101" s="57">
        <v>4.9400000000000004</v>
      </c>
    </row>
    <row r="102" spans="1:2" x14ac:dyDescent="0.25">
      <c r="A102" s="108">
        <v>99</v>
      </c>
      <c r="B102" s="55">
        <v>-2.15</v>
      </c>
    </row>
    <row r="103" spans="1:2" x14ac:dyDescent="0.25">
      <c r="A103" s="23" t="s">
        <v>696</v>
      </c>
      <c r="B103" s="49"/>
    </row>
  </sheetData>
  <pageMargins left="0.7" right="0.7" top="0.75" bottom="0.75" header="0.3" footer="0.3"/>
  <pageSetup paperSize="9" orientation="portrait" verticalDpi="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30363-1237-440B-B847-53E4BECED8B4}">
  <dimension ref="A1:G20"/>
  <sheetViews>
    <sheetView workbookViewId="0">
      <selection activeCell="K23" sqref="K23"/>
    </sheetView>
  </sheetViews>
  <sheetFormatPr defaultRowHeight="15" x14ac:dyDescent="0.25"/>
  <cols>
    <col min="1" max="1" width="11" customWidth="1"/>
    <col min="2" max="7" width="18.140625" customWidth="1"/>
  </cols>
  <sheetData>
    <row r="1" spans="1:7" ht="15.75" x14ac:dyDescent="0.25">
      <c r="A1" s="47" t="str">
        <f>'Chapter 5'!A7</f>
        <v>Figure 5.6: Real value of National Minimum Wage rates (left panel) and relative value of the rates as a proportion of the National Minimum Wage rate for workers over 25 (right panel), UK, 2005-2019</v>
      </c>
      <c r="B1" s="49"/>
      <c r="C1" s="49"/>
      <c r="D1" s="49"/>
      <c r="E1" s="49"/>
      <c r="F1" s="49"/>
      <c r="G1" s="49"/>
    </row>
    <row r="2" spans="1:7" x14ac:dyDescent="0.25">
      <c r="A2" s="50"/>
      <c r="B2" s="24" t="s">
        <v>688</v>
      </c>
      <c r="C2" s="24"/>
      <c r="D2" s="24" t="s">
        <v>687</v>
      </c>
      <c r="E2" s="24"/>
      <c r="F2" s="24" t="s">
        <v>370</v>
      </c>
      <c r="G2" s="24"/>
    </row>
    <row r="3" spans="1:7" x14ac:dyDescent="0.25">
      <c r="A3" s="51"/>
      <c r="B3" s="80" t="s">
        <v>699</v>
      </c>
      <c r="C3" s="80" t="s">
        <v>700</v>
      </c>
      <c r="D3" s="80" t="s">
        <v>699</v>
      </c>
      <c r="E3" s="80" t="s">
        <v>700</v>
      </c>
      <c r="F3" s="80" t="s">
        <v>699</v>
      </c>
      <c r="G3" s="80" t="s">
        <v>700</v>
      </c>
    </row>
    <row r="4" spans="1:7" x14ac:dyDescent="0.25">
      <c r="A4" s="108"/>
      <c r="B4" s="109" t="s">
        <v>66</v>
      </c>
      <c r="C4" s="109" t="s">
        <v>57</v>
      </c>
      <c r="D4" s="109" t="s">
        <v>66</v>
      </c>
      <c r="E4" s="109" t="s">
        <v>57</v>
      </c>
      <c r="F4" s="109" t="s">
        <v>66</v>
      </c>
      <c r="G4" s="109" t="s">
        <v>57</v>
      </c>
    </row>
    <row r="5" spans="1:7" x14ac:dyDescent="0.25">
      <c r="A5" s="112">
        <v>2005</v>
      </c>
      <c r="B5" s="113">
        <v>4.1491002570694082</v>
      </c>
      <c r="C5" s="115">
        <v>59.405940594059402</v>
      </c>
      <c r="D5" s="113">
        <v>5.6704370179948578</v>
      </c>
      <c r="E5" s="115">
        <v>84.158415841584173</v>
      </c>
      <c r="F5" s="113">
        <v>6.7077120822622094</v>
      </c>
      <c r="G5" s="115">
        <v>100</v>
      </c>
    </row>
    <row r="6" spans="1:7" x14ac:dyDescent="0.25">
      <c r="A6" s="112">
        <v>2006</v>
      </c>
      <c r="B6" s="113">
        <v>4.065491183879093</v>
      </c>
      <c r="C6" s="115">
        <v>61.682242990654203</v>
      </c>
      <c r="D6" s="113">
        <v>5.7594458438287148</v>
      </c>
      <c r="E6" s="115">
        <v>83.177570093457959</v>
      </c>
      <c r="F6" s="113">
        <v>6.8435768261964727</v>
      </c>
      <c r="G6" s="115">
        <v>100</v>
      </c>
    </row>
    <row r="7" spans="1:7" x14ac:dyDescent="0.25">
      <c r="A7" s="112">
        <v>2007</v>
      </c>
      <c r="B7" s="113">
        <v>4.3514705882352942</v>
      </c>
      <c r="C7" s="115">
        <v>61.594202898550733</v>
      </c>
      <c r="D7" s="113">
        <v>5.8678921568627453</v>
      </c>
      <c r="E7" s="115">
        <v>83.333333333333343</v>
      </c>
      <c r="F7" s="113">
        <v>7.0546568627450972</v>
      </c>
      <c r="G7" s="115">
        <v>100</v>
      </c>
    </row>
    <row r="8" spans="1:7" x14ac:dyDescent="0.25">
      <c r="A8" s="112">
        <v>2008</v>
      </c>
      <c r="B8" s="113">
        <v>4.3552380952380947</v>
      </c>
      <c r="C8" s="115">
        <v>61.605584642233843</v>
      </c>
      <c r="D8" s="113">
        <v>5.8923809523809512</v>
      </c>
      <c r="E8" s="115">
        <v>83.246073298429309</v>
      </c>
      <c r="F8" s="113">
        <v>7.0708571428571414</v>
      </c>
      <c r="G8" s="115">
        <v>100</v>
      </c>
    </row>
    <row r="9" spans="1:7" x14ac:dyDescent="0.25">
      <c r="A9" s="112">
        <v>2009</v>
      </c>
      <c r="B9" s="113">
        <v>4.4166046511627899</v>
      </c>
      <c r="C9" s="115">
        <v>61.551724137931032</v>
      </c>
      <c r="D9" s="113">
        <v>5.9680465116279064</v>
      </c>
      <c r="E9" s="115">
        <v>83.275862068965523</v>
      </c>
      <c r="F9" s="113">
        <v>7.1691627906976745</v>
      </c>
      <c r="G9" s="115">
        <v>100</v>
      </c>
    </row>
    <row r="10" spans="1:7" x14ac:dyDescent="0.25">
      <c r="A10" s="112">
        <v>2010</v>
      </c>
      <c r="B10" s="113">
        <v>4.3064125560538109</v>
      </c>
      <c r="C10" s="115">
        <v>61.382799325463743</v>
      </c>
      <c r="D10" s="113">
        <v>5.826322869955157</v>
      </c>
      <c r="E10" s="115">
        <v>82.967959527824618</v>
      </c>
      <c r="F10" s="113">
        <v>6.9964125560538113</v>
      </c>
      <c r="G10" s="115">
        <v>100</v>
      </c>
    </row>
    <row r="11" spans="1:7" x14ac:dyDescent="0.25">
      <c r="A11" s="112">
        <v>2011</v>
      </c>
      <c r="B11" s="113">
        <v>4.2024034334763947</v>
      </c>
      <c r="C11" s="115">
        <v>60.526315789473685</v>
      </c>
      <c r="D11" s="113">
        <v>5.6801716738197428</v>
      </c>
      <c r="E11" s="115">
        <v>81.90789473684211</v>
      </c>
      <c r="F11" s="113">
        <v>6.8462231759656653</v>
      </c>
      <c r="G11" s="115">
        <v>100</v>
      </c>
    </row>
    <row r="12" spans="1:7" x14ac:dyDescent="0.25">
      <c r="A12" s="112">
        <v>2012</v>
      </c>
      <c r="B12" s="113">
        <v>4.1246666666666671</v>
      </c>
      <c r="C12" s="115">
        <v>59.450726978998382</v>
      </c>
      <c r="D12" s="113">
        <v>5.5817500000000004</v>
      </c>
      <c r="E12" s="115">
        <v>80.452342487883683</v>
      </c>
      <c r="F12" s="113">
        <v>6.8146666666666667</v>
      </c>
      <c r="G12" s="115">
        <v>100</v>
      </c>
    </row>
    <row r="13" spans="1:7" x14ac:dyDescent="0.25">
      <c r="A13" s="112">
        <v>2013</v>
      </c>
      <c r="B13" s="113">
        <v>4.0281586978636827</v>
      </c>
      <c r="C13" s="115">
        <v>58.954041204437416</v>
      </c>
      <c r="D13" s="113">
        <v>5.451149542217701</v>
      </c>
      <c r="E13" s="115">
        <v>79.714738510301117</v>
      </c>
      <c r="F13" s="113">
        <v>6.7756256358087485</v>
      </c>
      <c r="G13" s="115">
        <v>100</v>
      </c>
    </row>
    <row r="14" spans="1:7" x14ac:dyDescent="0.25">
      <c r="A14" s="112">
        <v>2014</v>
      </c>
      <c r="B14" s="113">
        <v>3.9987212787212791</v>
      </c>
      <c r="C14" s="115">
        <v>58.307692307692307</v>
      </c>
      <c r="D14" s="113">
        <v>5.4068731268731272</v>
      </c>
      <c r="E14" s="115">
        <v>78.92307692307692</v>
      </c>
      <c r="F14" s="113">
        <v>6.7827772227772227</v>
      </c>
      <c r="G14" s="115">
        <v>100</v>
      </c>
    </row>
    <row r="15" spans="1:7" x14ac:dyDescent="0.25">
      <c r="A15" s="112">
        <v>2015</v>
      </c>
      <c r="B15" s="113">
        <v>4.0821221221221222</v>
      </c>
      <c r="C15" s="115">
        <v>57.761194029850749</v>
      </c>
      <c r="D15" s="113">
        <v>5.5254054054054045</v>
      </c>
      <c r="E15" s="115">
        <v>79.104477611940297</v>
      </c>
      <c r="F15" s="113">
        <v>7.0010010010010006</v>
      </c>
      <c r="G15" s="115">
        <v>100</v>
      </c>
    </row>
    <row r="16" spans="1:7" x14ac:dyDescent="0.25">
      <c r="A16" s="112">
        <v>2016</v>
      </c>
      <c r="B16" s="113">
        <v>4.1558083832335333</v>
      </c>
      <c r="C16" s="115">
        <v>55.555555555555557</v>
      </c>
      <c r="D16" s="113">
        <v>5.6914171656686623</v>
      </c>
      <c r="E16" s="115">
        <v>77.083333333333329</v>
      </c>
      <c r="F16" s="113">
        <v>7.1948103792415168</v>
      </c>
      <c r="G16" s="115">
        <v>96.527777777777786</v>
      </c>
    </row>
    <row r="17" spans="1:7" x14ac:dyDescent="0.25">
      <c r="A17" s="112">
        <v>2017</v>
      </c>
      <c r="B17" s="113">
        <v>4.2349854227405244</v>
      </c>
      <c r="C17" s="115">
        <v>53.75</v>
      </c>
      <c r="D17" s="113">
        <v>5.8557823129251698</v>
      </c>
      <c r="E17" s="115">
        <v>73.6111111111111</v>
      </c>
      <c r="F17" s="113">
        <v>7.3720116618075799</v>
      </c>
      <c r="G17" s="115">
        <v>93.055555555555557</v>
      </c>
    </row>
    <row r="18" spans="1:7" x14ac:dyDescent="0.25">
      <c r="A18" s="112">
        <v>2018</v>
      </c>
      <c r="B18" s="113">
        <v>4.2876660341555972</v>
      </c>
      <c r="C18" s="115">
        <v>53.999999999999993</v>
      </c>
      <c r="D18" s="113">
        <v>6.023149905123339</v>
      </c>
      <c r="E18" s="115">
        <v>74.666666666666657</v>
      </c>
      <c r="F18" s="113">
        <v>7.5340417457305495</v>
      </c>
      <c r="G18" s="115">
        <v>94</v>
      </c>
    </row>
    <row r="19" spans="1:7" x14ac:dyDescent="0.25">
      <c r="A19" s="108">
        <v>2019</v>
      </c>
      <c r="B19" s="114">
        <v>4.3499999999999996</v>
      </c>
      <c r="C19" s="105">
        <v>53.639846743295017</v>
      </c>
      <c r="D19" s="114">
        <v>6.15</v>
      </c>
      <c r="E19" s="105">
        <v>75.35121328224777</v>
      </c>
      <c r="F19" s="114">
        <v>7.7</v>
      </c>
      <c r="G19" s="105">
        <v>94.252873563218387</v>
      </c>
    </row>
    <row r="20" spans="1:7" x14ac:dyDescent="0.25">
      <c r="A20" s="23" t="s">
        <v>701</v>
      </c>
      <c r="B20" s="49"/>
      <c r="C20" s="49"/>
      <c r="D20" s="49"/>
      <c r="E20" s="49"/>
      <c r="F20" s="49"/>
      <c r="G20" s="49"/>
    </row>
  </sheetData>
  <pageMargins left="0.7" right="0.7" top="0.75" bottom="0.75" header="0.3" footer="0.3"/>
  <pageSetup paperSize="9" orientation="portrait" verticalDpi="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C1E9D-8EA4-43D3-8A1B-5DB27594B70F}">
  <dimension ref="A1:V13"/>
  <sheetViews>
    <sheetView workbookViewId="0">
      <selection activeCell="M18" sqref="M18"/>
    </sheetView>
  </sheetViews>
  <sheetFormatPr defaultRowHeight="15" x14ac:dyDescent="0.25"/>
  <cols>
    <col min="1" max="1" width="21" customWidth="1"/>
    <col min="2" max="3" width="10.42578125" customWidth="1"/>
    <col min="4" max="4" width="11.28515625" customWidth="1"/>
    <col min="5" max="6" width="11.7109375" customWidth="1"/>
    <col min="7" max="7" width="10.7109375" customWidth="1"/>
    <col min="8" max="8" width="11.5703125" customWidth="1"/>
    <col min="9" max="9" width="11.28515625" customWidth="1"/>
    <col min="10" max="10" width="11.85546875" customWidth="1"/>
    <col min="11" max="11" width="11.140625" customWidth="1"/>
    <col min="12" max="12" width="11.42578125" customWidth="1"/>
    <col min="13" max="13" width="10.7109375" customWidth="1"/>
    <col min="14" max="14" width="10.42578125" customWidth="1"/>
    <col min="15" max="15" width="10.140625" customWidth="1"/>
    <col min="16" max="16" width="11.42578125" customWidth="1"/>
    <col min="17" max="17" width="9.28515625" customWidth="1"/>
    <col min="18" max="18" width="10.42578125" customWidth="1"/>
    <col min="19" max="19" width="8.42578125" customWidth="1"/>
    <col min="20" max="20" width="8.85546875" customWidth="1"/>
    <col min="21" max="21" width="9.28515625" customWidth="1"/>
    <col min="22" max="22" width="9.5703125" customWidth="1"/>
  </cols>
  <sheetData>
    <row r="1" spans="1:22" ht="15.75" x14ac:dyDescent="0.25">
      <c r="A1" s="47" t="str">
        <f>'Chapter 5'!A8</f>
        <v>Figure 5.7: Bite of the National Minimum Wage at the median of the hourly earnings distribution, by age, UK, 1999-2019</v>
      </c>
      <c r="B1" s="49"/>
      <c r="C1" s="49"/>
      <c r="D1" s="49"/>
      <c r="E1" s="49"/>
      <c r="F1" s="49"/>
      <c r="G1" s="49"/>
      <c r="H1" s="49"/>
      <c r="I1" s="49"/>
      <c r="J1" s="49"/>
      <c r="K1" s="49"/>
      <c r="L1" s="49"/>
      <c r="M1" s="49"/>
      <c r="N1" s="49"/>
      <c r="O1" s="49"/>
      <c r="P1" s="49"/>
      <c r="Q1" s="49"/>
      <c r="R1" s="49"/>
      <c r="S1" s="49"/>
      <c r="T1" s="49"/>
      <c r="U1" s="49"/>
      <c r="V1" s="49"/>
    </row>
    <row r="2" spans="1:22" x14ac:dyDescent="0.25">
      <c r="A2" s="50"/>
      <c r="B2" s="24" t="s">
        <v>702</v>
      </c>
      <c r="C2" s="24"/>
      <c r="D2" s="24"/>
      <c r="E2" s="24"/>
      <c r="F2" s="24"/>
      <c r="G2" s="24"/>
      <c r="H2" s="24"/>
      <c r="I2" s="24"/>
      <c r="J2" s="24"/>
      <c r="K2" s="24"/>
      <c r="L2" s="24"/>
      <c r="M2" s="24"/>
      <c r="N2" s="24"/>
      <c r="O2" s="24"/>
      <c r="P2" s="24"/>
      <c r="Q2" s="24"/>
      <c r="R2" s="24"/>
      <c r="S2" s="116"/>
      <c r="T2" s="24" t="s">
        <v>703</v>
      </c>
      <c r="U2" s="24"/>
      <c r="V2" s="24"/>
    </row>
    <row r="3" spans="1:22" x14ac:dyDescent="0.25">
      <c r="A3" s="51"/>
      <c r="B3" s="80">
        <v>1999</v>
      </c>
      <c r="C3" s="80">
        <v>2000</v>
      </c>
      <c r="D3" s="80">
        <v>2001</v>
      </c>
      <c r="E3" s="80">
        <v>2002</v>
      </c>
      <c r="F3" s="80">
        <v>2003</v>
      </c>
      <c r="G3" s="80">
        <v>2004</v>
      </c>
      <c r="H3" s="80">
        <v>2005</v>
      </c>
      <c r="I3" s="80">
        <v>2006</v>
      </c>
      <c r="J3" s="80">
        <v>2007</v>
      </c>
      <c r="K3" s="80">
        <v>2008</v>
      </c>
      <c r="L3" s="80">
        <v>2009</v>
      </c>
      <c r="M3" s="80">
        <v>2010</v>
      </c>
      <c r="N3" s="80">
        <v>2011</v>
      </c>
      <c r="O3" s="80">
        <v>2012</v>
      </c>
      <c r="P3" s="80">
        <v>2013</v>
      </c>
      <c r="Q3" s="80">
        <v>2014</v>
      </c>
      <c r="R3" s="80">
        <v>2015</v>
      </c>
      <c r="S3" s="80">
        <v>2016</v>
      </c>
      <c r="T3" s="80">
        <v>2017</v>
      </c>
      <c r="U3" s="80">
        <v>2018</v>
      </c>
      <c r="V3" s="80">
        <v>2019</v>
      </c>
    </row>
    <row r="4" spans="1:22" x14ac:dyDescent="0.25">
      <c r="A4" s="108"/>
      <c r="B4" s="109"/>
      <c r="C4" s="109"/>
      <c r="D4" s="109"/>
      <c r="E4" s="109"/>
      <c r="F4" s="109"/>
      <c r="G4" s="109"/>
      <c r="H4" s="109"/>
      <c r="I4" s="109"/>
      <c r="J4" s="109"/>
      <c r="K4" s="109"/>
      <c r="L4" s="109"/>
      <c r="M4" s="109"/>
      <c r="N4" s="109"/>
      <c r="O4" s="109"/>
      <c r="P4" s="109"/>
      <c r="Q4" s="109"/>
      <c r="R4" s="109"/>
      <c r="S4" s="109"/>
      <c r="T4" s="109"/>
      <c r="U4" s="109"/>
      <c r="V4" s="109" t="s">
        <v>57</v>
      </c>
    </row>
    <row r="5" spans="1:22" x14ac:dyDescent="0.25">
      <c r="A5" s="112" t="s">
        <v>704</v>
      </c>
      <c r="B5" s="57"/>
      <c r="C5" s="57"/>
      <c r="D5" s="57"/>
      <c r="E5" s="57"/>
      <c r="F5" s="57"/>
      <c r="G5" s="57"/>
      <c r="H5" s="57">
        <v>66.2</v>
      </c>
      <c r="I5" s="57">
        <v>63</v>
      </c>
      <c r="J5" s="57">
        <v>67.5</v>
      </c>
      <c r="K5" s="57">
        <v>68</v>
      </c>
      <c r="L5" s="57">
        <v>69.3</v>
      </c>
      <c r="M5" s="57">
        <v>71.400000000000006</v>
      </c>
      <c r="N5" s="57">
        <v>72.8</v>
      </c>
      <c r="O5" s="57">
        <v>72</v>
      </c>
      <c r="P5" s="57">
        <v>73.599999999999994</v>
      </c>
      <c r="Q5" s="57"/>
      <c r="R5" s="57"/>
      <c r="S5" s="57"/>
      <c r="T5" s="57"/>
      <c r="U5" s="57"/>
      <c r="V5" s="57"/>
    </row>
    <row r="6" spans="1:22" x14ac:dyDescent="0.25">
      <c r="A6" s="112" t="s">
        <v>705</v>
      </c>
      <c r="B6" s="57">
        <v>69.099999999999994</v>
      </c>
      <c r="C6" s="57">
        <v>68.599999999999994</v>
      </c>
      <c r="D6" s="57">
        <v>69.3</v>
      </c>
      <c r="E6" s="57">
        <v>72.900000000000006</v>
      </c>
      <c r="F6" s="57">
        <v>71.5</v>
      </c>
      <c r="G6" s="57">
        <v>73.400000000000006</v>
      </c>
      <c r="H6" s="57">
        <v>74.900000000000006</v>
      </c>
      <c r="I6" s="57">
        <v>76.099999999999994</v>
      </c>
      <c r="J6" s="57">
        <v>75.900000000000006</v>
      </c>
      <c r="K6" s="57">
        <v>77</v>
      </c>
      <c r="L6" s="57">
        <v>78.5</v>
      </c>
      <c r="M6" s="57">
        <v>79.099999999999994</v>
      </c>
      <c r="N6" s="57">
        <v>80</v>
      </c>
      <c r="O6" s="57">
        <v>79.7</v>
      </c>
      <c r="P6" s="57">
        <v>78.099999999999994</v>
      </c>
      <c r="Q6" s="57"/>
      <c r="R6" s="57"/>
      <c r="S6" s="57"/>
      <c r="T6" s="57"/>
      <c r="U6" s="57"/>
      <c r="V6" s="57"/>
    </row>
    <row r="7" spans="1:22" x14ac:dyDescent="0.25">
      <c r="A7" s="112" t="s">
        <v>706</v>
      </c>
      <c r="B7" s="57"/>
      <c r="C7" s="57"/>
      <c r="D7" s="57"/>
      <c r="E7" s="57"/>
      <c r="F7" s="57"/>
      <c r="G7" s="57"/>
      <c r="H7" s="57"/>
      <c r="I7" s="57"/>
      <c r="J7" s="57"/>
      <c r="K7" s="57"/>
      <c r="L7" s="57"/>
      <c r="M7" s="57"/>
      <c r="N7" s="57">
        <v>78.099999999999994</v>
      </c>
      <c r="O7" s="57">
        <v>78.8</v>
      </c>
      <c r="P7" s="57">
        <v>78.5</v>
      </c>
      <c r="Q7" s="57"/>
      <c r="R7" s="57"/>
      <c r="S7" s="57"/>
      <c r="T7" s="57"/>
      <c r="U7" s="57"/>
      <c r="V7" s="57"/>
    </row>
    <row r="8" spans="1:22" x14ac:dyDescent="0.25">
      <c r="A8" s="112" t="s">
        <v>707</v>
      </c>
      <c r="B8" s="57">
        <v>48.3</v>
      </c>
      <c r="C8" s="57">
        <v>47.5</v>
      </c>
      <c r="D8" s="57">
        <v>46.2</v>
      </c>
      <c r="E8" s="57">
        <v>48.3</v>
      </c>
      <c r="F8" s="57">
        <v>48.3</v>
      </c>
      <c r="G8" s="57">
        <v>49.5</v>
      </c>
      <c r="H8" s="57">
        <v>51.6</v>
      </c>
      <c r="I8" s="57">
        <v>51.9</v>
      </c>
      <c r="J8" s="57">
        <v>53.2</v>
      </c>
      <c r="K8" s="57">
        <v>53.4</v>
      </c>
      <c r="L8" s="57">
        <v>53.6</v>
      </c>
      <c r="M8" s="57">
        <v>54.5</v>
      </c>
      <c r="N8" s="57">
        <v>56.9</v>
      </c>
      <c r="O8" s="57">
        <v>58</v>
      </c>
      <c r="P8" s="57">
        <v>57.7</v>
      </c>
      <c r="Q8" s="57"/>
      <c r="R8" s="57"/>
      <c r="S8" s="57"/>
      <c r="T8" s="57"/>
      <c r="U8" s="57"/>
      <c r="V8" s="57"/>
    </row>
    <row r="9" spans="1:22" x14ac:dyDescent="0.25">
      <c r="A9" s="112" t="s">
        <v>708</v>
      </c>
      <c r="B9" s="57"/>
      <c r="C9" s="57"/>
      <c r="D9" s="57"/>
      <c r="E9" s="57"/>
      <c r="F9" s="57"/>
      <c r="G9" s="57"/>
      <c r="H9" s="57"/>
      <c r="I9" s="57"/>
      <c r="J9" s="57"/>
      <c r="K9" s="57"/>
      <c r="L9" s="57"/>
      <c r="M9" s="57"/>
      <c r="N9" s="57"/>
      <c r="O9" s="57"/>
      <c r="P9" s="57">
        <v>72</v>
      </c>
      <c r="Q9" s="57">
        <v>72.2</v>
      </c>
      <c r="R9" s="57">
        <v>71.5</v>
      </c>
      <c r="S9" s="57">
        <v>70.400000000000006</v>
      </c>
      <c r="T9" s="57">
        <v>72.3</v>
      </c>
      <c r="U9" s="57">
        <v>71.2</v>
      </c>
      <c r="V9" s="57">
        <v>70.7</v>
      </c>
    </row>
    <row r="10" spans="1:22" x14ac:dyDescent="0.25">
      <c r="A10" s="112" t="s">
        <v>709</v>
      </c>
      <c r="B10" s="57"/>
      <c r="C10" s="57"/>
      <c r="D10" s="57"/>
      <c r="E10" s="57"/>
      <c r="F10" s="57"/>
      <c r="G10" s="57"/>
      <c r="H10" s="57"/>
      <c r="I10" s="57"/>
      <c r="J10" s="57"/>
      <c r="K10" s="57"/>
      <c r="L10" s="57"/>
      <c r="M10" s="57"/>
      <c r="N10" s="57"/>
      <c r="O10" s="57"/>
      <c r="P10" s="57">
        <v>77.3</v>
      </c>
      <c r="Q10" s="57">
        <v>75.8</v>
      </c>
      <c r="R10" s="57">
        <v>75.400000000000006</v>
      </c>
      <c r="S10" s="57">
        <v>73.599999999999994</v>
      </c>
      <c r="T10" s="57">
        <v>74.7</v>
      </c>
      <c r="U10" s="57">
        <v>75.400000000000006</v>
      </c>
      <c r="V10" s="57">
        <v>74.099999999999994</v>
      </c>
    </row>
    <row r="11" spans="1:22" x14ac:dyDescent="0.25">
      <c r="A11" s="112" t="s">
        <v>710</v>
      </c>
      <c r="B11" s="57"/>
      <c r="C11" s="57"/>
      <c r="D11" s="57"/>
      <c r="E11" s="57"/>
      <c r="F11" s="57"/>
      <c r="G11" s="57"/>
      <c r="H11" s="57"/>
      <c r="I11" s="57"/>
      <c r="J11" s="57"/>
      <c r="K11" s="57"/>
      <c r="L11" s="57"/>
      <c r="M11" s="57"/>
      <c r="N11" s="57"/>
      <c r="O11" s="57"/>
      <c r="P11" s="57">
        <v>78.400000000000006</v>
      </c>
      <c r="Q11" s="57">
        <v>78.900000000000006</v>
      </c>
      <c r="R11" s="57">
        <v>78.900000000000006</v>
      </c>
      <c r="S11" s="57">
        <v>77.400000000000006</v>
      </c>
      <c r="T11" s="57">
        <v>77.5</v>
      </c>
      <c r="U11" s="57">
        <v>78.7</v>
      </c>
      <c r="V11" s="57">
        <v>77.599999999999994</v>
      </c>
    </row>
    <row r="12" spans="1:22" x14ac:dyDescent="0.25">
      <c r="A12" s="108" t="s">
        <v>711</v>
      </c>
      <c r="B12" s="55"/>
      <c r="C12" s="55"/>
      <c r="D12" s="55"/>
      <c r="E12" s="55"/>
      <c r="F12" s="55"/>
      <c r="G12" s="55"/>
      <c r="H12" s="55"/>
      <c r="I12" s="55"/>
      <c r="J12" s="55"/>
      <c r="K12" s="55"/>
      <c r="L12" s="55"/>
      <c r="M12" s="55"/>
      <c r="N12" s="55"/>
      <c r="O12" s="55"/>
      <c r="P12" s="55">
        <v>57.7</v>
      </c>
      <c r="Q12" s="55">
        <v>58.4</v>
      </c>
      <c r="R12" s="55">
        <v>59.1</v>
      </c>
      <c r="S12" s="55">
        <v>63.3</v>
      </c>
      <c r="T12" s="55">
        <v>63.9</v>
      </c>
      <c r="U12" s="55">
        <v>64.400000000000006</v>
      </c>
      <c r="V12" s="55">
        <v>65.2</v>
      </c>
    </row>
    <row r="13" spans="1:22" x14ac:dyDescent="0.25">
      <c r="A13" s="23" t="s">
        <v>712</v>
      </c>
      <c r="B13" s="49"/>
      <c r="C13" s="49"/>
      <c r="D13" s="49"/>
      <c r="E13" s="49"/>
      <c r="F13" s="49"/>
      <c r="G13" s="49"/>
      <c r="H13" s="49"/>
      <c r="I13" s="49"/>
      <c r="J13" s="49"/>
      <c r="K13" s="49"/>
      <c r="L13" s="49"/>
      <c r="M13" s="49"/>
      <c r="N13" s="49"/>
      <c r="O13" s="49"/>
      <c r="P13" s="49"/>
      <c r="Q13" s="49"/>
      <c r="R13" s="49"/>
      <c r="S13" s="49"/>
      <c r="T13" s="49"/>
      <c r="U13" s="49"/>
      <c r="V13" s="49"/>
    </row>
  </sheetData>
  <pageMargins left="0.7" right="0.7" top="0.75" bottom="0.75" header="0.3" footer="0.3"/>
  <pageSetup paperSize="9" orientation="portrait" verticalDpi="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8D6BE-B47B-4CEE-87C6-052A336ADB24}">
  <dimension ref="A1:F16"/>
  <sheetViews>
    <sheetView workbookViewId="0">
      <selection activeCell="F16" sqref="A2:F16"/>
    </sheetView>
  </sheetViews>
  <sheetFormatPr defaultRowHeight="15" x14ac:dyDescent="0.25"/>
  <cols>
    <col min="2" max="2" width="23.42578125" customWidth="1"/>
    <col min="3" max="3" width="14.42578125" customWidth="1"/>
    <col min="4" max="4" width="16.42578125" customWidth="1"/>
    <col min="5" max="5" width="20.140625" customWidth="1"/>
    <col min="6" max="6" width="17.28515625" customWidth="1"/>
  </cols>
  <sheetData>
    <row r="1" spans="1:6" ht="15.75" x14ac:dyDescent="0.25">
      <c r="A1" s="47" t="str">
        <f>'Chapter 5'!A9</f>
        <v>Figure 5.8: Growth in median hourly pay by sector and age, UK, 2018-2019</v>
      </c>
      <c r="B1" s="47"/>
      <c r="C1" s="49"/>
      <c r="D1" s="49"/>
      <c r="E1" s="49"/>
      <c r="F1" s="49"/>
    </row>
    <row r="2" spans="1:6" ht="34.700000000000003" customHeight="1" x14ac:dyDescent="0.25">
      <c r="A2" s="50"/>
      <c r="B2" s="50"/>
      <c r="C2" s="117" t="s">
        <v>713</v>
      </c>
      <c r="D2" s="24" t="s">
        <v>714</v>
      </c>
      <c r="E2" s="117" t="s">
        <v>715</v>
      </c>
      <c r="F2" s="117" t="s">
        <v>716</v>
      </c>
    </row>
    <row r="3" spans="1:6" x14ac:dyDescent="0.25">
      <c r="A3" s="53"/>
      <c r="B3" s="81" t="s">
        <v>717</v>
      </c>
      <c r="C3" s="108" t="s">
        <v>66</v>
      </c>
      <c r="D3" s="108" t="s">
        <v>57</v>
      </c>
      <c r="E3" s="56" t="s">
        <v>57</v>
      </c>
      <c r="F3" s="56" t="s">
        <v>57</v>
      </c>
    </row>
    <row r="4" spans="1:6" x14ac:dyDescent="0.25">
      <c r="A4" s="112" t="s">
        <v>688</v>
      </c>
      <c r="B4" s="112" t="s">
        <v>250</v>
      </c>
      <c r="C4" s="113">
        <v>6.5436239999999994</v>
      </c>
      <c r="D4" s="57">
        <v>66.476924713278152</v>
      </c>
      <c r="E4" s="57">
        <v>2.5646394984325989</v>
      </c>
      <c r="F4" s="57">
        <v>3.6</v>
      </c>
    </row>
    <row r="5" spans="1:6" x14ac:dyDescent="0.25">
      <c r="A5" s="112"/>
      <c r="B5" s="112" t="s">
        <v>251</v>
      </c>
      <c r="C5" s="113">
        <v>6</v>
      </c>
      <c r="D5" s="57">
        <v>72.5</v>
      </c>
      <c r="E5" s="57">
        <v>9.0909090909090917</v>
      </c>
      <c r="F5" s="57">
        <v>3.6</v>
      </c>
    </row>
    <row r="6" spans="1:6" x14ac:dyDescent="0.25">
      <c r="A6" s="112"/>
      <c r="B6" s="112" t="s">
        <v>718</v>
      </c>
      <c r="C6" s="113">
        <v>6.1243100000000004</v>
      </c>
      <c r="D6" s="57">
        <v>71.028409731055405</v>
      </c>
      <c r="E6" s="57">
        <v>4.6890598290598353</v>
      </c>
      <c r="F6" s="57">
        <v>3.6</v>
      </c>
    </row>
    <row r="7" spans="1:6" x14ac:dyDescent="0.25">
      <c r="A7" s="112"/>
      <c r="B7" s="112" t="s">
        <v>260</v>
      </c>
      <c r="C7" s="113">
        <v>7.3636549999999996</v>
      </c>
      <c r="D7" s="57">
        <v>59.073924565993387</v>
      </c>
      <c r="E7" s="57">
        <v>4.8930244722447034</v>
      </c>
      <c r="F7" s="57">
        <v>3.6</v>
      </c>
    </row>
    <row r="8" spans="1:6" x14ac:dyDescent="0.25">
      <c r="A8" s="112" t="s">
        <v>687</v>
      </c>
      <c r="B8" s="112" t="s">
        <v>250</v>
      </c>
      <c r="C8" s="113">
        <v>8.3496919999999992</v>
      </c>
      <c r="D8" s="57">
        <v>73.655411481046258</v>
      </c>
      <c r="E8" s="57">
        <v>5.6913806702194663</v>
      </c>
      <c r="F8" s="57">
        <v>4.2</v>
      </c>
    </row>
    <row r="9" spans="1:6" x14ac:dyDescent="0.25">
      <c r="A9" s="112"/>
      <c r="B9" s="112" t="s">
        <v>251</v>
      </c>
      <c r="C9" s="113">
        <v>7.5</v>
      </c>
      <c r="D9" s="57">
        <v>82</v>
      </c>
      <c r="E9" s="57">
        <v>7.1428571428571423</v>
      </c>
      <c r="F9" s="57">
        <v>4.2</v>
      </c>
    </row>
    <row r="10" spans="1:6" x14ac:dyDescent="0.25">
      <c r="A10" s="112"/>
      <c r="B10" s="112" t="s">
        <v>718</v>
      </c>
      <c r="C10" s="113">
        <v>8.2100000000000009</v>
      </c>
      <c r="D10" s="57">
        <v>74.908647990255787</v>
      </c>
      <c r="E10" s="57">
        <v>7.3202614379084974</v>
      </c>
      <c r="F10" s="57">
        <v>4.2</v>
      </c>
    </row>
    <row r="11" spans="1:6" x14ac:dyDescent="0.25">
      <c r="A11" s="112"/>
      <c r="B11" s="112" t="s">
        <v>260</v>
      </c>
      <c r="C11" s="113">
        <v>9.1877779999999998</v>
      </c>
      <c r="D11" s="57">
        <v>66.936750104323366</v>
      </c>
      <c r="E11" s="57">
        <v>5.0031771428571377</v>
      </c>
      <c r="F11" s="57">
        <v>4.2</v>
      </c>
    </row>
    <row r="12" spans="1:6" x14ac:dyDescent="0.25">
      <c r="A12" s="112" t="s">
        <v>370</v>
      </c>
      <c r="B12" s="112" t="s">
        <v>250</v>
      </c>
      <c r="C12" s="113">
        <v>8.75</v>
      </c>
      <c r="D12" s="57">
        <v>88</v>
      </c>
      <c r="E12" s="57">
        <v>4.7432157220644138</v>
      </c>
      <c r="F12" s="57">
        <v>4.3</v>
      </c>
    </row>
    <row r="13" spans="1:6" x14ac:dyDescent="0.25">
      <c r="A13" s="112"/>
      <c r="B13" s="112" t="s">
        <v>251</v>
      </c>
      <c r="C13" s="113">
        <v>8.41</v>
      </c>
      <c r="D13" s="57">
        <v>91.557669441141499</v>
      </c>
      <c r="E13" s="57">
        <v>5.125</v>
      </c>
      <c r="F13" s="57">
        <v>4.3</v>
      </c>
    </row>
    <row r="14" spans="1:6" x14ac:dyDescent="0.25">
      <c r="A14" s="112"/>
      <c r="B14" s="112" t="s">
        <v>718</v>
      </c>
      <c r="C14" s="113">
        <v>8.7001229999999996</v>
      </c>
      <c r="D14" s="57">
        <v>88.504495855978121</v>
      </c>
      <c r="E14" s="57">
        <v>5.0164312179259332</v>
      </c>
      <c r="F14" s="57">
        <v>4.3</v>
      </c>
    </row>
    <row r="15" spans="1:6" x14ac:dyDescent="0.25">
      <c r="A15" s="108"/>
      <c r="B15" s="108" t="s">
        <v>260</v>
      </c>
      <c r="C15" s="114">
        <v>11.801113000000001</v>
      </c>
      <c r="D15" s="55">
        <v>65.248082956243195</v>
      </c>
      <c r="E15" s="55">
        <v>4.6356862527084122</v>
      </c>
      <c r="F15" s="55">
        <v>4.3</v>
      </c>
    </row>
    <row r="16" spans="1:6" x14ac:dyDescent="0.25">
      <c r="A16" s="23" t="s">
        <v>696</v>
      </c>
      <c r="B16" s="23"/>
      <c r="C16" s="49"/>
      <c r="D16" s="49"/>
      <c r="E16" s="49"/>
      <c r="F16" s="49"/>
    </row>
  </sheetData>
  <pageMargins left="0.7" right="0.7" top="0.75" bottom="0.75" header="0.3" footer="0.3"/>
  <pageSetup paperSize="9" orientation="portrait"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3FF45-9543-46A0-A34D-06E7C6E09166}">
  <dimension ref="A1:D97"/>
  <sheetViews>
    <sheetView workbookViewId="0">
      <selection activeCell="K90" sqref="K90"/>
    </sheetView>
  </sheetViews>
  <sheetFormatPr defaultRowHeight="15" x14ac:dyDescent="0.25"/>
  <cols>
    <col min="1" max="1" width="13.42578125" customWidth="1"/>
    <col min="2" max="2" width="11.42578125" customWidth="1"/>
    <col min="3" max="3" width="10.5703125" customWidth="1"/>
    <col min="4" max="4" width="12.5703125" customWidth="1"/>
  </cols>
  <sheetData>
    <row r="1" spans="1:4" ht="15.75" x14ac:dyDescent="0.25">
      <c r="A1" s="47" t="str">
        <f>'Chapter 5'!A10</f>
        <v>Figure 5.9: Hourly wage distribution for workers aged 16-24, UK, 2019</v>
      </c>
      <c r="B1" s="49"/>
      <c r="C1" s="49"/>
      <c r="D1" s="49"/>
    </row>
    <row r="2" spans="1:4" ht="34.700000000000003" customHeight="1" x14ac:dyDescent="0.25">
      <c r="A2" s="24" t="s">
        <v>719</v>
      </c>
      <c r="B2" s="117" t="s">
        <v>688</v>
      </c>
      <c r="C2" s="24" t="s">
        <v>687</v>
      </c>
      <c r="D2" s="117" t="s">
        <v>370</v>
      </c>
    </row>
    <row r="3" spans="1:4" x14ac:dyDescent="0.25">
      <c r="A3" s="108" t="s">
        <v>66</v>
      </c>
      <c r="B3" s="108"/>
      <c r="C3" s="108"/>
      <c r="D3" s="56" t="s">
        <v>57</v>
      </c>
    </row>
    <row r="4" spans="1:4" x14ac:dyDescent="0.25">
      <c r="A4" s="118">
        <v>3</v>
      </c>
      <c r="B4" s="57">
        <v>0</v>
      </c>
      <c r="C4" s="57">
        <v>0</v>
      </c>
      <c r="D4" s="57">
        <v>0</v>
      </c>
    </row>
    <row r="5" spans="1:4" x14ac:dyDescent="0.25">
      <c r="A5" s="118">
        <v>3.1</v>
      </c>
      <c r="B5" s="57">
        <v>0</v>
      </c>
      <c r="C5" s="57">
        <v>0</v>
      </c>
      <c r="D5" s="57">
        <v>0</v>
      </c>
    </row>
    <row r="6" spans="1:4" x14ac:dyDescent="0.25">
      <c r="A6" s="118">
        <v>3.2</v>
      </c>
      <c r="B6" s="57">
        <v>0</v>
      </c>
      <c r="C6" s="57">
        <v>0</v>
      </c>
      <c r="D6" s="57">
        <v>0</v>
      </c>
    </row>
    <row r="7" spans="1:4" x14ac:dyDescent="0.25">
      <c r="A7" s="118">
        <v>3.3</v>
      </c>
      <c r="B7" s="57">
        <v>0</v>
      </c>
      <c r="C7" s="57">
        <v>2.5933658607492475E-2</v>
      </c>
      <c r="D7" s="57">
        <v>6.8876802744327267E-3</v>
      </c>
    </row>
    <row r="8" spans="1:4" x14ac:dyDescent="0.25">
      <c r="A8" s="118">
        <v>3.4</v>
      </c>
      <c r="B8" s="57">
        <v>0</v>
      </c>
      <c r="C8" s="57">
        <v>0</v>
      </c>
      <c r="D8" s="57">
        <v>7.6687989397218699E-3</v>
      </c>
    </row>
    <row r="9" spans="1:4" x14ac:dyDescent="0.25">
      <c r="A9" s="118">
        <v>3.5</v>
      </c>
      <c r="B9" s="57">
        <v>0</v>
      </c>
      <c r="C9" s="57">
        <v>0</v>
      </c>
      <c r="D9" s="57">
        <v>7.6687989397218699E-3</v>
      </c>
    </row>
    <row r="10" spans="1:4" x14ac:dyDescent="0.25">
      <c r="A10" s="118">
        <v>3.6</v>
      </c>
      <c r="B10" s="57">
        <v>3.4174935612680049E-2</v>
      </c>
      <c r="C10" s="57">
        <v>0</v>
      </c>
      <c r="D10" s="57">
        <v>7.1678518966771902E-3</v>
      </c>
    </row>
    <row r="11" spans="1:4" x14ac:dyDescent="0.25">
      <c r="A11" s="118">
        <v>3.7</v>
      </c>
      <c r="B11" s="57">
        <v>0.1681484038865709</v>
      </c>
      <c r="C11" s="57">
        <v>1.9809645148398253E-2</v>
      </c>
      <c r="D11" s="57">
        <v>0</v>
      </c>
    </row>
    <row r="12" spans="1:4" x14ac:dyDescent="0.25">
      <c r="A12" s="118">
        <v>3.8</v>
      </c>
      <c r="B12" s="57">
        <v>0.17882073872863372</v>
      </c>
      <c r="C12" s="57">
        <v>6.1602257154689644E-2</v>
      </c>
      <c r="D12" s="57">
        <v>0</v>
      </c>
    </row>
    <row r="13" spans="1:4" x14ac:dyDescent="0.25">
      <c r="A13" s="118">
        <v>3.9</v>
      </c>
      <c r="B13" s="57">
        <v>0.63239001568863573</v>
      </c>
      <c r="C13" s="57">
        <v>0.3302854092932731</v>
      </c>
      <c r="D13" s="57">
        <v>0</v>
      </c>
    </row>
    <row r="14" spans="1:4" x14ac:dyDescent="0.25">
      <c r="A14" s="118">
        <v>4</v>
      </c>
      <c r="B14" s="57">
        <v>5.3189049223032227E-2</v>
      </c>
      <c r="C14" s="57">
        <v>5.2876966970042134E-2</v>
      </c>
      <c r="D14" s="57">
        <v>0</v>
      </c>
    </row>
    <row r="15" spans="1:4" x14ac:dyDescent="0.25">
      <c r="A15" s="118">
        <v>4.0999999999999996</v>
      </c>
      <c r="B15" s="57">
        <v>0.32818448638798675</v>
      </c>
      <c r="C15" s="57">
        <v>6.1113470954562855E-2</v>
      </c>
      <c r="D15" s="57">
        <v>1.5574089682078896E-2</v>
      </c>
    </row>
    <row r="16" spans="1:4" x14ac:dyDescent="0.25">
      <c r="A16" s="118">
        <v>4.2</v>
      </c>
      <c r="B16" s="57">
        <v>2.1477139043277051</v>
      </c>
      <c r="C16" s="57">
        <v>9.4202370398224239E-2</v>
      </c>
      <c r="D16" s="57">
        <v>1.1072602089350191E-2</v>
      </c>
    </row>
    <row r="17" spans="1:4" x14ac:dyDescent="0.25">
      <c r="A17" s="118">
        <v>4.3</v>
      </c>
      <c r="B17" s="57">
        <v>9.4626597571123146</v>
      </c>
      <c r="C17" s="57">
        <v>7.2841958453195021E-2</v>
      </c>
      <c r="D17" s="57">
        <v>0</v>
      </c>
    </row>
    <row r="18" spans="1:4" x14ac:dyDescent="0.25">
      <c r="A18" s="118">
        <v>4.4000000000000004</v>
      </c>
      <c r="B18" s="57">
        <v>1.3115252657657455</v>
      </c>
      <c r="C18" s="57">
        <v>6.7800801893798779E-2</v>
      </c>
      <c r="D18" s="57">
        <v>0</v>
      </c>
    </row>
    <row r="19" spans="1:4" x14ac:dyDescent="0.25">
      <c r="A19" s="118">
        <v>4.5</v>
      </c>
      <c r="B19" s="57">
        <v>3.5315245408336962</v>
      </c>
      <c r="C19" s="57">
        <v>2.6761968123659982E-2</v>
      </c>
      <c r="D19" s="57">
        <v>1.9956932293250594E-2</v>
      </c>
    </row>
    <row r="20" spans="1:4" x14ac:dyDescent="0.25">
      <c r="A20" s="118">
        <v>4.5999999999999996</v>
      </c>
      <c r="B20" s="57">
        <v>0.87156076764587231</v>
      </c>
      <c r="C20" s="57">
        <v>4.4196855263254932E-2</v>
      </c>
      <c r="D20" s="57">
        <v>0</v>
      </c>
    </row>
    <row r="21" spans="1:4" x14ac:dyDescent="0.25">
      <c r="A21" s="118">
        <v>4.7</v>
      </c>
      <c r="B21" s="57">
        <v>0.98693318010282682</v>
      </c>
      <c r="C21" s="57">
        <v>2.5236965977687209E-2</v>
      </c>
      <c r="D21" s="57">
        <v>0</v>
      </c>
    </row>
    <row r="22" spans="1:4" x14ac:dyDescent="0.25">
      <c r="A22" s="118">
        <v>4.8</v>
      </c>
      <c r="B22" s="57">
        <v>1.6072748460283268</v>
      </c>
      <c r="C22" s="57">
        <v>3.72984354167065E-2</v>
      </c>
      <c r="D22" s="57">
        <v>8.0215738867172159E-3</v>
      </c>
    </row>
    <row r="23" spans="1:4" x14ac:dyDescent="0.25">
      <c r="A23" s="118">
        <v>4.9000000000000004</v>
      </c>
      <c r="B23" s="57">
        <v>1.2269186580914719</v>
      </c>
      <c r="C23" s="57">
        <v>3.1221747284794921E-2</v>
      </c>
      <c r="D23" s="57">
        <v>0</v>
      </c>
    </row>
    <row r="24" spans="1:4" x14ac:dyDescent="0.25">
      <c r="A24" s="118">
        <v>5</v>
      </c>
      <c r="B24" s="57">
        <v>5.5415644763525052</v>
      </c>
      <c r="C24" s="57">
        <v>0.10995523643805077</v>
      </c>
      <c r="D24" s="57">
        <v>2.7827823834939622E-2</v>
      </c>
    </row>
    <row r="25" spans="1:4" x14ac:dyDescent="0.25">
      <c r="A25" s="118">
        <v>5.0999999999999996</v>
      </c>
      <c r="B25" s="57">
        <v>0.65639144771828428</v>
      </c>
      <c r="C25" s="57">
        <v>1.9809645148398253E-2</v>
      </c>
      <c r="D25" s="57">
        <v>1.4311749815769666E-2</v>
      </c>
    </row>
    <row r="26" spans="1:4" x14ac:dyDescent="0.25">
      <c r="A26" s="118">
        <v>5.2</v>
      </c>
      <c r="B26" s="57">
        <v>1.2753253747406155</v>
      </c>
      <c r="C26" s="57">
        <v>4.7436535246303674E-2</v>
      </c>
      <c r="D26" s="57">
        <v>5.8663005261349009E-3</v>
      </c>
    </row>
    <row r="27" spans="1:4" x14ac:dyDescent="0.25">
      <c r="A27" s="118">
        <v>5.3</v>
      </c>
      <c r="B27" s="57">
        <v>0.84990012456448161</v>
      </c>
      <c r="C27" s="57">
        <v>4.3708069063128137E-2</v>
      </c>
      <c r="D27" s="57">
        <v>0</v>
      </c>
    </row>
    <row r="28" spans="1:4" x14ac:dyDescent="0.25">
      <c r="A28" s="118">
        <v>5.4</v>
      </c>
      <c r="B28" s="57">
        <v>1.3228150611860243</v>
      </c>
      <c r="C28" s="57">
        <v>9.2939052329406024E-2</v>
      </c>
      <c r="D28" s="57">
        <v>6.1695467609171528E-3</v>
      </c>
    </row>
    <row r="29" spans="1:4" x14ac:dyDescent="0.25">
      <c r="A29" s="118">
        <v>5.5</v>
      </c>
      <c r="B29" s="57">
        <v>2.3254473792302677</v>
      </c>
      <c r="C29" s="57">
        <v>9.2739422600923091E-2</v>
      </c>
      <c r="D29" s="57">
        <v>1.0563276783935436E-2</v>
      </c>
    </row>
    <row r="30" spans="1:4" x14ac:dyDescent="0.25">
      <c r="A30" s="118">
        <v>5.6</v>
      </c>
      <c r="B30" s="57">
        <v>0.97283615092251097</v>
      </c>
      <c r="C30" s="57">
        <v>0.10756143727953522</v>
      </c>
      <c r="D30" s="57">
        <v>5.8663005261349009E-3</v>
      </c>
    </row>
    <row r="31" spans="1:4" x14ac:dyDescent="0.25">
      <c r="A31" s="118">
        <v>5.7</v>
      </c>
      <c r="B31" s="57">
        <v>1.7659452165756595</v>
      </c>
      <c r="C31" s="57">
        <v>8.8985424804069777E-2</v>
      </c>
      <c r="D31" s="57">
        <v>1.0376220786882226E-2</v>
      </c>
    </row>
    <row r="32" spans="1:4" x14ac:dyDescent="0.25">
      <c r="A32" s="118">
        <v>5.8</v>
      </c>
      <c r="B32" s="57">
        <v>0.70789275248652572</v>
      </c>
      <c r="C32" s="57">
        <v>0.1211873364256824</v>
      </c>
      <c r="D32" s="57">
        <v>0</v>
      </c>
    </row>
    <row r="33" spans="1:4" x14ac:dyDescent="0.25">
      <c r="A33" s="118">
        <v>5.9</v>
      </c>
      <c r="B33" s="57">
        <v>2.278654128007207</v>
      </c>
      <c r="C33" s="57">
        <v>0.91314593238199204</v>
      </c>
      <c r="D33" s="57">
        <v>2.1158565783622425E-2</v>
      </c>
    </row>
    <row r="34" spans="1:4" x14ac:dyDescent="0.25">
      <c r="A34" s="118">
        <v>6</v>
      </c>
      <c r="B34" s="57">
        <v>8.7594686405459079</v>
      </c>
      <c r="C34" s="57">
        <v>0.98394733230770592</v>
      </c>
      <c r="D34" s="57">
        <v>1.7804173803684532E-2</v>
      </c>
    </row>
    <row r="35" spans="1:4" x14ac:dyDescent="0.25">
      <c r="A35" s="118">
        <v>6.1</v>
      </c>
      <c r="B35" s="57">
        <v>3.1877712978708077</v>
      </c>
      <c r="C35" s="57">
        <v>9.3485008169817743</v>
      </c>
      <c r="D35" s="57">
        <v>8.7145879072000318E-2</v>
      </c>
    </row>
    <row r="36" spans="1:4" x14ac:dyDescent="0.25">
      <c r="A36" s="118">
        <v>6.2</v>
      </c>
      <c r="B36" s="57">
        <v>2.1421964216191336</v>
      </c>
      <c r="C36" s="57">
        <v>1.7409278101737768</v>
      </c>
      <c r="D36" s="57">
        <v>1.3001285119687827E-2</v>
      </c>
    </row>
    <row r="37" spans="1:4" x14ac:dyDescent="0.25">
      <c r="A37" s="118">
        <v>6.3</v>
      </c>
      <c r="B37" s="57">
        <v>0.69544696933005146</v>
      </c>
      <c r="C37" s="57">
        <v>0.76140953148566282</v>
      </c>
      <c r="D37" s="57">
        <v>4.9034818240425729E-2</v>
      </c>
    </row>
    <row r="38" spans="1:4" x14ac:dyDescent="0.25">
      <c r="A38" s="118">
        <v>6.4</v>
      </c>
      <c r="B38" s="57">
        <v>1.1262949354792555</v>
      </c>
      <c r="C38" s="57">
        <v>1.0391782451810638</v>
      </c>
      <c r="D38" s="57">
        <v>3.8170117292122635E-2</v>
      </c>
    </row>
    <row r="39" spans="1:4" x14ac:dyDescent="0.25">
      <c r="A39" s="118">
        <v>6.5</v>
      </c>
      <c r="B39" s="57">
        <v>2.2250604562262875</v>
      </c>
      <c r="C39" s="57">
        <v>1.4999161477133929</v>
      </c>
      <c r="D39" s="57">
        <v>4.7657534180628153E-2</v>
      </c>
    </row>
    <row r="40" spans="1:4" x14ac:dyDescent="0.25">
      <c r="A40" s="118">
        <v>6.6</v>
      </c>
      <c r="B40" s="57">
        <v>0.68132367964722729</v>
      </c>
      <c r="C40" s="57">
        <v>1.1159102537561363</v>
      </c>
      <c r="D40" s="57">
        <v>2.2952964409523779E-2</v>
      </c>
    </row>
    <row r="41" spans="1:4" x14ac:dyDescent="0.25">
      <c r="A41" s="118">
        <v>6.7</v>
      </c>
      <c r="B41" s="57">
        <v>1.1834248308013764</v>
      </c>
      <c r="C41" s="57">
        <v>1.568661463102287</v>
      </c>
      <c r="D41" s="57">
        <v>0</v>
      </c>
    </row>
    <row r="42" spans="1:4" x14ac:dyDescent="0.25">
      <c r="A42" s="118">
        <v>6.8000000000000096</v>
      </c>
      <c r="B42" s="57">
        <v>1.1977855361087382</v>
      </c>
      <c r="C42" s="57">
        <v>2.5565712034063028</v>
      </c>
      <c r="D42" s="57">
        <v>4.6396996056393337E-2</v>
      </c>
    </row>
    <row r="43" spans="1:4" x14ac:dyDescent="0.25">
      <c r="A43" s="118">
        <v>6.9000000000000101</v>
      </c>
      <c r="B43" s="57">
        <v>0.81820568807113769</v>
      </c>
      <c r="C43" s="57">
        <v>1.1889634100061939</v>
      </c>
      <c r="D43" s="57">
        <v>3.5177972515911773E-2</v>
      </c>
    </row>
    <row r="44" spans="1:4" x14ac:dyDescent="0.25">
      <c r="A44" s="118">
        <v>7.0000000000000098</v>
      </c>
      <c r="B44" s="57">
        <v>1.8209727213039963</v>
      </c>
      <c r="C44" s="57">
        <v>1.7713474569125098</v>
      </c>
      <c r="D44" s="57">
        <v>2.5592490466045163E-2</v>
      </c>
    </row>
    <row r="45" spans="1:4" x14ac:dyDescent="0.25">
      <c r="A45" s="118">
        <v>7.1000000000000103</v>
      </c>
      <c r="B45" s="57">
        <v>0.65603368487206437</v>
      </c>
      <c r="C45" s="57">
        <v>0.8287006999971871</v>
      </c>
      <c r="D45" s="57">
        <v>3.0426875329077254E-2</v>
      </c>
    </row>
    <row r="46" spans="1:4" x14ac:dyDescent="0.25">
      <c r="A46" s="118">
        <v>7.2000000000000099</v>
      </c>
      <c r="B46" s="57">
        <v>0.54957948526291389</v>
      </c>
      <c r="C46" s="57">
        <v>1.0110677878482421</v>
      </c>
      <c r="D46" s="57">
        <v>2.863421013099365E-2</v>
      </c>
    </row>
    <row r="47" spans="1:4" x14ac:dyDescent="0.25">
      <c r="A47" s="118">
        <v>7.3000000000000096</v>
      </c>
      <c r="B47" s="57">
        <v>0.75283623428224067</v>
      </c>
      <c r="C47" s="57">
        <v>1.2241787576359309</v>
      </c>
      <c r="D47" s="57">
        <v>0.47438402025012216</v>
      </c>
    </row>
    <row r="48" spans="1:4" x14ac:dyDescent="0.25">
      <c r="A48" s="118">
        <v>7.4000000000000101</v>
      </c>
      <c r="B48" s="57">
        <v>0.88636749342591947</v>
      </c>
      <c r="C48" s="57">
        <v>0.89878657756307123</v>
      </c>
      <c r="D48" s="57">
        <v>0.14607740606912323</v>
      </c>
    </row>
    <row r="49" spans="1:4" x14ac:dyDescent="0.25">
      <c r="A49" s="118">
        <v>7.5000000000000098</v>
      </c>
      <c r="B49" s="57">
        <v>1.6266025923969321</v>
      </c>
      <c r="C49" s="57">
        <v>1.7559935834693021</v>
      </c>
      <c r="D49" s="57">
        <v>0.44007707834116855</v>
      </c>
    </row>
    <row r="50" spans="1:4" x14ac:dyDescent="0.25">
      <c r="A50" s="118">
        <v>7.6000000000000103</v>
      </c>
      <c r="B50" s="57">
        <v>0.93075885008198966</v>
      </c>
      <c r="C50" s="57">
        <v>1.1926141205645306</v>
      </c>
      <c r="D50" s="57">
        <v>0.80623174926017971</v>
      </c>
    </row>
    <row r="51" spans="1:4" x14ac:dyDescent="0.25">
      <c r="A51" s="118">
        <v>7.7000000000000099</v>
      </c>
      <c r="B51" s="57">
        <v>0.97491406533634206</v>
      </c>
      <c r="C51" s="57">
        <v>3.3727116372167756</v>
      </c>
      <c r="D51" s="57">
        <v>5.8514403588776753</v>
      </c>
    </row>
    <row r="52" spans="1:4" x14ac:dyDescent="0.25">
      <c r="A52" s="118">
        <v>7.8000000000000096</v>
      </c>
      <c r="B52" s="57">
        <v>3.105319111140644</v>
      </c>
      <c r="C52" s="57">
        <v>2.4999056437462452</v>
      </c>
      <c r="D52" s="57">
        <v>1.908249457348772</v>
      </c>
    </row>
    <row r="53" spans="1:4" x14ac:dyDescent="0.25">
      <c r="A53" s="118">
        <v>7.9000000000000101</v>
      </c>
      <c r="B53" s="57">
        <v>0.84641939222547569</v>
      </c>
      <c r="C53" s="57">
        <v>1.3646697646764603</v>
      </c>
      <c r="D53" s="57">
        <v>1.0971103319406343</v>
      </c>
    </row>
    <row r="54" spans="1:4" x14ac:dyDescent="0.25">
      <c r="A54" s="118">
        <v>8.0000000000000107</v>
      </c>
      <c r="B54" s="57">
        <v>1.2905487064869656</v>
      </c>
      <c r="C54" s="57">
        <v>2.9626802334711559</v>
      </c>
      <c r="D54" s="57">
        <v>1.9320072137940074</v>
      </c>
    </row>
    <row r="55" spans="1:4" x14ac:dyDescent="0.25">
      <c r="A55" s="118">
        <v>8.1000000000000103</v>
      </c>
      <c r="B55" s="57">
        <v>0.78671090438413394</v>
      </c>
      <c r="C55" s="57">
        <v>2.0262190553553161</v>
      </c>
      <c r="D55" s="57">
        <v>1.8324520482956148</v>
      </c>
    </row>
    <row r="56" spans="1:4" x14ac:dyDescent="0.25">
      <c r="A56" s="118">
        <v>8.2000000000000206</v>
      </c>
      <c r="B56" s="57">
        <v>2.8583789041322043</v>
      </c>
      <c r="C56" s="57">
        <v>5.828079478015872</v>
      </c>
      <c r="D56" s="57">
        <v>4.3504131044190357</v>
      </c>
    </row>
    <row r="57" spans="1:4" x14ac:dyDescent="0.25">
      <c r="A57" s="118">
        <v>8.3000000000000203</v>
      </c>
      <c r="B57" s="57">
        <v>1.6300070761032421</v>
      </c>
      <c r="C57" s="57">
        <v>3.2626555184398525</v>
      </c>
      <c r="D57" s="57">
        <v>2.7067397356435996</v>
      </c>
    </row>
    <row r="58" spans="1:4" x14ac:dyDescent="0.25">
      <c r="A58" s="118">
        <v>8.4000000000000199</v>
      </c>
      <c r="B58" s="57">
        <v>2.357246284752299</v>
      </c>
      <c r="C58" s="57">
        <v>3.76159638698577</v>
      </c>
      <c r="D58" s="57">
        <v>2.4892607185479174</v>
      </c>
    </row>
    <row r="59" spans="1:4" x14ac:dyDescent="0.25">
      <c r="A59" s="118">
        <v>8.5000000000000195</v>
      </c>
      <c r="B59" s="57">
        <v>1.67011261148302</v>
      </c>
      <c r="C59" s="57">
        <v>3.1312331310742043</v>
      </c>
      <c r="D59" s="57">
        <v>2.6886282225708786</v>
      </c>
    </row>
    <row r="60" spans="1:4" x14ac:dyDescent="0.25">
      <c r="A60" s="118">
        <v>8.6000000000000192</v>
      </c>
      <c r="B60" s="57">
        <v>0.96864929442730696</v>
      </c>
      <c r="C60" s="57">
        <v>2.1338731149845991</v>
      </c>
      <c r="D60" s="57">
        <v>1.9445701779319473</v>
      </c>
    </row>
    <row r="61" spans="1:4" x14ac:dyDescent="0.25">
      <c r="A61" s="118">
        <v>8.7000000000000206</v>
      </c>
      <c r="B61" s="57">
        <v>1.0928860487904917</v>
      </c>
      <c r="C61" s="57">
        <v>2.8087667885557379</v>
      </c>
      <c r="D61" s="57">
        <v>2.4113938119244538</v>
      </c>
    </row>
    <row r="62" spans="1:4" x14ac:dyDescent="0.25">
      <c r="A62" s="118">
        <v>8.8000000000000203</v>
      </c>
      <c r="B62" s="57">
        <v>1.4190643519710728</v>
      </c>
      <c r="C62" s="57">
        <v>1.9552697848370617</v>
      </c>
      <c r="D62" s="57">
        <v>1.8386374698353052</v>
      </c>
    </row>
    <row r="63" spans="1:4" x14ac:dyDescent="0.25">
      <c r="A63" s="118">
        <v>8.9000000000000199</v>
      </c>
      <c r="B63" s="57">
        <v>0.44926984672909809</v>
      </c>
      <c r="C63" s="57">
        <v>1.6922030124905194</v>
      </c>
      <c r="D63" s="57">
        <v>1.7110597873104278</v>
      </c>
    </row>
    <row r="64" spans="1:4" x14ac:dyDescent="0.25">
      <c r="A64" s="118">
        <v>9.0000000000000195</v>
      </c>
      <c r="B64" s="57">
        <v>1.1080438802292989</v>
      </c>
      <c r="C64" s="57">
        <v>3.4965936007441552</v>
      </c>
      <c r="D64" s="57">
        <v>2.8566483593889158</v>
      </c>
    </row>
    <row r="65" spans="1:4" x14ac:dyDescent="0.25">
      <c r="A65" s="118">
        <v>9.1000000000000192</v>
      </c>
      <c r="B65" s="57">
        <v>0.47025578336715157</v>
      </c>
      <c r="C65" s="57">
        <v>1.7563066982151272</v>
      </c>
      <c r="D65" s="57">
        <v>1.8763772858150007</v>
      </c>
    </row>
    <row r="66" spans="1:4" x14ac:dyDescent="0.25">
      <c r="A66" s="118">
        <v>9.2000000000000206</v>
      </c>
      <c r="B66" s="57">
        <v>0.69109834184403829</v>
      </c>
      <c r="C66" s="57">
        <v>1.9999361147257284</v>
      </c>
      <c r="D66" s="57">
        <v>1.6817271287111402</v>
      </c>
    </row>
    <row r="67" spans="1:4" x14ac:dyDescent="0.25">
      <c r="A67" s="118">
        <v>9.3000000000000203</v>
      </c>
      <c r="B67" s="57">
        <v>0.68397500715038162</v>
      </c>
      <c r="C67" s="57">
        <v>1.2910809089317263</v>
      </c>
      <c r="D67" s="57">
        <v>1.5809367605196503</v>
      </c>
    </row>
    <row r="68" spans="1:4" x14ac:dyDescent="0.25">
      <c r="A68" s="118">
        <v>9.4000000000000199</v>
      </c>
      <c r="B68" s="57">
        <v>0.77377336779293615</v>
      </c>
      <c r="C68" s="57">
        <v>1.0742647918587902</v>
      </c>
      <c r="D68" s="57">
        <v>1.5682642410489307</v>
      </c>
    </row>
    <row r="69" spans="1:4" x14ac:dyDescent="0.25">
      <c r="A69" s="118">
        <v>9.5000000000000195</v>
      </c>
      <c r="B69" s="57">
        <v>0.54994713920007543</v>
      </c>
      <c r="C69" s="57">
        <v>1.4109011185391247</v>
      </c>
      <c r="D69" s="57">
        <v>1.9608864367204024</v>
      </c>
    </row>
    <row r="70" spans="1:4" x14ac:dyDescent="0.25">
      <c r="A70" s="118">
        <v>9.6000000000000192</v>
      </c>
      <c r="B70" s="57">
        <v>0.5625989940054732</v>
      </c>
      <c r="C70" s="57">
        <v>1.0996385567737137</v>
      </c>
      <c r="D70" s="57">
        <v>1.4526146798474526</v>
      </c>
    </row>
    <row r="71" spans="1:4" x14ac:dyDescent="0.25">
      <c r="A71" s="118">
        <v>9.7000000000000206</v>
      </c>
      <c r="B71" s="57">
        <v>0.4964724566179271</v>
      </c>
      <c r="C71" s="57">
        <v>1.0882503870692617</v>
      </c>
      <c r="D71" s="57">
        <v>1.2931043371078692</v>
      </c>
    </row>
    <row r="72" spans="1:4" x14ac:dyDescent="0.25">
      <c r="A72" s="118">
        <v>9.8000000000000203</v>
      </c>
      <c r="B72" s="57">
        <v>0.15875368551604799</v>
      </c>
      <c r="C72" s="57">
        <v>0.89474251657890669</v>
      </c>
      <c r="D72" s="57">
        <v>1.1701992270466381</v>
      </c>
    </row>
    <row r="73" spans="1:4" x14ac:dyDescent="0.25">
      <c r="A73" s="118">
        <v>9.9000000000000199</v>
      </c>
      <c r="B73" s="57">
        <v>0.21107918892917313</v>
      </c>
      <c r="C73" s="57">
        <v>0.86956319172759988</v>
      </c>
      <c r="D73" s="57">
        <v>1.1224660746542849</v>
      </c>
    </row>
    <row r="74" spans="1:4" x14ac:dyDescent="0.25">
      <c r="A74" s="118">
        <v>10</v>
      </c>
      <c r="B74" s="57">
        <v>1.0355613580437992</v>
      </c>
      <c r="C74" s="57">
        <v>1.2819913460748207</v>
      </c>
      <c r="D74" s="57">
        <v>2.1304141968459618</v>
      </c>
    </row>
    <row r="75" spans="1:4" x14ac:dyDescent="0.25">
      <c r="A75" s="118">
        <v>10.1</v>
      </c>
      <c r="B75" s="57">
        <v>0.21468455744982151</v>
      </c>
      <c r="C75" s="57">
        <v>0.47761662317504355</v>
      </c>
      <c r="D75" s="57">
        <v>0.72927259520538901</v>
      </c>
    </row>
    <row r="76" spans="1:4" x14ac:dyDescent="0.25">
      <c r="A76" s="118">
        <v>10.199999999999999</v>
      </c>
      <c r="B76" s="57">
        <v>5.7122436585889141E-2</v>
      </c>
      <c r="C76" s="57">
        <v>0.66944494006484834</v>
      </c>
      <c r="D76" s="57">
        <v>1.3716736422669962</v>
      </c>
    </row>
    <row r="77" spans="1:4" x14ac:dyDescent="0.25">
      <c r="A77" s="118">
        <v>10.3</v>
      </c>
      <c r="B77" s="57">
        <v>0</v>
      </c>
      <c r="C77" s="57">
        <v>0.54038660684430184</v>
      </c>
      <c r="D77" s="57">
        <v>0.86270301130619476</v>
      </c>
    </row>
    <row r="78" spans="1:4" x14ac:dyDescent="0.25">
      <c r="A78" s="118">
        <v>10.4</v>
      </c>
      <c r="B78" s="57">
        <v>0.47136778871324381</v>
      </c>
      <c r="C78" s="57">
        <v>0.51415829588631212</v>
      </c>
      <c r="D78" s="57">
        <v>0.90744403682945718</v>
      </c>
    </row>
    <row r="79" spans="1:4" x14ac:dyDescent="0.25">
      <c r="A79" s="118">
        <v>10.5</v>
      </c>
      <c r="B79" s="57">
        <v>8.3794401658319542E-2</v>
      </c>
      <c r="C79" s="57">
        <v>0.59431894654338679</v>
      </c>
      <c r="D79" s="57">
        <v>1.2189495226013645</v>
      </c>
    </row>
    <row r="80" spans="1:4" x14ac:dyDescent="0.25">
      <c r="A80" s="118">
        <v>10.6</v>
      </c>
      <c r="B80" s="57">
        <v>7.462097128813841E-2</v>
      </c>
      <c r="C80" s="57">
        <v>0.20240823134140612</v>
      </c>
      <c r="D80" s="57">
        <v>0.77503694037075599</v>
      </c>
    </row>
    <row r="81" spans="1:4" x14ac:dyDescent="0.25">
      <c r="A81" s="118">
        <v>10.7</v>
      </c>
      <c r="B81" s="57">
        <v>9.9575756057139392E-2</v>
      </c>
      <c r="C81" s="57">
        <v>0.44090430450767365</v>
      </c>
      <c r="D81" s="57">
        <v>1.3274973762638569</v>
      </c>
    </row>
    <row r="82" spans="1:4" x14ac:dyDescent="0.25">
      <c r="A82" s="118">
        <v>10.8</v>
      </c>
      <c r="B82" s="57">
        <v>0.20233727645112931</v>
      </c>
      <c r="C82" s="57">
        <v>0.38251996385774523</v>
      </c>
      <c r="D82" s="57">
        <v>0.69451793293350828</v>
      </c>
    </row>
    <row r="83" spans="1:4" x14ac:dyDescent="0.25">
      <c r="A83" s="118">
        <v>10.9</v>
      </c>
      <c r="B83" s="57">
        <v>0.28576615626301938</v>
      </c>
      <c r="C83" s="57">
        <v>0.42485016632024208</v>
      </c>
      <c r="D83" s="57">
        <v>0.72516082058748199</v>
      </c>
    </row>
    <row r="84" spans="1:4" x14ac:dyDescent="0.25">
      <c r="A84" s="118">
        <v>11</v>
      </c>
      <c r="B84" s="57">
        <v>3.8879713397563798E-2</v>
      </c>
      <c r="C84" s="57">
        <v>0.2994669845795</v>
      </c>
      <c r="D84" s="57">
        <v>1.0072904538435363</v>
      </c>
    </row>
    <row r="85" spans="1:4" x14ac:dyDescent="0.25">
      <c r="A85" s="118">
        <v>11.1</v>
      </c>
      <c r="B85" s="57">
        <v>9.9191222651000749E-2</v>
      </c>
      <c r="C85" s="57">
        <v>0.25047555245920977</v>
      </c>
      <c r="D85" s="57">
        <v>0.83076297621730144</v>
      </c>
    </row>
    <row r="86" spans="1:4" x14ac:dyDescent="0.25">
      <c r="A86" s="118">
        <v>11.2</v>
      </c>
      <c r="B86" s="57">
        <v>5.3190194286072016E-2</v>
      </c>
      <c r="C86" s="57">
        <v>0.45161136767579652</v>
      </c>
      <c r="D86" s="57">
        <v>1.2160604365008825</v>
      </c>
    </row>
    <row r="87" spans="1:4" x14ac:dyDescent="0.25">
      <c r="A87" s="118">
        <v>11.3</v>
      </c>
      <c r="B87" s="57">
        <v>0</v>
      </c>
      <c r="C87" s="57">
        <v>0.26008094806717702</v>
      </c>
      <c r="D87" s="57">
        <v>0.59332118878632745</v>
      </c>
    </row>
    <row r="88" spans="1:4" x14ac:dyDescent="0.25">
      <c r="A88" s="118">
        <v>11.4</v>
      </c>
      <c r="B88" s="57">
        <v>5.5873907724531859E-2</v>
      </c>
      <c r="C88" s="57">
        <v>0.42022004888837472</v>
      </c>
      <c r="D88" s="57">
        <v>0.89254320020709677</v>
      </c>
    </row>
    <row r="89" spans="1:4" x14ac:dyDescent="0.25">
      <c r="A89" s="118">
        <v>11.5</v>
      </c>
      <c r="B89" s="57">
        <v>5.6394434398061938E-2</v>
      </c>
      <c r="C89" s="57">
        <v>0.27376168586336092</v>
      </c>
      <c r="D89" s="57">
        <v>0.81937867316449686</v>
      </c>
    </row>
    <row r="90" spans="1:4" x14ac:dyDescent="0.25">
      <c r="A90" s="118">
        <v>11.6</v>
      </c>
      <c r="B90" s="57">
        <v>0.1419880432997167</v>
      </c>
      <c r="C90" s="57">
        <v>0.17569403501960407</v>
      </c>
      <c r="D90" s="57">
        <v>0.55975276663607354</v>
      </c>
    </row>
    <row r="91" spans="1:4" x14ac:dyDescent="0.25">
      <c r="A91" s="118">
        <v>11.7</v>
      </c>
      <c r="B91" s="57">
        <v>0.10415638500924305</v>
      </c>
      <c r="C91" s="57">
        <v>0.26462308285717107</v>
      </c>
      <c r="D91" s="57">
        <v>1.0083956025167726</v>
      </c>
    </row>
    <row r="92" spans="1:4" x14ac:dyDescent="0.25">
      <c r="A92" s="118">
        <v>11.8</v>
      </c>
      <c r="B92" s="57">
        <v>0</v>
      </c>
      <c r="C92" s="57">
        <v>0.22953703450311189</v>
      </c>
      <c r="D92" s="57">
        <v>0.51518208495868056</v>
      </c>
    </row>
    <row r="93" spans="1:4" x14ac:dyDescent="0.25">
      <c r="A93" s="118">
        <v>11.9</v>
      </c>
      <c r="B93" s="57">
        <v>0</v>
      </c>
      <c r="C93" s="57">
        <v>0.3172582933817053</v>
      </c>
      <c r="D93" s="57">
        <v>0.60076959794050344</v>
      </c>
    </row>
    <row r="94" spans="1:4" x14ac:dyDescent="0.25">
      <c r="A94" s="119">
        <v>12</v>
      </c>
      <c r="B94" s="55">
        <v>0</v>
      </c>
      <c r="C94" s="55">
        <v>0.39008735929968674</v>
      </c>
      <c r="D94" s="55">
        <v>0.74136780043701922</v>
      </c>
    </row>
    <row r="95" spans="1:4" x14ac:dyDescent="0.25">
      <c r="A95" s="23" t="s">
        <v>720</v>
      </c>
      <c r="B95" s="49"/>
      <c r="C95" s="49"/>
      <c r="D95" s="49"/>
    </row>
    <row r="97" spans="2:4" x14ac:dyDescent="0.25">
      <c r="B97" s="120"/>
      <c r="C97" s="120"/>
      <c r="D97" s="120"/>
    </row>
  </sheetData>
  <pageMargins left="0.7" right="0.7" top="0.75" bottom="0.75" header="0.3" footer="0.3"/>
  <pageSetup paperSize="9" orientation="portrait" verticalDpi="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D88FC-7E89-4DBD-834C-285AFDA6190C}">
  <dimension ref="A1:D10"/>
  <sheetViews>
    <sheetView workbookViewId="0">
      <selection activeCell="J12" sqref="J12"/>
    </sheetView>
  </sheetViews>
  <sheetFormatPr defaultRowHeight="15" x14ac:dyDescent="0.25"/>
  <cols>
    <col min="1" max="1" width="39.28515625" customWidth="1"/>
    <col min="2" max="2" width="13.42578125" customWidth="1"/>
    <col min="3" max="3" width="15.28515625" customWidth="1"/>
    <col min="4" max="4" width="14.42578125" customWidth="1"/>
  </cols>
  <sheetData>
    <row r="1" spans="1:4" ht="15.75" x14ac:dyDescent="0.25">
      <c r="A1" s="47" t="str">
        <f>'Chapter 5'!A11</f>
        <v>Figure 5.10: Simplified hourly wage distribution, by age, UK, 2019</v>
      </c>
      <c r="B1" s="49"/>
      <c r="C1" s="49"/>
      <c r="D1" s="49"/>
    </row>
    <row r="2" spans="1:4" ht="34.700000000000003" customHeight="1" x14ac:dyDescent="0.25">
      <c r="A2" s="50"/>
      <c r="B2" s="117" t="s">
        <v>688</v>
      </c>
      <c r="C2" s="24" t="s">
        <v>687</v>
      </c>
      <c r="D2" s="117" t="s">
        <v>370</v>
      </c>
    </row>
    <row r="3" spans="1:4" x14ac:dyDescent="0.25">
      <c r="A3" s="53"/>
      <c r="B3" s="108"/>
      <c r="C3" s="108"/>
      <c r="D3" s="56" t="s">
        <v>57</v>
      </c>
    </row>
    <row r="4" spans="1:4" x14ac:dyDescent="0.25">
      <c r="A4" s="112" t="s">
        <v>721</v>
      </c>
      <c r="B4" s="115">
        <v>12</v>
      </c>
      <c r="C4" s="115">
        <v>11</v>
      </c>
      <c r="D4" s="115">
        <v>7</v>
      </c>
    </row>
    <row r="5" spans="1:4" x14ac:dyDescent="0.25">
      <c r="A5" s="112" t="s">
        <v>722</v>
      </c>
      <c r="B5" s="115">
        <v>37</v>
      </c>
      <c r="C5" s="115">
        <v>20</v>
      </c>
      <c r="D5" s="115">
        <v>8</v>
      </c>
    </row>
    <row r="6" spans="1:4" x14ac:dyDescent="0.25">
      <c r="A6" s="112" t="s">
        <v>723</v>
      </c>
      <c r="B6" s="115">
        <v>28</v>
      </c>
      <c r="C6" s="115">
        <v>13</v>
      </c>
      <c r="D6" s="115">
        <v>0</v>
      </c>
    </row>
    <row r="7" spans="1:4" x14ac:dyDescent="0.25">
      <c r="A7" s="112" t="s">
        <v>724</v>
      </c>
      <c r="B7" s="115">
        <v>2</v>
      </c>
      <c r="C7" s="115">
        <v>5</v>
      </c>
      <c r="D7" s="115">
        <v>3</v>
      </c>
    </row>
    <row r="8" spans="1:4" x14ac:dyDescent="0.25">
      <c r="A8" s="108" t="s">
        <v>725</v>
      </c>
      <c r="B8" s="105">
        <v>21</v>
      </c>
      <c r="C8" s="105">
        <v>51</v>
      </c>
      <c r="D8" s="105">
        <v>82</v>
      </c>
    </row>
    <row r="9" spans="1:4" x14ac:dyDescent="0.25">
      <c r="A9" s="23" t="s">
        <v>727</v>
      </c>
      <c r="B9" s="49"/>
      <c r="C9" s="49"/>
      <c r="D9" s="49"/>
    </row>
    <row r="10" spans="1:4" x14ac:dyDescent="0.25">
      <c r="A10" s="23" t="s">
        <v>726</v>
      </c>
    </row>
  </sheetData>
  <pageMargins left="0.7" right="0.7" top="0.75" bottom="0.75" header="0.3" footer="0.3"/>
  <pageSetup paperSize="9"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7B60E-B53C-462E-A21B-512EBDAA5CFA}">
  <dimension ref="A1:I12"/>
  <sheetViews>
    <sheetView workbookViewId="0">
      <selection activeCell="I2" sqref="A2:I11"/>
    </sheetView>
  </sheetViews>
  <sheetFormatPr defaultRowHeight="15" x14ac:dyDescent="0.25"/>
  <cols>
    <col min="1" max="1" width="12.5703125" customWidth="1"/>
    <col min="2" max="2" width="15.5703125" customWidth="1"/>
    <col min="3" max="3" width="15.28515625" customWidth="1"/>
    <col min="4" max="4" width="14.42578125" customWidth="1"/>
    <col min="5" max="5" width="15.7109375" customWidth="1"/>
    <col min="6" max="6" width="14.42578125" customWidth="1"/>
    <col min="7" max="8" width="15.7109375" customWidth="1"/>
    <col min="9" max="9" width="15.5703125" customWidth="1"/>
  </cols>
  <sheetData>
    <row r="1" spans="1:9" ht="15.75" x14ac:dyDescent="0.25">
      <c r="A1" s="47" t="str">
        <f>'Chapter 5'!A12</f>
        <v>Figure 5.11: Coverage and underpayment of youth rates, by age, UK, 2013-2019</v>
      </c>
      <c r="B1" s="49"/>
      <c r="C1" s="49"/>
      <c r="D1" s="49"/>
      <c r="F1" s="49"/>
    </row>
    <row r="2" spans="1:9" ht="36.200000000000003" customHeight="1" x14ac:dyDescent="0.25">
      <c r="A2" s="50"/>
      <c r="B2" s="50"/>
      <c r="C2" s="117">
        <v>2013</v>
      </c>
      <c r="D2" s="24">
        <v>2014</v>
      </c>
      <c r="E2" s="117">
        <v>2015</v>
      </c>
      <c r="F2" s="24">
        <v>2016</v>
      </c>
      <c r="G2" s="117">
        <v>2017</v>
      </c>
      <c r="H2" s="117">
        <v>2018</v>
      </c>
      <c r="I2" s="117">
        <v>2019</v>
      </c>
    </row>
    <row r="3" spans="1:9" x14ac:dyDescent="0.25">
      <c r="A3" s="53"/>
      <c r="B3" s="81"/>
      <c r="C3" s="108"/>
      <c r="D3" s="108"/>
      <c r="E3" s="56"/>
      <c r="F3" s="108"/>
      <c r="G3" s="56"/>
      <c r="H3" s="56"/>
      <c r="I3" s="121" t="s">
        <v>57</v>
      </c>
    </row>
    <row r="4" spans="1:9" x14ac:dyDescent="0.25">
      <c r="A4" s="112" t="s">
        <v>688</v>
      </c>
      <c r="B4" s="112" t="s">
        <v>728</v>
      </c>
      <c r="C4" s="57">
        <v>6.6664834029323554</v>
      </c>
      <c r="D4" s="57">
        <v>8.6890221351123085</v>
      </c>
      <c r="E4" s="57">
        <v>9.4884678831724365</v>
      </c>
      <c r="F4" s="57">
        <v>8.6536872492519308</v>
      </c>
      <c r="G4" s="57">
        <v>10.661951961305215</v>
      </c>
      <c r="H4" s="57">
        <v>11.995698223019836</v>
      </c>
      <c r="I4" s="57">
        <v>11.112860119974405</v>
      </c>
    </row>
    <row r="5" spans="1:9" x14ac:dyDescent="0.25">
      <c r="A5" s="112"/>
      <c r="B5" s="112" t="s">
        <v>383</v>
      </c>
      <c r="C5" s="57">
        <v>0.88368034375548909</v>
      </c>
      <c r="D5" s="57">
        <v>1.3803514896693414</v>
      </c>
      <c r="E5" s="57">
        <v>0.654348796800026</v>
      </c>
      <c r="F5" s="57">
        <v>0.68952422476872288</v>
      </c>
      <c r="G5" s="57">
        <v>1.52763782268555</v>
      </c>
      <c r="H5" s="57">
        <v>1.1976386840291535</v>
      </c>
      <c r="I5" s="57">
        <v>1.1340421381861485</v>
      </c>
    </row>
    <row r="6" spans="1:9" x14ac:dyDescent="0.25">
      <c r="A6" s="112" t="s">
        <v>687</v>
      </c>
      <c r="B6" s="112" t="s">
        <v>728</v>
      </c>
      <c r="C6" s="57">
        <v>10.51776545204493</v>
      </c>
      <c r="D6" s="57">
        <v>9.8550373392748334</v>
      </c>
      <c r="E6" s="57">
        <v>9.876975880993264</v>
      </c>
      <c r="F6" s="57">
        <v>9.2181535265275052</v>
      </c>
      <c r="G6" s="57">
        <v>8.9247674239771726</v>
      </c>
      <c r="H6" s="57">
        <v>9.6222965079439451</v>
      </c>
      <c r="I6" s="57">
        <v>9.6759811568083087</v>
      </c>
    </row>
    <row r="7" spans="1:9" x14ac:dyDescent="0.25">
      <c r="A7" s="112"/>
      <c r="B7" s="112" t="s">
        <v>383</v>
      </c>
      <c r="C7" s="57">
        <v>1.1363976234811453</v>
      </c>
      <c r="D7" s="57">
        <v>1.6606588282829751</v>
      </c>
      <c r="E7" s="57">
        <v>1.5972822626485077</v>
      </c>
      <c r="F7" s="57">
        <v>1.5813694015654456</v>
      </c>
      <c r="G7" s="57">
        <v>1.9340159271899888</v>
      </c>
      <c r="H7" s="57">
        <v>1.6082775924184545</v>
      </c>
      <c r="I7" s="57">
        <v>1.454265679218788</v>
      </c>
    </row>
    <row r="8" spans="1:9" x14ac:dyDescent="0.25">
      <c r="A8" s="112" t="s">
        <v>370</v>
      </c>
      <c r="B8" s="112" t="s">
        <v>728</v>
      </c>
      <c r="C8" s="57">
        <v>11.237278675776219</v>
      </c>
      <c r="D8" s="57">
        <v>11.760357127267726</v>
      </c>
      <c r="E8" s="57">
        <v>11.160268935906311</v>
      </c>
      <c r="F8" s="57">
        <v>6.9672393560049413</v>
      </c>
      <c r="G8" s="57">
        <v>6.232441407642451</v>
      </c>
      <c r="H8" s="57">
        <v>6.6396700624067844</v>
      </c>
      <c r="I8" s="57">
        <v>6.0001497365411378</v>
      </c>
    </row>
    <row r="9" spans="1:9" x14ac:dyDescent="0.25">
      <c r="A9" s="112"/>
      <c r="B9" s="112" t="s">
        <v>383</v>
      </c>
      <c r="C9" s="57">
        <v>1.9260089705650603</v>
      </c>
      <c r="D9" s="57">
        <v>1.4127708475878933</v>
      </c>
      <c r="E9" s="57">
        <v>1.3260516015891388</v>
      </c>
      <c r="F9" s="57">
        <v>1.3656030909959835</v>
      </c>
      <c r="G9" s="57">
        <v>1.7340837398264779</v>
      </c>
      <c r="H9" s="57">
        <v>1.6024987797702099</v>
      </c>
      <c r="I9" s="57">
        <v>1.4008627922766925</v>
      </c>
    </row>
    <row r="10" spans="1:9" x14ac:dyDescent="0.25">
      <c r="A10" s="112" t="s">
        <v>686</v>
      </c>
      <c r="B10" s="112" t="s">
        <v>728</v>
      </c>
      <c r="C10" s="57">
        <v>4.6011805116912594</v>
      </c>
      <c r="D10" s="57">
        <v>4.7834414383878272</v>
      </c>
      <c r="E10" s="57">
        <v>4.8485637416498566</v>
      </c>
      <c r="F10" s="57">
        <v>6.6617863521078924</v>
      </c>
      <c r="G10" s="57">
        <v>6.6098718246687946</v>
      </c>
      <c r="H10" s="57">
        <v>5.6716608864612699</v>
      </c>
      <c r="I10" s="57">
        <v>5.6782688973590263</v>
      </c>
    </row>
    <row r="11" spans="1:9" x14ac:dyDescent="0.25">
      <c r="A11" s="108"/>
      <c r="B11" s="108" t="s">
        <v>383</v>
      </c>
      <c r="C11" s="55">
        <v>0.73449638516972227</v>
      </c>
      <c r="D11" s="55">
        <v>0.77774665841497792</v>
      </c>
      <c r="E11" s="55">
        <v>0.78679608754007291</v>
      </c>
      <c r="F11" s="55">
        <v>1.6496701601555981</v>
      </c>
      <c r="G11" s="55">
        <v>1.65395078928725</v>
      </c>
      <c r="H11" s="55">
        <v>1.7994584752898768</v>
      </c>
      <c r="I11" s="55">
        <v>1.4824921507924653</v>
      </c>
    </row>
    <row r="12" spans="1:9" x14ac:dyDescent="0.25">
      <c r="A12" s="23" t="s">
        <v>729</v>
      </c>
      <c r="B12" s="23"/>
      <c r="C12" s="49"/>
      <c r="D12" s="49"/>
      <c r="E12" s="49"/>
      <c r="F12" s="49"/>
      <c r="G12" s="49"/>
      <c r="H12" s="49"/>
      <c r="I12" s="49"/>
    </row>
  </sheetData>
  <pageMargins left="0.7" right="0.7" top="0.75" bottom="0.75" header="0.3" footer="0.3"/>
  <pageSetup paperSize="9"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C2E9D-118D-4969-83B4-6867F05F439F}">
  <dimension ref="A1:F16"/>
  <sheetViews>
    <sheetView workbookViewId="0">
      <selection activeCell="I6" sqref="I6"/>
    </sheetView>
  </sheetViews>
  <sheetFormatPr defaultRowHeight="15" x14ac:dyDescent="0.25"/>
  <cols>
    <col min="1" max="1" width="12.5703125" customWidth="1"/>
    <col min="2" max="2" width="23.42578125" customWidth="1"/>
    <col min="3" max="3" width="16.5703125" customWidth="1"/>
    <col min="4" max="4" width="14.42578125" customWidth="1"/>
    <col min="5" max="5" width="16.42578125" customWidth="1"/>
    <col min="6" max="6" width="19.42578125" customWidth="1"/>
  </cols>
  <sheetData>
    <row r="1" spans="1:6" ht="15.75" x14ac:dyDescent="0.25">
      <c r="A1" s="47" t="str">
        <f>'Chapter 5'!A13</f>
        <v>Figure 5.12: Coverage and usage of youth rates by sector and age, UK, 2019</v>
      </c>
      <c r="B1" s="49"/>
      <c r="C1" s="49"/>
      <c r="D1" s="49"/>
      <c r="F1" s="49"/>
    </row>
    <row r="2" spans="1:6" ht="50.45" customHeight="1" x14ac:dyDescent="0.25">
      <c r="A2" s="50"/>
      <c r="B2" s="50"/>
      <c r="C2" s="122" t="s">
        <v>383</v>
      </c>
      <c r="D2" s="123" t="s">
        <v>728</v>
      </c>
      <c r="E2" s="122" t="s">
        <v>722</v>
      </c>
      <c r="F2" s="122" t="s">
        <v>730</v>
      </c>
    </row>
    <row r="3" spans="1:6" x14ac:dyDescent="0.25">
      <c r="A3" s="53"/>
      <c r="B3" s="81" t="s">
        <v>717</v>
      </c>
      <c r="C3" s="108"/>
      <c r="D3" s="108"/>
      <c r="E3" s="56"/>
      <c r="F3" s="56" t="s">
        <v>57</v>
      </c>
    </row>
    <row r="4" spans="1:6" x14ac:dyDescent="0.25">
      <c r="A4" s="112" t="s">
        <v>688</v>
      </c>
      <c r="B4" s="112" t="s">
        <v>250</v>
      </c>
      <c r="C4" s="57">
        <v>0.67515908582989281</v>
      </c>
      <c r="D4" s="57">
        <v>12.231671312796264</v>
      </c>
      <c r="E4" s="57">
        <v>29.559970358869403</v>
      </c>
      <c r="F4" s="57">
        <v>28.584871261041911</v>
      </c>
    </row>
    <row r="5" spans="1:6" x14ac:dyDescent="0.25">
      <c r="A5" s="112"/>
      <c r="B5" s="112" t="s">
        <v>251</v>
      </c>
      <c r="C5" s="57">
        <v>1.0170946400084218</v>
      </c>
      <c r="D5" s="57">
        <v>11.287645053405566</v>
      </c>
      <c r="E5" s="57">
        <v>46.630064216245984</v>
      </c>
      <c r="F5" s="57">
        <v>27.706111475516039</v>
      </c>
    </row>
    <row r="6" spans="1:6" x14ac:dyDescent="0.25">
      <c r="A6" s="112"/>
      <c r="B6" s="112" t="s">
        <v>718</v>
      </c>
      <c r="C6" s="57">
        <v>1.8664624481290852</v>
      </c>
      <c r="D6" s="57">
        <v>10.538032734331868</v>
      </c>
      <c r="E6" s="57">
        <v>29.437745997257299</v>
      </c>
      <c r="F6" s="57">
        <v>29.503642095139714</v>
      </c>
    </row>
    <row r="7" spans="1:6" x14ac:dyDescent="0.25">
      <c r="A7" s="112"/>
      <c r="B7" s="112" t="s">
        <v>260</v>
      </c>
      <c r="C7" s="57">
        <v>1.5774014577365196</v>
      </c>
      <c r="D7" s="57">
        <v>8.053812960075426</v>
      </c>
      <c r="E7" s="57">
        <v>27.39239221090039</v>
      </c>
      <c r="F7" s="57">
        <v>19.175399789679805</v>
      </c>
    </row>
    <row r="8" spans="1:6" x14ac:dyDescent="0.25">
      <c r="A8" s="112" t="s">
        <v>687</v>
      </c>
      <c r="B8" s="112" t="s">
        <v>250</v>
      </c>
      <c r="C8" s="57">
        <v>0.9898506201420737</v>
      </c>
      <c r="D8" s="57">
        <v>10.863269455912256</v>
      </c>
      <c r="E8" s="57">
        <v>17.317764495655926</v>
      </c>
      <c r="F8" s="57">
        <v>15.438852847195935</v>
      </c>
    </row>
    <row r="9" spans="1:6" x14ac:dyDescent="0.25">
      <c r="A9" s="112"/>
      <c r="B9" s="112" t="s">
        <v>251</v>
      </c>
      <c r="C9" s="57">
        <v>1.2462309764670201</v>
      </c>
      <c r="D9" s="57">
        <v>16.157290941854448</v>
      </c>
      <c r="E9" s="57">
        <v>35.105443451265856</v>
      </c>
      <c r="F9" s="57">
        <v>11.303056254348872</v>
      </c>
    </row>
    <row r="10" spans="1:6" x14ac:dyDescent="0.25">
      <c r="A10" s="112"/>
      <c r="B10" s="112" t="s">
        <v>718</v>
      </c>
      <c r="C10" s="57">
        <v>2.1517263751883453</v>
      </c>
      <c r="D10" s="57">
        <v>7.8693170904527543</v>
      </c>
      <c r="E10" s="57">
        <v>15.475697571677971</v>
      </c>
      <c r="F10" s="57">
        <v>15.035620227337724</v>
      </c>
    </row>
    <row r="11" spans="1:6" x14ac:dyDescent="0.25">
      <c r="A11" s="112"/>
      <c r="B11" s="112" t="s">
        <v>260</v>
      </c>
      <c r="C11" s="57">
        <v>1.4016702145079418</v>
      </c>
      <c r="D11" s="57">
        <v>3.5963414348873659</v>
      </c>
      <c r="E11" s="57">
        <v>10.881190203279608</v>
      </c>
      <c r="F11" s="57">
        <v>9.4009216589861744</v>
      </c>
    </row>
    <row r="12" spans="1:6" x14ac:dyDescent="0.25">
      <c r="A12" s="112" t="s">
        <v>370</v>
      </c>
      <c r="B12" s="112" t="s">
        <v>250</v>
      </c>
      <c r="C12" s="57">
        <v>2.0294304311248212</v>
      </c>
      <c r="D12" s="57">
        <v>11.232343955249215</v>
      </c>
      <c r="E12" s="57">
        <v>12.104261065930661</v>
      </c>
      <c r="F12" s="57"/>
    </row>
    <row r="13" spans="1:6" x14ac:dyDescent="0.25">
      <c r="A13" s="112"/>
      <c r="B13" s="112" t="s">
        <v>251</v>
      </c>
      <c r="C13" s="57">
        <v>2.4004644388117415</v>
      </c>
      <c r="D13" s="57">
        <v>19.256586893080588</v>
      </c>
      <c r="E13" s="57">
        <v>13.906210314066382</v>
      </c>
      <c r="F13" s="57"/>
    </row>
    <row r="14" spans="1:6" x14ac:dyDescent="0.25">
      <c r="A14" s="112"/>
      <c r="B14" s="112" t="s">
        <v>718</v>
      </c>
      <c r="C14" s="57">
        <v>1.7181489959175968</v>
      </c>
      <c r="D14" s="57">
        <v>7.9828680652240607</v>
      </c>
      <c r="E14" s="57">
        <v>11.814427637633623</v>
      </c>
      <c r="F14" s="57"/>
    </row>
    <row r="15" spans="1:6" x14ac:dyDescent="0.25">
      <c r="A15" s="108"/>
      <c r="B15" s="108" t="s">
        <v>260</v>
      </c>
      <c r="C15" s="55">
        <v>0.92685005390658293</v>
      </c>
      <c r="D15" s="55">
        <v>1.4096738246601408</v>
      </c>
      <c r="E15" s="55">
        <v>3.5129361500118681</v>
      </c>
      <c r="F15" s="55"/>
    </row>
    <row r="16" spans="1:6" x14ac:dyDescent="0.25">
      <c r="A16" s="23" t="s">
        <v>731</v>
      </c>
      <c r="B16" s="23"/>
      <c r="C16" s="49"/>
      <c r="D16" s="49"/>
      <c r="E16" s="49"/>
      <c r="F16" s="49"/>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FFF30-BC5A-484B-B304-D736D2DD79ED}">
  <dimension ref="A1:E73"/>
  <sheetViews>
    <sheetView workbookViewId="0"/>
  </sheetViews>
  <sheetFormatPr defaultRowHeight="15" x14ac:dyDescent="0.25"/>
  <cols>
    <col min="1" max="1" width="16.7109375" customWidth="1"/>
  </cols>
  <sheetData>
    <row r="1" spans="1:5" ht="15.75" x14ac:dyDescent="0.25">
      <c r="A1" s="126" t="s">
        <v>1594</v>
      </c>
    </row>
    <row r="2" spans="1:5" x14ac:dyDescent="0.25">
      <c r="A2" s="110"/>
      <c r="B2" s="188" t="s">
        <v>1595</v>
      </c>
      <c r="C2" s="188" t="s">
        <v>1596</v>
      </c>
      <c r="D2" s="188" t="s">
        <v>1597</v>
      </c>
      <c r="E2" s="188" t="s">
        <v>1598</v>
      </c>
    </row>
    <row r="3" spans="1:5" x14ac:dyDescent="0.25">
      <c r="A3" s="108"/>
      <c r="B3" s="108"/>
      <c r="C3" s="108"/>
      <c r="D3" s="108"/>
      <c r="E3" s="109" t="s">
        <v>748</v>
      </c>
    </row>
    <row r="4" spans="1:5" x14ac:dyDescent="0.25">
      <c r="A4" s="112" t="s">
        <v>2069</v>
      </c>
      <c r="B4" s="200">
        <v>2</v>
      </c>
      <c r="C4" s="200">
        <v>2</v>
      </c>
      <c r="D4" s="200">
        <v>2.2999999999999998</v>
      </c>
      <c r="E4" s="249">
        <v>2</v>
      </c>
    </row>
    <row r="5" spans="1:5" x14ac:dyDescent="0.25">
      <c r="A5" s="112" t="s">
        <v>1599</v>
      </c>
      <c r="B5" s="200">
        <v>2.4</v>
      </c>
      <c r="C5" s="200">
        <v>2.5</v>
      </c>
      <c r="D5" s="200">
        <v>2.5</v>
      </c>
      <c r="E5" s="221">
        <v>1.9</v>
      </c>
    </row>
    <row r="6" spans="1:5" x14ac:dyDescent="0.25">
      <c r="A6" s="112" t="s">
        <v>1600</v>
      </c>
      <c r="B6" s="200">
        <v>2.4</v>
      </c>
      <c r="C6" s="200">
        <v>2.5</v>
      </c>
      <c r="D6" s="200">
        <v>2.5</v>
      </c>
      <c r="E6" s="221">
        <v>1.7</v>
      </c>
    </row>
    <row r="7" spans="1:5" x14ac:dyDescent="0.25">
      <c r="A7" s="112" t="s">
        <v>1601</v>
      </c>
      <c r="B7" s="200">
        <v>2.5</v>
      </c>
      <c r="C7" s="200">
        <v>2.5</v>
      </c>
      <c r="D7" s="200">
        <v>2.2999999999999998</v>
      </c>
      <c r="E7" s="221">
        <v>1.6</v>
      </c>
    </row>
    <row r="8" spans="1:5" x14ac:dyDescent="0.25">
      <c r="A8" s="112" t="s">
        <v>1602</v>
      </c>
      <c r="B8" s="200">
        <v>2</v>
      </c>
      <c r="C8" s="200">
        <v>2.5</v>
      </c>
      <c r="D8" s="200">
        <v>2</v>
      </c>
      <c r="E8" s="221">
        <v>1.8</v>
      </c>
    </row>
    <row r="9" spans="1:5" x14ac:dyDescent="0.25">
      <c r="A9" s="112" t="s">
        <v>1603</v>
      </c>
      <c r="B9" s="200">
        <v>2</v>
      </c>
      <c r="C9" s="200">
        <v>2</v>
      </c>
      <c r="D9" s="200">
        <v>2.2999999999999998</v>
      </c>
      <c r="E9" s="221">
        <v>1.5</v>
      </c>
    </row>
    <row r="10" spans="1:5" x14ac:dyDescent="0.25">
      <c r="A10" s="112" t="s">
        <v>1604</v>
      </c>
      <c r="B10" s="200">
        <v>2</v>
      </c>
      <c r="C10" s="200">
        <v>2</v>
      </c>
      <c r="D10" s="200">
        <v>2.5</v>
      </c>
      <c r="E10" s="221">
        <v>1.9</v>
      </c>
    </row>
    <row r="11" spans="1:5" x14ac:dyDescent="0.25">
      <c r="A11" s="112" t="s">
        <v>1605</v>
      </c>
      <c r="B11" s="200">
        <v>2</v>
      </c>
      <c r="C11" s="200">
        <v>2</v>
      </c>
      <c r="D11" s="200">
        <v>2.4</v>
      </c>
      <c r="E11" s="221">
        <v>1.6</v>
      </c>
    </row>
    <row r="12" spans="1:5" x14ac:dyDescent="0.25">
      <c r="A12" s="112" t="s">
        <v>1606</v>
      </c>
      <c r="B12" s="200">
        <v>2</v>
      </c>
      <c r="C12" s="200">
        <v>2.2999999999999998</v>
      </c>
      <c r="D12" s="200">
        <v>2</v>
      </c>
      <c r="E12" s="221">
        <v>1.5</v>
      </c>
    </row>
    <row r="13" spans="1:5" x14ac:dyDescent="0.25">
      <c r="A13" s="112" t="s">
        <v>1607</v>
      </c>
      <c r="B13" s="200">
        <v>2</v>
      </c>
      <c r="C13" s="200">
        <v>2.2999999999999998</v>
      </c>
      <c r="D13" s="200">
        <v>2</v>
      </c>
      <c r="E13" s="221">
        <v>1.2</v>
      </c>
    </row>
    <row r="14" spans="1:5" x14ac:dyDescent="0.25">
      <c r="A14" s="112" t="s">
        <v>1608</v>
      </c>
      <c r="B14" s="200">
        <v>2</v>
      </c>
      <c r="C14" s="200">
        <v>2.2999999999999998</v>
      </c>
      <c r="D14" s="200">
        <v>2</v>
      </c>
      <c r="E14" s="221">
        <v>1.3</v>
      </c>
    </row>
    <row r="15" spans="1:5" x14ac:dyDescent="0.25">
      <c r="A15" s="112" t="s">
        <v>1609</v>
      </c>
      <c r="B15" s="200">
        <v>2</v>
      </c>
      <c r="C15" s="200">
        <v>2</v>
      </c>
      <c r="D15" s="200">
        <v>2</v>
      </c>
      <c r="E15" s="221">
        <v>1</v>
      </c>
    </row>
    <row r="16" spans="1:5" x14ac:dyDescent="0.25">
      <c r="A16" s="112" t="s">
        <v>1610</v>
      </c>
      <c r="B16" s="200">
        <v>2</v>
      </c>
      <c r="C16" s="200">
        <v>2</v>
      </c>
      <c r="D16" s="200">
        <v>2</v>
      </c>
      <c r="E16" s="221">
        <v>0.5</v>
      </c>
    </row>
    <row r="17" spans="1:5" x14ac:dyDescent="0.25">
      <c r="A17" s="112" t="s">
        <v>1611</v>
      </c>
      <c r="B17" s="200">
        <v>2</v>
      </c>
      <c r="C17" s="200">
        <v>2.2999999999999998</v>
      </c>
      <c r="D17" s="200">
        <v>2</v>
      </c>
      <c r="E17" s="221">
        <v>0.3</v>
      </c>
    </row>
    <row r="18" spans="1:5" x14ac:dyDescent="0.25">
      <c r="A18" s="112" t="s">
        <v>1612</v>
      </c>
      <c r="B18" s="200">
        <v>2</v>
      </c>
      <c r="C18" s="200">
        <v>2.2999999999999998</v>
      </c>
      <c r="D18" s="200">
        <v>2</v>
      </c>
      <c r="E18" s="221">
        <v>0</v>
      </c>
    </row>
    <row r="19" spans="1:5" x14ac:dyDescent="0.25">
      <c r="A19" s="112" t="s">
        <v>1613</v>
      </c>
      <c r="B19" s="200">
        <v>2</v>
      </c>
      <c r="C19" s="200">
        <v>2.2999999999999998</v>
      </c>
      <c r="D19" s="200">
        <v>2</v>
      </c>
      <c r="E19" s="221">
        <v>0</v>
      </c>
    </row>
    <row r="20" spans="1:5" x14ac:dyDescent="0.25">
      <c r="A20" s="112" t="s">
        <v>1614</v>
      </c>
      <c r="B20" s="200">
        <v>2</v>
      </c>
      <c r="C20" s="200">
        <v>2.2999999999999998</v>
      </c>
      <c r="D20" s="200">
        <v>2</v>
      </c>
      <c r="E20" s="221">
        <v>-0.1</v>
      </c>
    </row>
    <row r="21" spans="1:5" x14ac:dyDescent="0.25">
      <c r="A21" s="112" t="s">
        <v>1615</v>
      </c>
      <c r="B21" s="200">
        <v>2</v>
      </c>
      <c r="C21" s="200">
        <v>2.2999999999999998</v>
      </c>
      <c r="D21" s="200">
        <v>2</v>
      </c>
      <c r="E21" s="221">
        <v>0.1</v>
      </c>
    </row>
    <row r="22" spans="1:5" x14ac:dyDescent="0.25">
      <c r="A22" s="112" t="s">
        <v>1616</v>
      </c>
      <c r="B22" s="200">
        <v>2</v>
      </c>
      <c r="C22" s="200">
        <v>2.2999999999999998</v>
      </c>
      <c r="D22" s="200">
        <v>2</v>
      </c>
      <c r="E22" s="221">
        <v>0</v>
      </c>
    </row>
    <row r="23" spans="1:5" x14ac:dyDescent="0.25">
      <c r="A23" s="112" t="s">
        <v>1617</v>
      </c>
      <c r="B23" s="200">
        <v>2</v>
      </c>
      <c r="C23" s="200">
        <v>2</v>
      </c>
      <c r="D23" s="200">
        <v>2</v>
      </c>
      <c r="E23" s="221">
        <v>0.1</v>
      </c>
    </row>
    <row r="24" spans="1:5" x14ac:dyDescent="0.25">
      <c r="A24" s="112" t="s">
        <v>1618</v>
      </c>
      <c r="B24" s="200">
        <v>2</v>
      </c>
      <c r="C24" s="200">
        <v>2</v>
      </c>
      <c r="D24" s="200">
        <v>2</v>
      </c>
      <c r="E24" s="221">
        <v>0</v>
      </c>
    </row>
    <row r="25" spans="1:5" x14ac:dyDescent="0.25">
      <c r="A25" s="112" t="s">
        <v>1619</v>
      </c>
      <c r="B25" s="200">
        <v>2</v>
      </c>
      <c r="C25" s="200">
        <v>2</v>
      </c>
      <c r="D25" s="200">
        <v>2</v>
      </c>
      <c r="E25" s="221">
        <v>-0.1</v>
      </c>
    </row>
    <row r="26" spans="1:5" x14ac:dyDescent="0.25">
      <c r="A26" s="112" t="s">
        <v>1620</v>
      </c>
      <c r="B26" s="200">
        <v>2</v>
      </c>
      <c r="C26" s="200">
        <v>2</v>
      </c>
      <c r="D26" s="200">
        <v>2.4</v>
      </c>
      <c r="E26" s="222">
        <v>-0.1</v>
      </c>
    </row>
    <row r="27" spans="1:5" x14ac:dyDescent="0.25">
      <c r="A27" s="112" t="s">
        <v>1621</v>
      </c>
      <c r="B27" s="200">
        <v>2</v>
      </c>
      <c r="C27" s="200">
        <v>2.4</v>
      </c>
      <c r="D27" s="200">
        <v>2.1</v>
      </c>
      <c r="E27" s="222">
        <v>0.1</v>
      </c>
    </row>
    <row r="28" spans="1:5" x14ac:dyDescent="0.25">
      <c r="A28" s="112" t="s">
        <v>1622</v>
      </c>
      <c r="B28" s="200">
        <v>2</v>
      </c>
      <c r="C28" s="200">
        <v>2.5</v>
      </c>
      <c r="D28" s="200">
        <v>2.2999999999999998</v>
      </c>
      <c r="E28" s="221">
        <v>0.2</v>
      </c>
    </row>
    <row r="29" spans="1:5" x14ac:dyDescent="0.25">
      <c r="A29" s="112" t="s">
        <v>1623</v>
      </c>
      <c r="B29" s="200">
        <v>2</v>
      </c>
      <c r="C29" s="200">
        <v>2</v>
      </c>
      <c r="D29" s="200">
        <v>2</v>
      </c>
      <c r="E29" s="221">
        <v>0.3</v>
      </c>
    </row>
    <row r="30" spans="1:5" x14ac:dyDescent="0.25">
      <c r="A30" s="112" t="s">
        <v>1624</v>
      </c>
      <c r="B30" s="200">
        <v>2</v>
      </c>
      <c r="C30" s="200">
        <v>2</v>
      </c>
      <c r="D30" s="200">
        <v>2</v>
      </c>
      <c r="E30" s="221">
        <v>0.3</v>
      </c>
    </row>
    <row r="31" spans="1:5" x14ac:dyDescent="0.25">
      <c r="A31" s="112" t="s">
        <v>1625</v>
      </c>
      <c r="B31" s="200">
        <v>2</v>
      </c>
      <c r="C31" s="200">
        <v>2</v>
      </c>
      <c r="D31" s="200">
        <v>2</v>
      </c>
      <c r="E31" s="200">
        <v>0.5</v>
      </c>
    </row>
    <row r="32" spans="1:5" x14ac:dyDescent="0.25">
      <c r="A32" s="112" t="s">
        <v>1626</v>
      </c>
      <c r="B32" s="200">
        <v>1.8</v>
      </c>
      <c r="C32" s="200">
        <v>2</v>
      </c>
      <c r="D32" s="200">
        <v>2</v>
      </c>
      <c r="E32" s="200">
        <v>0.3</v>
      </c>
    </row>
    <row r="33" spans="1:5" x14ac:dyDescent="0.25">
      <c r="A33" s="112" t="s">
        <v>1627</v>
      </c>
      <c r="B33" s="200">
        <v>1.8</v>
      </c>
      <c r="C33" s="200">
        <v>2</v>
      </c>
      <c r="D33" s="200">
        <v>2</v>
      </c>
      <c r="E33" s="200">
        <v>0.3</v>
      </c>
    </row>
    <row r="34" spans="1:5" x14ac:dyDescent="0.25">
      <c r="A34" s="112" t="s">
        <v>1628</v>
      </c>
      <c r="B34" s="200">
        <v>1.8</v>
      </c>
      <c r="C34" s="200">
        <v>2</v>
      </c>
      <c r="D34" s="200">
        <v>2</v>
      </c>
      <c r="E34" s="200">
        <v>0.5</v>
      </c>
    </row>
    <row r="35" spans="1:5" x14ac:dyDescent="0.25">
      <c r="A35" s="112" t="s">
        <v>1629</v>
      </c>
      <c r="B35" s="200">
        <v>2</v>
      </c>
      <c r="C35" s="200">
        <v>2</v>
      </c>
      <c r="D35" s="200">
        <v>2</v>
      </c>
      <c r="E35" s="200">
        <v>0.6</v>
      </c>
    </row>
    <row r="36" spans="1:5" x14ac:dyDescent="0.25">
      <c r="A36" s="112" t="s">
        <v>1630</v>
      </c>
      <c r="B36" s="200">
        <v>2</v>
      </c>
      <c r="C36" s="200">
        <v>2</v>
      </c>
      <c r="D36" s="200">
        <v>2</v>
      </c>
      <c r="E36" s="200">
        <v>0.6</v>
      </c>
    </row>
    <row r="37" spans="1:5" x14ac:dyDescent="0.25">
      <c r="A37" s="112" t="s">
        <v>1631</v>
      </c>
      <c r="B37" s="200">
        <v>1.5</v>
      </c>
      <c r="C37" s="200">
        <v>1.6</v>
      </c>
      <c r="D37" s="200">
        <v>1</v>
      </c>
      <c r="E37" s="200">
        <v>1</v>
      </c>
    </row>
    <row r="38" spans="1:5" x14ac:dyDescent="0.25">
      <c r="A38" s="112" t="s">
        <v>1632</v>
      </c>
      <c r="B38" s="200">
        <v>1.5</v>
      </c>
      <c r="C38" s="200">
        <v>1.3</v>
      </c>
      <c r="D38" s="200">
        <v>1</v>
      </c>
      <c r="E38" s="200">
        <v>0.9</v>
      </c>
    </row>
    <row r="39" spans="1:5" x14ac:dyDescent="0.25">
      <c r="A39" s="112" t="s">
        <v>1633</v>
      </c>
      <c r="B39" s="200">
        <v>1.6</v>
      </c>
      <c r="C39" s="200">
        <v>2</v>
      </c>
      <c r="D39" s="200">
        <v>2</v>
      </c>
      <c r="E39" s="200">
        <v>1.2</v>
      </c>
    </row>
    <row r="40" spans="1:5" x14ac:dyDescent="0.25">
      <c r="A40" s="112" t="s">
        <v>1634</v>
      </c>
      <c r="B40" s="200">
        <v>2</v>
      </c>
      <c r="C40" s="200">
        <v>2.4</v>
      </c>
      <c r="D40" s="200">
        <v>2</v>
      </c>
      <c r="E40" s="200">
        <v>1.6</v>
      </c>
    </row>
    <row r="41" spans="1:5" x14ac:dyDescent="0.25">
      <c r="A41" s="112" t="s">
        <v>1635</v>
      </c>
      <c r="B41" s="200">
        <v>2</v>
      </c>
      <c r="C41" s="200">
        <v>2</v>
      </c>
      <c r="D41" s="200">
        <v>2</v>
      </c>
      <c r="E41" s="200">
        <v>1.8</v>
      </c>
    </row>
    <row r="42" spans="1:5" x14ac:dyDescent="0.25">
      <c r="A42" s="112" t="s">
        <v>1636</v>
      </c>
      <c r="B42" s="200">
        <v>2</v>
      </c>
      <c r="C42" s="200">
        <v>2</v>
      </c>
      <c r="D42" s="200">
        <v>2</v>
      </c>
      <c r="E42" s="200">
        <v>2.2999999999999998</v>
      </c>
    </row>
    <row r="43" spans="1:5" x14ac:dyDescent="0.25">
      <c r="A43" s="112" t="s">
        <v>1637</v>
      </c>
      <c r="B43" s="200">
        <v>2</v>
      </c>
      <c r="C43" s="200">
        <v>2</v>
      </c>
      <c r="D43" s="200">
        <v>2.1</v>
      </c>
      <c r="E43" s="200">
        <v>2.2999999999999998</v>
      </c>
    </row>
    <row r="44" spans="1:5" x14ac:dyDescent="0.25">
      <c r="A44" s="112" t="s">
        <v>1638</v>
      </c>
      <c r="B44" s="200">
        <v>2</v>
      </c>
      <c r="C44" s="200">
        <v>2</v>
      </c>
      <c r="D44" s="200">
        <v>2.4</v>
      </c>
      <c r="E44" s="200">
        <v>2.7</v>
      </c>
    </row>
    <row r="45" spans="1:5" x14ac:dyDescent="0.25">
      <c r="A45" s="112" t="s">
        <v>1639</v>
      </c>
      <c r="B45" s="200">
        <v>2</v>
      </c>
      <c r="C45" s="200">
        <v>2</v>
      </c>
      <c r="D45" s="200">
        <v>2.4</v>
      </c>
      <c r="E45" s="200">
        <v>2.9</v>
      </c>
    </row>
    <row r="46" spans="1:5" x14ac:dyDescent="0.25">
      <c r="A46" s="112" t="s">
        <v>1640</v>
      </c>
      <c r="B46" s="200">
        <v>2</v>
      </c>
      <c r="C46" s="200">
        <v>2</v>
      </c>
      <c r="D46" s="200">
        <v>2.4</v>
      </c>
      <c r="E46" s="200">
        <v>2.6</v>
      </c>
    </row>
    <row r="47" spans="1:5" x14ac:dyDescent="0.25">
      <c r="A47" s="112" t="s">
        <v>1641</v>
      </c>
      <c r="B47" s="200">
        <v>2</v>
      </c>
      <c r="C47" s="200">
        <v>2.2000000000000002</v>
      </c>
      <c r="D47" s="200">
        <v>2.4</v>
      </c>
      <c r="E47" s="200">
        <v>2.6</v>
      </c>
    </row>
    <row r="48" spans="1:5" x14ac:dyDescent="0.25">
      <c r="A48" s="112" t="s">
        <v>1642</v>
      </c>
      <c r="B48" s="200">
        <v>2</v>
      </c>
      <c r="C48" s="200">
        <v>2</v>
      </c>
      <c r="D48" s="200">
        <v>1</v>
      </c>
      <c r="E48" s="200">
        <v>2.9</v>
      </c>
    </row>
    <row r="49" spans="1:5" x14ac:dyDescent="0.25">
      <c r="A49" s="112" t="s">
        <v>1643</v>
      </c>
      <c r="B49" s="200">
        <v>2</v>
      </c>
      <c r="C49" s="200">
        <v>2</v>
      </c>
      <c r="D49" s="200">
        <v>1</v>
      </c>
      <c r="E49" s="200">
        <v>3</v>
      </c>
    </row>
    <row r="50" spans="1:5" x14ac:dyDescent="0.25">
      <c r="A50" s="112" t="s">
        <v>1644</v>
      </c>
      <c r="B50" s="200">
        <v>2</v>
      </c>
      <c r="C50" s="200">
        <v>2</v>
      </c>
      <c r="D50" s="200">
        <v>1.1000000000000001</v>
      </c>
      <c r="E50" s="200">
        <v>3</v>
      </c>
    </row>
    <row r="51" spans="1:5" x14ac:dyDescent="0.25">
      <c r="A51" s="112" t="s">
        <v>1645</v>
      </c>
      <c r="B51" s="200">
        <v>2</v>
      </c>
      <c r="C51" s="200">
        <v>2.1</v>
      </c>
      <c r="D51" s="200">
        <v>2.7</v>
      </c>
      <c r="E51" s="200">
        <v>3.1</v>
      </c>
    </row>
    <row r="52" spans="1:5" x14ac:dyDescent="0.25">
      <c r="A52" s="112" t="s">
        <v>1646</v>
      </c>
      <c r="B52" s="200">
        <v>2</v>
      </c>
      <c r="C52" s="200">
        <v>2.5</v>
      </c>
      <c r="D52" s="200">
        <v>3.2</v>
      </c>
      <c r="E52" s="200">
        <v>3</v>
      </c>
    </row>
    <row r="53" spans="1:5" x14ac:dyDescent="0.25">
      <c r="A53" s="112" t="s">
        <v>1647</v>
      </c>
      <c r="B53" s="200">
        <v>2.5</v>
      </c>
      <c r="C53" s="200">
        <v>2.5</v>
      </c>
      <c r="D53" s="200">
        <v>2.9</v>
      </c>
      <c r="E53" s="200">
        <v>3</v>
      </c>
    </row>
    <row r="54" spans="1:5" x14ac:dyDescent="0.25">
      <c r="A54" s="112" t="s">
        <v>1648</v>
      </c>
      <c r="B54" s="200">
        <v>2.5</v>
      </c>
      <c r="C54" s="200">
        <v>2.5</v>
      </c>
      <c r="D54" s="200">
        <v>3</v>
      </c>
      <c r="E54" s="200">
        <v>2.7</v>
      </c>
    </row>
    <row r="55" spans="1:5" x14ac:dyDescent="0.25">
      <c r="A55" s="112" t="s">
        <v>1649</v>
      </c>
      <c r="B55" s="200">
        <v>2.5</v>
      </c>
      <c r="C55" s="200">
        <v>2.5</v>
      </c>
      <c r="D55" s="200">
        <v>3</v>
      </c>
      <c r="E55" s="200">
        <v>2.5</v>
      </c>
    </row>
    <row r="56" spans="1:5" x14ac:dyDescent="0.25">
      <c r="A56" s="112" t="s">
        <v>1650</v>
      </c>
      <c r="B56" s="200">
        <v>2.5</v>
      </c>
      <c r="C56" s="200">
        <v>2.5</v>
      </c>
      <c r="D56" s="200">
        <v>3</v>
      </c>
      <c r="E56" s="200">
        <v>2.4</v>
      </c>
    </row>
    <row r="57" spans="1:5" x14ac:dyDescent="0.25">
      <c r="A57" s="112" t="s">
        <v>1651</v>
      </c>
      <c r="B57" s="200">
        <v>2.5</v>
      </c>
      <c r="C57" s="200">
        <v>2.5</v>
      </c>
      <c r="D57" s="200">
        <v>3</v>
      </c>
      <c r="E57" s="200">
        <v>2.4</v>
      </c>
    </row>
    <row r="58" spans="1:5" x14ac:dyDescent="0.25">
      <c r="A58" s="112" t="s">
        <v>1652</v>
      </c>
      <c r="B58" s="200">
        <v>2.5</v>
      </c>
      <c r="C58" s="200">
        <v>2.5</v>
      </c>
      <c r="D58" s="200">
        <v>3</v>
      </c>
      <c r="E58" s="200">
        <v>2.4</v>
      </c>
    </row>
    <row r="59" spans="1:5" x14ac:dyDescent="0.25">
      <c r="A59" s="112" t="s">
        <v>1653</v>
      </c>
      <c r="B59" s="200">
        <v>2.2000000000000002</v>
      </c>
      <c r="C59" s="200">
        <v>2.5</v>
      </c>
      <c r="D59" s="200">
        <v>2.7</v>
      </c>
      <c r="E59" s="200">
        <v>2.5</v>
      </c>
    </row>
    <row r="60" spans="1:5" x14ac:dyDescent="0.25">
      <c r="A60" s="112" t="s">
        <v>1654</v>
      </c>
      <c r="B60" s="200">
        <v>2.5</v>
      </c>
      <c r="C60" s="200">
        <v>2.5</v>
      </c>
      <c r="D60" s="200">
        <v>2</v>
      </c>
      <c r="E60" s="200">
        <v>2.7</v>
      </c>
    </row>
    <row r="61" spans="1:5" x14ac:dyDescent="0.25">
      <c r="A61" s="112" t="s">
        <v>1655</v>
      </c>
      <c r="B61" s="200">
        <v>2.5</v>
      </c>
      <c r="C61" s="200">
        <v>2.5</v>
      </c>
      <c r="D61" s="200">
        <v>2</v>
      </c>
      <c r="E61" s="200">
        <v>2.4</v>
      </c>
    </row>
    <row r="62" spans="1:5" x14ac:dyDescent="0.25">
      <c r="A62" s="112" t="s">
        <v>1656</v>
      </c>
      <c r="B62" s="200">
        <v>2.2999999999999998</v>
      </c>
      <c r="C62" s="200">
        <v>2.5</v>
      </c>
      <c r="D62" s="200">
        <v>2</v>
      </c>
      <c r="E62" s="200">
        <v>2.4</v>
      </c>
    </row>
    <row r="63" spans="1:5" x14ac:dyDescent="0.25">
      <c r="A63" s="112" t="s">
        <v>1657</v>
      </c>
      <c r="B63" s="200">
        <v>2.2999999999999998</v>
      </c>
      <c r="C63" s="200">
        <v>2.5</v>
      </c>
      <c r="D63" s="200">
        <v>3.4</v>
      </c>
      <c r="E63" s="200">
        <v>2.2999999999999998</v>
      </c>
    </row>
    <row r="64" spans="1:5" x14ac:dyDescent="0.25">
      <c r="A64" s="112" t="s">
        <v>1658</v>
      </c>
      <c r="B64" s="200">
        <v>2</v>
      </c>
      <c r="C64" s="200">
        <v>2.5</v>
      </c>
      <c r="D64" s="200">
        <v>3.5</v>
      </c>
      <c r="E64" s="200">
        <v>2.1</v>
      </c>
    </row>
    <row r="65" spans="1:5" x14ac:dyDescent="0.25">
      <c r="A65" s="112" t="s">
        <v>1659</v>
      </c>
      <c r="B65" s="200">
        <v>2.5</v>
      </c>
      <c r="C65" s="200">
        <v>2.5</v>
      </c>
      <c r="D65" s="200">
        <v>2.8</v>
      </c>
      <c r="E65" s="200">
        <v>1.8</v>
      </c>
    </row>
    <row r="66" spans="1:5" x14ac:dyDescent="0.25">
      <c r="A66" s="112" t="s">
        <v>1660</v>
      </c>
      <c r="B66" s="200">
        <v>2.5</v>
      </c>
      <c r="C66" s="200">
        <v>2.5</v>
      </c>
      <c r="D66" s="200">
        <v>2.8</v>
      </c>
      <c r="E66" s="200">
        <v>1.9</v>
      </c>
    </row>
    <row r="67" spans="1:5" x14ac:dyDescent="0.25">
      <c r="A67" s="112" t="s">
        <v>1661</v>
      </c>
      <c r="B67" s="200">
        <v>2.5</v>
      </c>
      <c r="C67" s="200">
        <v>2.6</v>
      </c>
      <c r="D67" s="200">
        <v>2.8</v>
      </c>
      <c r="E67" s="200">
        <v>1.9</v>
      </c>
    </row>
    <row r="68" spans="1:5" x14ac:dyDescent="0.25">
      <c r="A68" s="112" t="s">
        <v>1662</v>
      </c>
      <c r="B68" s="200">
        <v>2.5</v>
      </c>
      <c r="C68" s="200">
        <v>2.5</v>
      </c>
      <c r="D68" s="200">
        <v>2.8</v>
      </c>
      <c r="E68" s="200">
        <v>2.1</v>
      </c>
    </row>
    <row r="69" spans="1:5" x14ac:dyDescent="0.25">
      <c r="A69" s="112" t="s">
        <v>1663</v>
      </c>
      <c r="B69" s="200">
        <v>2.5</v>
      </c>
      <c r="C69" s="200">
        <v>2.5</v>
      </c>
      <c r="D69" s="200">
        <v>2.8</v>
      </c>
      <c r="E69" s="200">
        <v>2</v>
      </c>
    </row>
    <row r="70" spans="1:5" x14ac:dyDescent="0.25">
      <c r="A70" s="112" t="s">
        <v>1664</v>
      </c>
      <c r="B70" s="200">
        <v>2.5</v>
      </c>
      <c r="C70" s="200">
        <v>2.5</v>
      </c>
      <c r="D70" s="200">
        <v>2.8</v>
      </c>
      <c r="E70" s="200">
        <v>2</v>
      </c>
    </row>
    <row r="71" spans="1:5" x14ac:dyDescent="0.25">
      <c r="A71" s="112" t="s">
        <v>1665</v>
      </c>
      <c r="B71" s="200">
        <v>2.5</v>
      </c>
      <c r="C71" s="200">
        <v>2.5</v>
      </c>
      <c r="D71" s="200">
        <v>3</v>
      </c>
      <c r="E71" s="200">
        <v>2.1</v>
      </c>
    </row>
    <row r="72" spans="1:5" x14ac:dyDescent="0.25">
      <c r="A72" s="108" t="s">
        <v>1666</v>
      </c>
      <c r="B72" s="111">
        <v>2.5</v>
      </c>
      <c r="C72" s="111">
        <v>2.5</v>
      </c>
      <c r="D72" s="111">
        <v>2.9</v>
      </c>
      <c r="E72" s="111">
        <v>1.7</v>
      </c>
    </row>
    <row r="73" spans="1:5" s="210" customFormat="1" x14ac:dyDescent="0.25">
      <c r="A73" s="23" t="s">
        <v>1667</v>
      </c>
    </row>
  </sheetData>
  <pageMargins left="0.7" right="0.7" top="0.75" bottom="0.75" header="0.3" footer="0.3"/>
  <pageSetup paperSize="9" orientation="portrait"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CB6AE-F43F-4F03-BAD3-4A31452F5599}">
  <dimension ref="A1:F16"/>
  <sheetViews>
    <sheetView workbookViewId="0">
      <selection activeCell="J17" sqref="J17"/>
    </sheetView>
  </sheetViews>
  <sheetFormatPr defaultRowHeight="15" x14ac:dyDescent="0.25"/>
  <cols>
    <col min="1" max="1" width="12.5703125" customWidth="1"/>
    <col min="2" max="2" width="23.42578125" customWidth="1"/>
    <col min="3" max="3" width="16.5703125" customWidth="1"/>
    <col min="4" max="4" width="14.42578125" customWidth="1"/>
    <col min="5" max="5" width="16.42578125" customWidth="1"/>
    <col min="6" max="6" width="19.140625" customWidth="1"/>
  </cols>
  <sheetData>
    <row r="1" spans="1:6" ht="15.75" x14ac:dyDescent="0.25">
      <c r="A1" s="47" t="str">
        <f>'Chapter 5'!A14</f>
        <v>Figure 5.13: Coverage and usage of youth rates by firm size and age, UK, 2019</v>
      </c>
      <c r="B1" s="49"/>
      <c r="C1" s="49"/>
      <c r="D1" s="49"/>
      <c r="F1" s="49"/>
    </row>
    <row r="2" spans="1:6" ht="50.45" customHeight="1" x14ac:dyDescent="0.25">
      <c r="A2" s="50"/>
      <c r="B2" s="50"/>
      <c r="C2" s="122" t="s">
        <v>383</v>
      </c>
      <c r="D2" s="123" t="s">
        <v>728</v>
      </c>
      <c r="E2" s="122" t="s">
        <v>722</v>
      </c>
      <c r="F2" s="122" t="s">
        <v>730</v>
      </c>
    </row>
    <row r="3" spans="1:6" x14ac:dyDescent="0.25">
      <c r="A3" s="53"/>
      <c r="B3" s="81" t="s">
        <v>717</v>
      </c>
      <c r="C3" s="108"/>
      <c r="D3" s="108"/>
      <c r="E3" s="56"/>
      <c r="F3" s="56" t="s">
        <v>57</v>
      </c>
    </row>
    <row r="4" spans="1:6" x14ac:dyDescent="0.25">
      <c r="A4" s="112" t="s">
        <v>688</v>
      </c>
      <c r="B4" s="112" t="s">
        <v>732</v>
      </c>
      <c r="C4" s="57">
        <v>3.724827489086044</v>
      </c>
      <c r="D4" s="57">
        <v>19.074778200253487</v>
      </c>
      <c r="E4" s="57">
        <v>39.705675257006057</v>
      </c>
      <c r="F4" s="57">
        <v>23.993099563441771</v>
      </c>
    </row>
    <row r="5" spans="1:6" x14ac:dyDescent="0.25">
      <c r="A5" s="112"/>
      <c r="B5" s="112" t="s">
        <v>733</v>
      </c>
      <c r="C5" s="57">
        <v>1.4326608690933265</v>
      </c>
      <c r="D5" s="57">
        <v>17.996445481555849</v>
      </c>
      <c r="E5" s="57">
        <v>48.611431439851302</v>
      </c>
      <c r="F5" s="57">
        <v>21.275556580607525</v>
      </c>
    </row>
    <row r="6" spans="1:6" x14ac:dyDescent="0.25">
      <c r="A6" s="112"/>
      <c r="B6" s="112" t="s">
        <v>734</v>
      </c>
      <c r="C6" s="57">
        <v>0</v>
      </c>
      <c r="D6" s="57">
        <v>10.491829371816639</v>
      </c>
      <c r="E6" s="57">
        <v>35.290216468590828</v>
      </c>
      <c r="F6" s="57">
        <v>33.099002546689306</v>
      </c>
    </row>
    <row r="7" spans="1:6" x14ac:dyDescent="0.25">
      <c r="A7" s="112"/>
      <c r="B7" s="112" t="s">
        <v>735</v>
      </c>
      <c r="C7" s="57">
        <v>0.78886127874413292</v>
      </c>
      <c r="D7" s="57">
        <v>6.4673477169039835</v>
      </c>
      <c r="E7" s="57">
        <v>30.291615719375748</v>
      </c>
      <c r="F7" s="57">
        <v>29.840650021693687</v>
      </c>
    </row>
    <row r="8" spans="1:6" x14ac:dyDescent="0.25">
      <c r="A8" s="112" t="s">
        <v>687</v>
      </c>
      <c r="B8" s="112" t="s">
        <v>732</v>
      </c>
      <c r="C8" s="57">
        <v>4.8986899900815377</v>
      </c>
      <c r="D8" s="57">
        <v>17.219481406103075</v>
      </c>
      <c r="E8" s="57">
        <v>23.264591088841087</v>
      </c>
      <c r="F8" s="57">
        <v>14.108690891759949</v>
      </c>
    </row>
    <row r="9" spans="1:6" x14ac:dyDescent="0.25">
      <c r="A9" s="112"/>
      <c r="B9" s="112" t="s">
        <v>733</v>
      </c>
      <c r="C9" s="57">
        <v>3.0249884247891909</v>
      </c>
      <c r="D9" s="57">
        <v>18.867593618901967</v>
      </c>
      <c r="E9" s="57">
        <v>28.55148513462321</v>
      </c>
      <c r="F9" s="57">
        <v>11.897212128014816</v>
      </c>
    </row>
    <row r="10" spans="1:6" x14ac:dyDescent="0.25">
      <c r="A10" s="112"/>
      <c r="B10" s="112" t="s">
        <v>734</v>
      </c>
      <c r="C10" s="57">
        <v>1.1098742253310514</v>
      </c>
      <c r="D10" s="57">
        <v>13.044345124362403</v>
      </c>
      <c r="E10" s="57">
        <v>20.188745077840732</v>
      </c>
      <c r="F10" s="57">
        <v>14.997424693040026</v>
      </c>
    </row>
    <row r="11" spans="1:6" x14ac:dyDescent="0.25">
      <c r="A11" s="112"/>
      <c r="B11" s="112" t="s">
        <v>735</v>
      </c>
      <c r="C11" s="57">
        <v>0.65039077197622042</v>
      </c>
      <c r="D11" s="57">
        <v>5.5107628026646314</v>
      </c>
      <c r="E11" s="57">
        <v>16.903351572942309</v>
      </c>
      <c r="F11" s="57">
        <v>12.501119818822273</v>
      </c>
    </row>
    <row r="12" spans="1:6" x14ac:dyDescent="0.25">
      <c r="A12" s="112" t="s">
        <v>370</v>
      </c>
      <c r="B12" s="112" t="s">
        <v>732</v>
      </c>
      <c r="C12" s="57">
        <v>3.9563393634014261</v>
      </c>
      <c r="D12" s="57">
        <v>13.400776593119748</v>
      </c>
      <c r="E12" s="57">
        <v>12.944300871394621</v>
      </c>
      <c r="F12" s="57"/>
    </row>
    <row r="13" spans="1:6" x14ac:dyDescent="0.25">
      <c r="A13" s="112"/>
      <c r="B13" s="112" t="s">
        <v>733</v>
      </c>
      <c r="C13" s="57">
        <v>2.031226691860176</v>
      </c>
      <c r="D13" s="57">
        <v>9.9401890933888346</v>
      </c>
      <c r="E13" s="57">
        <v>10.893469813961087</v>
      </c>
      <c r="F13" s="57"/>
    </row>
    <row r="14" spans="1:6" x14ac:dyDescent="0.25">
      <c r="A14" s="112"/>
      <c r="B14" s="112" t="s">
        <v>734</v>
      </c>
      <c r="C14" s="57">
        <v>1.371447286274269</v>
      </c>
      <c r="D14" s="57">
        <v>6.861671459909048</v>
      </c>
      <c r="E14" s="57">
        <v>7.9349483660331401</v>
      </c>
      <c r="F14" s="57"/>
    </row>
    <row r="15" spans="1:6" x14ac:dyDescent="0.25">
      <c r="A15" s="108"/>
      <c r="B15" s="108" t="s">
        <v>735</v>
      </c>
      <c r="C15" s="55">
        <v>0.93644148918977377</v>
      </c>
      <c r="D15" s="55">
        <v>3.9224624126359511</v>
      </c>
      <c r="E15" s="55">
        <v>6.0240893958091775</v>
      </c>
      <c r="F15" s="55"/>
    </row>
    <row r="16" spans="1:6" x14ac:dyDescent="0.25">
      <c r="A16" s="23" t="s">
        <v>731</v>
      </c>
      <c r="B16" s="23"/>
      <c r="C16" s="49"/>
      <c r="D16" s="49"/>
      <c r="E16" s="49"/>
      <c r="F16" s="49"/>
    </row>
  </sheetData>
  <pageMargins left="0.7" right="0.7" top="0.75" bottom="0.75" header="0.3" footer="0.3"/>
  <pageSetup paperSize="9"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6095A-E276-43BE-BAB0-50667E3028E4}">
  <dimension ref="A1:I110"/>
  <sheetViews>
    <sheetView workbookViewId="0">
      <selection activeCell="L19" sqref="L19"/>
    </sheetView>
  </sheetViews>
  <sheetFormatPr defaultRowHeight="15" x14ac:dyDescent="0.25"/>
  <cols>
    <col min="1" max="1" width="11" customWidth="1"/>
    <col min="2" max="2" width="10.7109375" customWidth="1"/>
    <col min="3" max="3" width="11.5703125" customWidth="1"/>
    <col min="4" max="4" width="11.42578125" customWidth="1"/>
    <col min="5" max="5" width="10.85546875" customWidth="1"/>
    <col min="6" max="6" width="14" customWidth="1"/>
    <col min="7" max="7" width="11.140625" customWidth="1"/>
    <col min="8" max="8" width="12.42578125" customWidth="1"/>
    <col min="9" max="9" width="11.85546875" customWidth="1"/>
  </cols>
  <sheetData>
    <row r="1" spans="1:9" ht="15.75" x14ac:dyDescent="0.25">
      <c r="A1" s="47" t="str">
        <f>'Chapter 5'!A15</f>
        <v>Figure 5.14: Employment of young people in FTE (left panel) and not in FTE (right panel)</v>
      </c>
      <c r="B1" s="49"/>
      <c r="C1" s="49"/>
      <c r="D1" s="49"/>
      <c r="E1" s="49"/>
      <c r="F1" s="49"/>
      <c r="G1" s="49"/>
      <c r="H1" s="49"/>
      <c r="I1" s="49"/>
    </row>
    <row r="2" spans="1:9" x14ac:dyDescent="0.25">
      <c r="A2" s="50"/>
      <c r="B2" s="24" t="s">
        <v>736</v>
      </c>
      <c r="C2" s="24"/>
      <c r="D2" s="24"/>
      <c r="E2" s="24"/>
      <c r="F2" s="24" t="s">
        <v>737</v>
      </c>
      <c r="G2" s="24"/>
      <c r="H2" s="24"/>
      <c r="I2" s="24"/>
    </row>
    <row r="3" spans="1:9" x14ac:dyDescent="0.25">
      <c r="A3" s="51"/>
      <c r="B3" s="80" t="s">
        <v>688</v>
      </c>
      <c r="C3" s="80" t="s">
        <v>687</v>
      </c>
      <c r="D3" s="80" t="s">
        <v>370</v>
      </c>
      <c r="E3" s="80" t="s">
        <v>686</v>
      </c>
      <c r="F3" s="80" t="s">
        <v>688</v>
      </c>
      <c r="G3" s="80" t="s">
        <v>687</v>
      </c>
      <c r="H3" s="80" t="s">
        <v>370</v>
      </c>
      <c r="I3" s="80" t="s">
        <v>686</v>
      </c>
    </row>
    <row r="4" spans="1:9" x14ac:dyDescent="0.25">
      <c r="A4" s="108"/>
      <c r="B4" s="56"/>
      <c r="C4" s="56"/>
      <c r="D4" s="56"/>
      <c r="E4" s="56"/>
      <c r="F4" s="56"/>
      <c r="G4" s="56"/>
      <c r="H4" s="56"/>
      <c r="I4" s="56" t="s">
        <v>57</v>
      </c>
    </row>
    <row r="5" spans="1:9" x14ac:dyDescent="0.25">
      <c r="A5" s="112" t="s">
        <v>669</v>
      </c>
      <c r="B5" s="57">
        <v>34.914237313756949</v>
      </c>
      <c r="C5" s="57">
        <v>32.968183868497519</v>
      </c>
      <c r="D5" s="57">
        <v>21.386624312328216</v>
      </c>
      <c r="E5" s="57">
        <v>27.461960726522484</v>
      </c>
      <c r="F5" s="57">
        <v>65.840875790387315</v>
      </c>
      <c r="G5" s="57">
        <v>68.69767877059671</v>
      </c>
      <c r="H5" s="57">
        <v>73.09060362402559</v>
      </c>
      <c r="I5" s="57">
        <v>74.337895620471997</v>
      </c>
    </row>
    <row r="6" spans="1:9" x14ac:dyDescent="0.25">
      <c r="A6" s="112" t="s">
        <v>670</v>
      </c>
      <c r="B6" s="57">
        <v>34.134188942389507</v>
      </c>
      <c r="C6" s="57">
        <v>33.214229035097766</v>
      </c>
      <c r="D6" s="57">
        <v>22.076631334573509</v>
      </c>
      <c r="E6" s="57">
        <v>27.047262517547964</v>
      </c>
      <c r="F6" s="57">
        <v>64.909710803367034</v>
      </c>
      <c r="G6" s="57">
        <v>68.185160891172742</v>
      </c>
      <c r="H6" s="57">
        <v>72.891101315845532</v>
      </c>
      <c r="I6" s="57">
        <v>74.451942714115333</v>
      </c>
    </row>
    <row r="7" spans="1:9" x14ac:dyDescent="0.25">
      <c r="A7" s="112" t="s">
        <v>671</v>
      </c>
      <c r="B7" s="57">
        <v>34.247474959150978</v>
      </c>
      <c r="C7" s="57">
        <v>33.587047153298684</v>
      </c>
      <c r="D7" s="57">
        <v>23.008097413689047</v>
      </c>
      <c r="E7" s="57">
        <v>28.480506064703853</v>
      </c>
      <c r="F7" s="57">
        <v>64.464276851843749</v>
      </c>
      <c r="G7" s="57">
        <v>67.854700125059139</v>
      </c>
      <c r="H7" s="57">
        <v>72.774438180944927</v>
      </c>
      <c r="I7" s="57">
        <v>74.810834940625952</v>
      </c>
    </row>
    <row r="8" spans="1:9" x14ac:dyDescent="0.25">
      <c r="A8" s="112" t="s">
        <v>672</v>
      </c>
      <c r="B8" s="57">
        <v>34.794039548150522</v>
      </c>
      <c r="C8" s="57">
        <v>33.897632823807093</v>
      </c>
      <c r="D8" s="57">
        <v>23.731994258837378</v>
      </c>
      <c r="E8" s="57">
        <v>30.06151961556996</v>
      </c>
      <c r="F8" s="57">
        <v>64.530977263073225</v>
      </c>
      <c r="G8" s="57">
        <v>67.845200674945062</v>
      </c>
      <c r="H8" s="57">
        <v>72.893277532964561</v>
      </c>
      <c r="I8" s="57">
        <v>75.234447481346763</v>
      </c>
    </row>
    <row r="9" spans="1:9" x14ac:dyDescent="0.25">
      <c r="A9" s="112" t="s">
        <v>673</v>
      </c>
      <c r="B9" s="57">
        <v>35.769982550292958</v>
      </c>
      <c r="C9" s="57">
        <v>34.049534048240773</v>
      </c>
      <c r="D9" s="57">
        <v>24.701362323410546</v>
      </c>
      <c r="E9" s="57">
        <v>29.530613091482298</v>
      </c>
      <c r="F9" s="57">
        <v>64.467617552886352</v>
      </c>
      <c r="G9" s="57">
        <v>68.110606859628604</v>
      </c>
      <c r="H9" s="57">
        <v>72.940780359104281</v>
      </c>
      <c r="I9" s="57">
        <v>75.500383397935451</v>
      </c>
    </row>
    <row r="10" spans="1:9" x14ac:dyDescent="0.25">
      <c r="A10" s="112" t="s">
        <v>674</v>
      </c>
      <c r="B10" s="57">
        <v>36.082075373519068</v>
      </c>
      <c r="C10" s="57">
        <v>33.886045536944323</v>
      </c>
      <c r="D10" s="57">
        <v>24.905485885390149</v>
      </c>
      <c r="E10" s="57">
        <v>30.090859136390947</v>
      </c>
      <c r="F10" s="57">
        <v>64.509812195633572</v>
      </c>
      <c r="G10" s="57">
        <v>68.135240866738471</v>
      </c>
      <c r="H10" s="57">
        <v>73.031064174335498</v>
      </c>
      <c r="I10" s="57">
        <v>75.826157296788892</v>
      </c>
    </row>
    <row r="11" spans="1:9" x14ac:dyDescent="0.25">
      <c r="A11" s="112" t="s">
        <v>675</v>
      </c>
      <c r="B11" s="57">
        <v>35.970685260823217</v>
      </c>
      <c r="C11" s="57">
        <v>33.754280395932973</v>
      </c>
      <c r="D11" s="57">
        <v>24.534797384232988</v>
      </c>
      <c r="E11" s="57">
        <v>28.791310225678458</v>
      </c>
      <c r="F11" s="57">
        <v>65.20413555485321</v>
      </c>
      <c r="G11" s="57">
        <v>68.614481753007567</v>
      </c>
      <c r="H11" s="57">
        <v>73.255055533044711</v>
      </c>
      <c r="I11" s="57">
        <v>76.031223214547552</v>
      </c>
    </row>
    <row r="12" spans="1:9" x14ac:dyDescent="0.25">
      <c r="A12" s="112" t="s">
        <v>676</v>
      </c>
      <c r="B12" s="57">
        <v>35.766647540388355</v>
      </c>
      <c r="C12" s="57">
        <v>33.663599099128511</v>
      </c>
      <c r="D12" s="57">
        <v>24.127875796756769</v>
      </c>
      <c r="E12" s="57">
        <v>27.790008236042642</v>
      </c>
      <c r="F12" s="57">
        <v>65.686578664941436</v>
      </c>
      <c r="G12" s="57">
        <v>68.839776867958918</v>
      </c>
      <c r="H12" s="57">
        <v>73.384198676936762</v>
      </c>
      <c r="I12" s="57">
        <v>76.087055966371935</v>
      </c>
    </row>
    <row r="13" spans="1:9" x14ac:dyDescent="0.25">
      <c r="A13" s="112" t="s">
        <v>677</v>
      </c>
      <c r="B13" s="57">
        <v>35.691560965118001</v>
      </c>
      <c r="C13" s="57">
        <v>34.283013635051539</v>
      </c>
      <c r="D13" s="57">
        <v>24.236622374791885</v>
      </c>
      <c r="E13" s="57">
        <v>28.77490952230783</v>
      </c>
      <c r="F13" s="57">
        <v>65.979661330064616</v>
      </c>
      <c r="G13" s="57">
        <v>68.967631126563802</v>
      </c>
      <c r="H13" s="57">
        <v>73.571802789253255</v>
      </c>
      <c r="I13" s="57">
        <v>76.216982434083548</v>
      </c>
    </row>
    <row r="14" spans="1:9" x14ac:dyDescent="0.25">
      <c r="A14" s="112" t="s">
        <v>678</v>
      </c>
      <c r="B14" s="57">
        <v>36.260426517259276</v>
      </c>
      <c r="C14" s="57">
        <v>34.726762422401094</v>
      </c>
      <c r="D14" s="57">
        <v>25.362555444142782</v>
      </c>
      <c r="E14" s="57">
        <v>29.352687016662383</v>
      </c>
      <c r="F14" s="57">
        <v>65.767407836383867</v>
      </c>
      <c r="G14" s="57">
        <v>68.821340730396471</v>
      </c>
      <c r="H14" s="57">
        <v>74.148441012882273</v>
      </c>
      <c r="I14" s="57">
        <v>76.20720529326158</v>
      </c>
    </row>
    <row r="15" spans="1:9" x14ac:dyDescent="0.25">
      <c r="A15" s="112" t="s">
        <v>679</v>
      </c>
      <c r="B15" s="57">
        <v>37.253744576241587</v>
      </c>
      <c r="C15" s="57">
        <v>35.725412487266617</v>
      </c>
      <c r="D15" s="57">
        <v>27.497871002130026</v>
      </c>
      <c r="E15" s="57">
        <v>32.265278239077261</v>
      </c>
      <c r="F15" s="57">
        <v>65.541495101519246</v>
      </c>
      <c r="G15" s="57">
        <v>68.980282928497388</v>
      </c>
      <c r="H15" s="57">
        <v>74.36888515055702</v>
      </c>
      <c r="I15" s="57">
        <v>76.305926540341332</v>
      </c>
    </row>
    <row r="16" spans="1:9" x14ac:dyDescent="0.25">
      <c r="A16" s="112" t="s">
        <v>680</v>
      </c>
      <c r="B16" s="57">
        <v>38.262330211030779</v>
      </c>
      <c r="C16" s="57">
        <v>37.237723469243349</v>
      </c>
      <c r="D16" s="57">
        <v>30.16162696215105</v>
      </c>
      <c r="E16" s="57">
        <v>34.712345281811757</v>
      </c>
      <c r="F16" s="57">
        <v>64.519672203477214</v>
      </c>
      <c r="G16" s="57">
        <v>68.863116518440336</v>
      </c>
      <c r="H16" s="57">
        <v>74.72419649959464</v>
      </c>
      <c r="I16" s="57">
        <v>76.323566808152421</v>
      </c>
    </row>
    <row r="17" spans="1:9" x14ac:dyDescent="0.25">
      <c r="A17" s="112" t="s">
        <v>681</v>
      </c>
      <c r="B17" s="57">
        <v>38.729557470087641</v>
      </c>
      <c r="C17" s="57">
        <v>38.567041249473206</v>
      </c>
      <c r="D17" s="57">
        <v>31.651686150251528</v>
      </c>
      <c r="E17" s="57">
        <v>35.026363456362795</v>
      </c>
      <c r="F17" s="57">
        <v>64.09626136684939</v>
      </c>
      <c r="G17" s="57">
        <v>68.861131512370292</v>
      </c>
      <c r="H17" s="57">
        <v>74.938784415086431</v>
      </c>
      <c r="I17" s="57">
        <v>76.302544116022915</v>
      </c>
    </row>
    <row r="18" spans="1:9" x14ac:dyDescent="0.25">
      <c r="A18" s="112" t="s">
        <v>682</v>
      </c>
      <c r="B18" s="57">
        <v>38.841285172532785</v>
      </c>
      <c r="C18" s="57">
        <v>39.004702185610398</v>
      </c>
      <c r="D18" s="57">
        <v>31.558547986520125</v>
      </c>
      <c r="E18" s="57">
        <v>34.683304570998715</v>
      </c>
      <c r="F18" s="57">
        <v>63.721190024954289</v>
      </c>
      <c r="G18" s="57">
        <v>69.385264891732817</v>
      </c>
      <c r="H18" s="57">
        <v>74.847285073663812</v>
      </c>
      <c r="I18" s="57">
        <v>76.484215462513333</v>
      </c>
    </row>
    <row r="19" spans="1:9" x14ac:dyDescent="0.25">
      <c r="A19" s="112" t="s">
        <v>683</v>
      </c>
      <c r="B19" s="57">
        <v>39.034483753798199</v>
      </c>
      <c r="C19" s="57">
        <v>39.591269486422846</v>
      </c>
      <c r="D19" s="57">
        <v>31.011042122098914</v>
      </c>
      <c r="E19" s="57">
        <v>34.74222676001893</v>
      </c>
      <c r="F19" s="57">
        <v>63.292160050129432</v>
      </c>
      <c r="G19" s="57">
        <v>69.294308717302584</v>
      </c>
      <c r="H19" s="57">
        <v>75.03066426372834</v>
      </c>
      <c r="I19" s="57">
        <v>76.79544929840965</v>
      </c>
    </row>
    <row r="20" spans="1:9" x14ac:dyDescent="0.25">
      <c r="A20" s="112" t="s">
        <v>517</v>
      </c>
      <c r="B20" s="57">
        <v>39.642406793657166</v>
      </c>
      <c r="C20" s="57">
        <v>40.275144412084742</v>
      </c>
      <c r="D20" s="57">
        <v>30.885538757215752</v>
      </c>
      <c r="E20" s="57">
        <v>36.334507442336097</v>
      </c>
      <c r="F20" s="57">
        <v>62.897195929030921</v>
      </c>
      <c r="G20" s="57">
        <v>69.680523430411611</v>
      </c>
      <c r="H20" s="57">
        <v>75.253318675006469</v>
      </c>
      <c r="I20" s="57">
        <v>77.203906490275173</v>
      </c>
    </row>
    <row r="21" spans="1:9" x14ac:dyDescent="0.25">
      <c r="A21" s="112" t="s">
        <v>518</v>
      </c>
      <c r="B21" s="57">
        <v>40.440482031707006</v>
      </c>
      <c r="C21" s="57">
        <v>40.648054815796797</v>
      </c>
      <c r="D21" s="57">
        <v>31.010841585088595</v>
      </c>
      <c r="E21" s="57">
        <v>38.174778220730971</v>
      </c>
      <c r="F21" s="57">
        <v>62.74715980254917</v>
      </c>
      <c r="G21" s="57">
        <v>70.4972998411113</v>
      </c>
      <c r="H21" s="57">
        <v>75.727768927402295</v>
      </c>
      <c r="I21" s="57">
        <v>77.889389333432518</v>
      </c>
    </row>
    <row r="22" spans="1:9" x14ac:dyDescent="0.25">
      <c r="A22" s="112" t="s">
        <v>519</v>
      </c>
      <c r="B22" s="57">
        <v>41.168726288053492</v>
      </c>
      <c r="C22" s="57">
        <v>41.77234277241655</v>
      </c>
      <c r="D22" s="57">
        <v>32.680609189916254</v>
      </c>
      <c r="E22" s="57">
        <v>38.60601844579584</v>
      </c>
      <c r="F22" s="57">
        <v>65.634010905184297</v>
      </c>
      <c r="G22" s="57">
        <v>71.505375498211023</v>
      </c>
      <c r="H22" s="57">
        <v>76.140235576405047</v>
      </c>
      <c r="I22" s="57">
        <v>78.475772020734155</v>
      </c>
    </row>
    <row r="23" spans="1:9" x14ac:dyDescent="0.25">
      <c r="A23" s="112" t="s">
        <v>520</v>
      </c>
      <c r="B23" s="57">
        <v>41.940631296029345</v>
      </c>
      <c r="C23" s="57">
        <v>41.624842672030127</v>
      </c>
      <c r="D23" s="57">
        <v>32.578036635664787</v>
      </c>
      <c r="E23" s="57">
        <v>38.859903873250467</v>
      </c>
      <c r="F23" s="57">
        <v>66.612904257701288</v>
      </c>
      <c r="G23" s="57">
        <v>72.427073973427056</v>
      </c>
      <c r="H23" s="57">
        <v>76.827234814305072</v>
      </c>
      <c r="I23" s="57">
        <v>78.818403808541973</v>
      </c>
    </row>
    <row r="24" spans="1:9" x14ac:dyDescent="0.25">
      <c r="A24" s="112" t="s">
        <v>521</v>
      </c>
      <c r="B24" s="57">
        <v>41.743526301012338</v>
      </c>
      <c r="C24" s="57">
        <v>41.104288925524493</v>
      </c>
      <c r="D24" s="57">
        <v>32.40805407489561</v>
      </c>
      <c r="E24" s="57">
        <v>37.182077457242443</v>
      </c>
      <c r="F24" s="57">
        <v>67.005237041174084</v>
      </c>
      <c r="G24" s="57">
        <v>72.530239342976756</v>
      </c>
      <c r="H24" s="57">
        <v>77.214554292494896</v>
      </c>
      <c r="I24" s="57">
        <v>79.102993374845127</v>
      </c>
    </row>
    <row r="25" spans="1:9" x14ac:dyDescent="0.25">
      <c r="A25" s="112" t="s">
        <v>522</v>
      </c>
      <c r="B25" s="57">
        <v>41.263930253106231</v>
      </c>
      <c r="C25" s="57">
        <v>41.447839448379177</v>
      </c>
      <c r="D25" s="57">
        <v>32.40652138239922</v>
      </c>
      <c r="E25" s="57">
        <v>35.696273618231558</v>
      </c>
      <c r="F25" s="57">
        <v>67.389837460419983</v>
      </c>
      <c r="G25" s="57">
        <v>72.429195764717264</v>
      </c>
      <c r="H25" s="57">
        <v>77.47098282628663</v>
      </c>
      <c r="I25" s="57">
        <v>79.1807487860316</v>
      </c>
    </row>
    <row r="26" spans="1:9" x14ac:dyDescent="0.25">
      <c r="A26" s="112" t="s">
        <v>523</v>
      </c>
      <c r="B26" s="57">
        <v>41.282769877018069</v>
      </c>
      <c r="C26" s="57">
        <v>42.222556771161585</v>
      </c>
      <c r="D26" s="57">
        <v>32.108462392978169</v>
      </c>
      <c r="E26" s="57">
        <v>35.688731771984088</v>
      </c>
      <c r="F26" s="57">
        <v>67.40481534429928</v>
      </c>
      <c r="G26" s="57">
        <v>72.923129843799671</v>
      </c>
      <c r="H26" s="57">
        <v>77.885348457751149</v>
      </c>
      <c r="I26" s="57">
        <v>79.22775687496042</v>
      </c>
    </row>
    <row r="27" spans="1:9" x14ac:dyDescent="0.25">
      <c r="A27" s="112" t="s">
        <v>524</v>
      </c>
      <c r="B27" s="57">
        <v>41.246584832506464</v>
      </c>
      <c r="C27" s="57">
        <v>42.838708868603398</v>
      </c>
      <c r="D27" s="57">
        <v>32.423221597275088</v>
      </c>
      <c r="E27" s="57">
        <v>33.819635732291616</v>
      </c>
      <c r="F27" s="57">
        <v>66.989255646229878</v>
      </c>
      <c r="G27" s="57">
        <v>73.008330554138681</v>
      </c>
      <c r="H27" s="57">
        <v>77.81235388818277</v>
      </c>
      <c r="I27" s="57">
        <v>79.510539322181458</v>
      </c>
    </row>
    <row r="28" spans="1:9" x14ac:dyDescent="0.25">
      <c r="A28" s="112" t="s">
        <v>525</v>
      </c>
      <c r="B28" s="57">
        <v>40.981433832487149</v>
      </c>
      <c r="C28" s="57">
        <v>43.542731574988309</v>
      </c>
      <c r="D28" s="57">
        <v>32.582711411264874</v>
      </c>
      <c r="E28" s="57">
        <v>33.574084082608621</v>
      </c>
      <c r="F28" s="57">
        <v>67.014997472195716</v>
      </c>
      <c r="G28" s="57">
        <v>73.361069887678838</v>
      </c>
      <c r="H28" s="57">
        <v>77.994282318676127</v>
      </c>
      <c r="I28" s="57">
        <v>79.777069274362091</v>
      </c>
    </row>
    <row r="29" spans="1:9" x14ac:dyDescent="0.25">
      <c r="A29" s="112" t="s">
        <v>526</v>
      </c>
      <c r="B29" s="57">
        <v>40.755985433458434</v>
      </c>
      <c r="C29" s="57">
        <v>43.501425967665106</v>
      </c>
      <c r="D29" s="57">
        <v>32.863250799986872</v>
      </c>
      <c r="E29" s="57">
        <v>33.541614596350918</v>
      </c>
      <c r="F29" s="57">
        <v>66.921471696455129</v>
      </c>
      <c r="G29" s="57">
        <v>73.772593758966792</v>
      </c>
      <c r="H29" s="57">
        <v>78.040770434749234</v>
      </c>
      <c r="I29" s="57">
        <v>80.08677706674105</v>
      </c>
    </row>
    <row r="30" spans="1:9" x14ac:dyDescent="0.25">
      <c r="A30" s="112" t="s">
        <v>527</v>
      </c>
      <c r="B30" s="57">
        <v>40.359846791027024</v>
      </c>
      <c r="C30" s="57">
        <v>43.447708429879142</v>
      </c>
      <c r="D30" s="57">
        <v>33.352423754634565</v>
      </c>
      <c r="E30" s="57">
        <v>33.684399589462885</v>
      </c>
      <c r="F30" s="57">
        <v>65.970098625567147</v>
      </c>
      <c r="G30" s="57">
        <v>74.118774641329679</v>
      </c>
      <c r="H30" s="57">
        <v>77.996499937463909</v>
      </c>
      <c r="I30" s="57">
        <v>80.539881818651054</v>
      </c>
    </row>
    <row r="31" spans="1:9" x14ac:dyDescent="0.25">
      <c r="A31" s="112" t="s">
        <v>528</v>
      </c>
      <c r="B31" s="57">
        <v>39.869500190523041</v>
      </c>
      <c r="C31" s="57">
        <v>43.587842758802744</v>
      </c>
      <c r="D31" s="57">
        <v>34.025950251983559</v>
      </c>
      <c r="E31" s="57">
        <v>36.426343949136594</v>
      </c>
      <c r="F31" s="57">
        <v>65.669491956184729</v>
      </c>
      <c r="G31" s="57">
        <v>74.524982476505826</v>
      </c>
      <c r="H31" s="57">
        <v>78.152098320039983</v>
      </c>
      <c r="I31" s="57">
        <v>80.733497807311011</v>
      </c>
    </row>
    <row r="32" spans="1:9" x14ac:dyDescent="0.25">
      <c r="A32" s="112" t="s">
        <v>529</v>
      </c>
      <c r="B32" s="57">
        <v>39.826875348126897</v>
      </c>
      <c r="C32" s="57">
        <v>43.888572985418314</v>
      </c>
      <c r="D32" s="57">
        <v>34.649624477638561</v>
      </c>
      <c r="E32" s="57">
        <v>37.634149437828064</v>
      </c>
      <c r="F32" s="57">
        <v>65.605466827344685</v>
      </c>
      <c r="G32" s="57">
        <v>74.886726955538037</v>
      </c>
      <c r="H32" s="57">
        <v>77.77835806890478</v>
      </c>
      <c r="I32" s="57">
        <v>80.780541633907745</v>
      </c>
    </row>
    <row r="33" spans="1:9" x14ac:dyDescent="0.25">
      <c r="A33" s="112" t="s">
        <v>530</v>
      </c>
      <c r="B33" s="57">
        <v>40.213817866569741</v>
      </c>
      <c r="C33" s="57">
        <v>44.32681325929299</v>
      </c>
      <c r="D33" s="57">
        <v>35.198164887714128</v>
      </c>
      <c r="E33" s="57">
        <v>37.52436413082637</v>
      </c>
      <c r="F33" s="57">
        <v>65.558221515927102</v>
      </c>
      <c r="G33" s="57">
        <v>75.252046345116412</v>
      </c>
      <c r="H33" s="57">
        <v>77.590442533797599</v>
      </c>
      <c r="I33" s="57">
        <v>80.918046122349836</v>
      </c>
    </row>
    <row r="34" spans="1:9" x14ac:dyDescent="0.25">
      <c r="A34" s="112" t="s">
        <v>531</v>
      </c>
      <c r="B34" s="57">
        <v>40.065964906899559</v>
      </c>
      <c r="C34" s="57">
        <v>44.480758422811832</v>
      </c>
      <c r="D34" s="57">
        <v>35.335840225407303</v>
      </c>
      <c r="E34" s="57">
        <v>36.901421502307393</v>
      </c>
      <c r="F34" s="57">
        <v>64.582419959006771</v>
      </c>
      <c r="G34" s="57">
        <v>75.469238046486609</v>
      </c>
      <c r="H34" s="57">
        <v>77.542561651466215</v>
      </c>
      <c r="I34" s="57">
        <v>80.967183418000957</v>
      </c>
    </row>
    <row r="35" spans="1:9" x14ac:dyDescent="0.25">
      <c r="A35" s="112" t="s">
        <v>532</v>
      </c>
      <c r="B35" s="57">
        <v>39.87317752619424</v>
      </c>
      <c r="C35" s="57">
        <v>44.34432445199279</v>
      </c>
      <c r="D35" s="57">
        <v>34.141981267576291</v>
      </c>
      <c r="E35" s="57">
        <v>35.907115798856132</v>
      </c>
      <c r="F35" s="57">
        <v>64.416538059107097</v>
      </c>
      <c r="G35" s="57">
        <v>75.596255362329472</v>
      </c>
      <c r="H35" s="57">
        <v>77.405908818174851</v>
      </c>
      <c r="I35" s="57">
        <v>81.002216947182418</v>
      </c>
    </row>
    <row r="36" spans="1:9" x14ac:dyDescent="0.25">
      <c r="A36" s="112" t="s">
        <v>533</v>
      </c>
      <c r="B36" s="57">
        <v>39.673361800832936</v>
      </c>
      <c r="C36" s="57">
        <v>44.523097763369023</v>
      </c>
      <c r="D36" s="57">
        <v>33.784892896863887</v>
      </c>
      <c r="E36" s="57">
        <v>36.019839152978186</v>
      </c>
      <c r="F36" s="57">
        <v>64.177299857670278</v>
      </c>
      <c r="G36" s="57">
        <v>75.11004884239459</v>
      </c>
      <c r="H36" s="57">
        <v>77.625058563481858</v>
      </c>
      <c r="I36" s="57">
        <v>81.096397424212313</v>
      </c>
    </row>
    <row r="37" spans="1:9" x14ac:dyDescent="0.25">
      <c r="A37" s="112" t="s">
        <v>534</v>
      </c>
      <c r="B37" s="57">
        <v>39.257109419186634</v>
      </c>
      <c r="C37" s="57">
        <v>44.606003520825162</v>
      </c>
      <c r="D37" s="57">
        <v>33.606789888279231</v>
      </c>
      <c r="E37" s="57">
        <v>37.309128600733885</v>
      </c>
      <c r="F37" s="57">
        <v>63.939719195677803</v>
      </c>
      <c r="G37" s="57">
        <v>75.017445667285571</v>
      </c>
      <c r="H37" s="57">
        <v>78.116362807725721</v>
      </c>
      <c r="I37" s="57">
        <v>81.276790489579327</v>
      </c>
    </row>
    <row r="38" spans="1:9" x14ac:dyDescent="0.25">
      <c r="A38" s="112" t="s">
        <v>535</v>
      </c>
      <c r="B38" s="57">
        <v>38.857901474299155</v>
      </c>
      <c r="C38" s="57">
        <v>44.302209747484625</v>
      </c>
      <c r="D38" s="57">
        <v>33.435199822486986</v>
      </c>
      <c r="E38" s="57">
        <v>37.829084976434174</v>
      </c>
      <c r="F38" s="57">
        <v>64.255798404467441</v>
      </c>
      <c r="G38" s="57">
        <v>74.934614955628689</v>
      </c>
      <c r="H38" s="57">
        <v>78.193114092067333</v>
      </c>
      <c r="I38" s="57">
        <v>81.257140173827295</v>
      </c>
    </row>
    <row r="39" spans="1:9" x14ac:dyDescent="0.25">
      <c r="A39" s="112" t="s">
        <v>536</v>
      </c>
      <c r="B39" s="57">
        <v>38.79445481266935</v>
      </c>
      <c r="C39" s="57">
        <v>44.433720189106303</v>
      </c>
      <c r="D39" s="57">
        <v>35.195946857824353</v>
      </c>
      <c r="E39" s="57">
        <v>38.77228101935664</v>
      </c>
      <c r="F39" s="57">
        <v>64.070195305077533</v>
      </c>
      <c r="G39" s="57">
        <v>74.578093733375965</v>
      </c>
      <c r="H39" s="57">
        <v>78.483330178598948</v>
      </c>
      <c r="I39" s="57">
        <v>81.089598000742427</v>
      </c>
    </row>
    <row r="40" spans="1:9" x14ac:dyDescent="0.25">
      <c r="A40" s="112" t="s">
        <v>537</v>
      </c>
      <c r="B40" s="57">
        <v>38.80643554748719</v>
      </c>
      <c r="C40" s="57">
        <v>43.883187046419678</v>
      </c>
      <c r="D40" s="57">
        <v>35.772179905715525</v>
      </c>
      <c r="E40" s="57">
        <v>40.019794354775478</v>
      </c>
      <c r="F40" s="57">
        <v>62.918091354380834</v>
      </c>
      <c r="G40" s="57">
        <v>74.655302165210699</v>
      </c>
      <c r="H40" s="57">
        <v>78.560770103847872</v>
      </c>
      <c r="I40" s="57">
        <v>81.018977770274859</v>
      </c>
    </row>
    <row r="41" spans="1:9" x14ac:dyDescent="0.25">
      <c r="A41" s="112" t="s">
        <v>538</v>
      </c>
      <c r="B41" s="57">
        <v>38.431353553236811</v>
      </c>
      <c r="C41" s="57">
        <v>43.721867160208369</v>
      </c>
      <c r="D41" s="57">
        <v>36.754843126707236</v>
      </c>
      <c r="E41" s="57">
        <v>41.815179271253939</v>
      </c>
      <c r="F41" s="57">
        <v>61.834140551961049</v>
      </c>
      <c r="G41" s="57">
        <v>74.403159000854657</v>
      </c>
      <c r="H41" s="57">
        <v>78.417381950300523</v>
      </c>
      <c r="I41" s="57">
        <v>80.803064944914553</v>
      </c>
    </row>
    <row r="42" spans="1:9" x14ac:dyDescent="0.25">
      <c r="A42" s="112" t="s">
        <v>539</v>
      </c>
      <c r="B42" s="57">
        <v>38.567550315875266</v>
      </c>
      <c r="C42" s="57">
        <v>42.81448768726694</v>
      </c>
      <c r="D42" s="57">
        <v>37.245583197472556</v>
      </c>
      <c r="E42" s="57">
        <v>43.800041485169054</v>
      </c>
      <c r="F42" s="57">
        <v>60.187325483273412</v>
      </c>
      <c r="G42" s="57">
        <v>74.035664842058921</v>
      </c>
      <c r="H42" s="57">
        <v>78.438900861814005</v>
      </c>
      <c r="I42" s="57">
        <v>80.705004424526507</v>
      </c>
    </row>
    <row r="43" spans="1:9" x14ac:dyDescent="0.25">
      <c r="A43" s="112" t="s">
        <v>540</v>
      </c>
      <c r="B43" s="57">
        <v>38.866362463133143</v>
      </c>
      <c r="C43" s="57">
        <v>42.558976876112808</v>
      </c>
      <c r="D43" s="57">
        <v>37.87177264848097</v>
      </c>
      <c r="E43" s="57">
        <v>44.86724553383285</v>
      </c>
      <c r="F43" s="57">
        <v>58.616286774279203</v>
      </c>
      <c r="G43" s="57">
        <v>74.119085414201919</v>
      </c>
      <c r="H43" s="57">
        <v>78.335171715829347</v>
      </c>
      <c r="I43" s="57">
        <v>80.808282486900893</v>
      </c>
    </row>
    <row r="44" spans="1:9" x14ac:dyDescent="0.25">
      <c r="A44" s="112" t="s">
        <v>541</v>
      </c>
      <c r="B44" s="57">
        <v>38.948415445256657</v>
      </c>
      <c r="C44" s="57">
        <v>42.865046709051896</v>
      </c>
      <c r="D44" s="57">
        <v>37.582074500937573</v>
      </c>
      <c r="E44" s="57">
        <v>44.802605716852923</v>
      </c>
      <c r="F44" s="57">
        <v>58.180351571030108</v>
      </c>
      <c r="G44" s="57">
        <v>73.892006585469559</v>
      </c>
      <c r="H44" s="57">
        <v>78.075834960285007</v>
      </c>
      <c r="I44" s="57">
        <v>80.829864261639742</v>
      </c>
    </row>
    <row r="45" spans="1:9" x14ac:dyDescent="0.25">
      <c r="A45" s="112" t="s">
        <v>542</v>
      </c>
      <c r="B45" s="57">
        <v>38.85704490599813</v>
      </c>
      <c r="C45" s="57">
        <v>42.350743061166881</v>
      </c>
      <c r="D45" s="57">
        <v>37.082267202285159</v>
      </c>
      <c r="E45" s="57">
        <v>43.949482977798681</v>
      </c>
      <c r="F45" s="57">
        <v>57.863396697395821</v>
      </c>
      <c r="G45" s="57">
        <v>73.384077290908252</v>
      </c>
      <c r="H45" s="57">
        <v>78.025703925543667</v>
      </c>
      <c r="I45" s="57">
        <v>80.807259998015525</v>
      </c>
    </row>
    <row r="46" spans="1:9" x14ac:dyDescent="0.25">
      <c r="A46" s="112" t="s">
        <v>543</v>
      </c>
      <c r="B46" s="57">
        <v>38.090557388970197</v>
      </c>
      <c r="C46" s="57">
        <v>42.256641529353281</v>
      </c>
      <c r="D46" s="57">
        <v>36.752120062927702</v>
      </c>
      <c r="E46" s="57">
        <v>42.983346283646647</v>
      </c>
      <c r="F46" s="57">
        <v>57.939815980664797</v>
      </c>
      <c r="G46" s="57">
        <v>72.899406301579091</v>
      </c>
      <c r="H46" s="57">
        <v>78.10990872281586</v>
      </c>
      <c r="I46" s="57">
        <v>80.850471316154042</v>
      </c>
    </row>
    <row r="47" spans="1:9" x14ac:dyDescent="0.25">
      <c r="A47" s="112" t="s">
        <v>544</v>
      </c>
      <c r="B47" s="57">
        <v>36.980472755087575</v>
      </c>
      <c r="C47" s="57">
        <v>42.376914649636348</v>
      </c>
      <c r="D47" s="57">
        <v>36.255090870415621</v>
      </c>
      <c r="E47" s="57">
        <v>42.14547048062726</v>
      </c>
      <c r="F47" s="57">
        <v>58.84917039495393</v>
      </c>
      <c r="G47" s="57">
        <v>72.579962316940168</v>
      </c>
      <c r="H47" s="57">
        <v>78.116425772732114</v>
      </c>
      <c r="I47" s="57">
        <v>80.765202069084623</v>
      </c>
    </row>
    <row r="48" spans="1:9" x14ac:dyDescent="0.25">
      <c r="A48" s="112" t="s">
        <v>545</v>
      </c>
      <c r="B48" s="57">
        <v>35.960086839500441</v>
      </c>
      <c r="C48" s="57">
        <v>42.035495164797041</v>
      </c>
      <c r="D48" s="57">
        <v>37.295916950604564</v>
      </c>
      <c r="E48" s="57">
        <v>40.969412837841837</v>
      </c>
      <c r="F48" s="57">
        <v>59.375363816287333</v>
      </c>
      <c r="G48" s="57">
        <v>73.012514543237756</v>
      </c>
      <c r="H48" s="57">
        <v>78.570927517478111</v>
      </c>
      <c r="I48" s="57">
        <v>80.845230915045207</v>
      </c>
    </row>
    <row r="49" spans="1:9" x14ac:dyDescent="0.25">
      <c r="A49" s="112" t="s">
        <v>546</v>
      </c>
      <c r="B49" s="57">
        <v>35.493037121067729</v>
      </c>
      <c r="C49" s="57">
        <v>42.1775028214524</v>
      </c>
      <c r="D49" s="57">
        <v>37.880046316675525</v>
      </c>
      <c r="E49" s="57">
        <v>40.045474817040635</v>
      </c>
      <c r="F49" s="57">
        <v>59.264995749761262</v>
      </c>
      <c r="G49" s="57">
        <v>73.251665892989209</v>
      </c>
      <c r="H49" s="57">
        <v>78.684097420343434</v>
      </c>
      <c r="I49" s="57">
        <v>80.932598363445322</v>
      </c>
    </row>
    <row r="50" spans="1:9" x14ac:dyDescent="0.25">
      <c r="A50" s="112" t="s">
        <v>547</v>
      </c>
      <c r="B50" s="57">
        <v>35.760567405602089</v>
      </c>
      <c r="C50" s="57">
        <v>42.272540889996328</v>
      </c>
      <c r="D50" s="57">
        <v>37.858914993823852</v>
      </c>
      <c r="E50" s="57">
        <v>39.670166141768867</v>
      </c>
      <c r="F50" s="57">
        <v>58.704347646265184</v>
      </c>
      <c r="G50" s="57">
        <v>73.184165674077505</v>
      </c>
      <c r="H50" s="57">
        <v>78.550834542667388</v>
      </c>
      <c r="I50" s="57">
        <v>80.949273785085495</v>
      </c>
    </row>
    <row r="51" spans="1:9" x14ac:dyDescent="0.25">
      <c r="A51" s="112" t="s">
        <v>548</v>
      </c>
      <c r="B51" s="57">
        <v>35.954357538883734</v>
      </c>
      <c r="C51" s="57">
        <v>42.267360808395068</v>
      </c>
      <c r="D51" s="57">
        <v>38.388194828108567</v>
      </c>
      <c r="E51" s="57">
        <v>38.674615067213928</v>
      </c>
      <c r="F51" s="57">
        <v>57.55291079940217</v>
      </c>
      <c r="G51" s="57">
        <v>72.706882116684781</v>
      </c>
      <c r="H51" s="57">
        <v>78.487461663072636</v>
      </c>
      <c r="I51" s="57">
        <v>81.198376896115207</v>
      </c>
    </row>
    <row r="52" spans="1:9" x14ac:dyDescent="0.25">
      <c r="A52" s="112" t="s">
        <v>549</v>
      </c>
      <c r="B52" s="57">
        <v>35.888295910692328</v>
      </c>
      <c r="C52" s="57">
        <v>42.107575995101435</v>
      </c>
      <c r="D52" s="57">
        <v>37.970003235323944</v>
      </c>
      <c r="E52" s="57">
        <v>39.088541244056408</v>
      </c>
      <c r="F52" s="57">
        <v>56.89785478319591</v>
      </c>
      <c r="G52" s="57">
        <v>72.360135807940424</v>
      </c>
      <c r="H52" s="57">
        <v>78.238442989272826</v>
      </c>
      <c r="I52" s="57">
        <v>81.38539668917052</v>
      </c>
    </row>
    <row r="53" spans="1:9" x14ac:dyDescent="0.25">
      <c r="A53" s="112" t="s">
        <v>550</v>
      </c>
      <c r="B53" s="57">
        <v>35.889826325001117</v>
      </c>
      <c r="C53" s="57">
        <v>41.63581166255463</v>
      </c>
      <c r="D53" s="57">
        <v>37.965517936877333</v>
      </c>
      <c r="E53" s="57">
        <v>39.339254092488204</v>
      </c>
      <c r="F53" s="57">
        <v>56.441952195264477</v>
      </c>
      <c r="G53" s="57">
        <v>72.020312830456007</v>
      </c>
      <c r="H53" s="57">
        <v>77.809150904850796</v>
      </c>
      <c r="I53" s="57">
        <v>81.401812767552016</v>
      </c>
    </row>
    <row r="54" spans="1:9" x14ac:dyDescent="0.25">
      <c r="A54" s="112" t="s">
        <v>551</v>
      </c>
      <c r="B54" s="57">
        <v>35.314923549969315</v>
      </c>
      <c r="C54" s="57">
        <v>41.451885449660928</v>
      </c>
      <c r="D54" s="57">
        <v>37.480302140175439</v>
      </c>
      <c r="E54" s="57">
        <v>39.325933861316969</v>
      </c>
      <c r="F54" s="57">
        <v>55.447492787462139</v>
      </c>
      <c r="G54" s="57">
        <v>72.20252465619005</v>
      </c>
      <c r="H54" s="57">
        <v>77.470574853916972</v>
      </c>
      <c r="I54" s="57">
        <v>81.318706696262552</v>
      </c>
    </row>
    <row r="55" spans="1:9" x14ac:dyDescent="0.25">
      <c r="A55" s="112" t="s">
        <v>552</v>
      </c>
      <c r="B55" s="57">
        <v>34.076968467490467</v>
      </c>
      <c r="C55" s="57">
        <v>40.736421004144347</v>
      </c>
      <c r="D55" s="57">
        <v>37.304625924216076</v>
      </c>
      <c r="E55" s="57">
        <v>40.908692987831571</v>
      </c>
      <c r="F55" s="57">
        <v>53.655145204749488</v>
      </c>
      <c r="G55" s="57">
        <v>71.856259066639652</v>
      </c>
      <c r="H55" s="57">
        <v>77.068418613142171</v>
      </c>
      <c r="I55" s="57">
        <v>81.2894715825216</v>
      </c>
    </row>
    <row r="56" spans="1:9" x14ac:dyDescent="0.25">
      <c r="A56" s="112" t="s">
        <v>553</v>
      </c>
      <c r="B56" s="57">
        <v>32.957436508625563</v>
      </c>
      <c r="C56" s="57">
        <v>40.791838395667284</v>
      </c>
      <c r="D56" s="57">
        <v>38.115529231786788</v>
      </c>
      <c r="E56" s="57">
        <v>42.348066119762876</v>
      </c>
      <c r="F56" s="57">
        <v>52.145364870353831</v>
      </c>
      <c r="G56" s="57">
        <v>71.288887553924667</v>
      </c>
      <c r="H56" s="57">
        <v>76.83581249154652</v>
      </c>
      <c r="I56" s="57">
        <v>81.236342469712966</v>
      </c>
    </row>
    <row r="57" spans="1:9" x14ac:dyDescent="0.25">
      <c r="A57" s="112" t="s">
        <v>554</v>
      </c>
      <c r="B57" s="57">
        <v>32.213849024207086</v>
      </c>
      <c r="C57" s="57">
        <v>41.133597137816629</v>
      </c>
      <c r="D57" s="57">
        <v>38.805138168195498</v>
      </c>
      <c r="E57" s="57">
        <v>44.036285657509907</v>
      </c>
      <c r="F57" s="57">
        <v>50.566470055514124</v>
      </c>
      <c r="G57" s="57">
        <v>70.937730835774104</v>
      </c>
      <c r="H57" s="57">
        <v>76.547431293575315</v>
      </c>
      <c r="I57" s="57">
        <v>81.35490821969627</v>
      </c>
    </row>
    <row r="58" spans="1:9" x14ac:dyDescent="0.25">
      <c r="A58" s="112" t="s">
        <v>555</v>
      </c>
      <c r="B58" s="57">
        <v>31.408333511772323</v>
      </c>
      <c r="C58" s="57">
        <v>41.307354435893714</v>
      </c>
      <c r="D58" s="57">
        <v>40.463956446296862</v>
      </c>
      <c r="E58" s="57">
        <v>45.747725153532038</v>
      </c>
      <c r="F58" s="57">
        <v>49.813313343204833</v>
      </c>
      <c r="G58" s="57">
        <v>69.956314535345527</v>
      </c>
      <c r="H58" s="57">
        <v>76.6412741644059</v>
      </c>
      <c r="I58" s="57">
        <v>81.448154560105451</v>
      </c>
    </row>
    <row r="59" spans="1:9" x14ac:dyDescent="0.25">
      <c r="A59" s="112" t="s">
        <v>556</v>
      </c>
      <c r="B59" s="57">
        <v>31.346765545742617</v>
      </c>
      <c r="C59" s="57">
        <v>41.984917419693005</v>
      </c>
      <c r="D59" s="57">
        <v>41.324038903034605</v>
      </c>
      <c r="E59" s="57">
        <v>46.69152576524904</v>
      </c>
      <c r="F59" s="57">
        <v>50.583156619206306</v>
      </c>
      <c r="G59" s="57">
        <v>69.68865938637353</v>
      </c>
      <c r="H59" s="57">
        <v>76.669439724123549</v>
      </c>
      <c r="I59" s="57">
        <v>81.408094536685766</v>
      </c>
    </row>
    <row r="60" spans="1:9" x14ac:dyDescent="0.25">
      <c r="A60" s="112" t="s">
        <v>557</v>
      </c>
      <c r="B60" s="57">
        <v>30.761552905323398</v>
      </c>
      <c r="C60" s="57">
        <v>41.522389369196937</v>
      </c>
      <c r="D60" s="57">
        <v>41.670800679651812</v>
      </c>
      <c r="E60" s="57">
        <v>47.146517121602088</v>
      </c>
      <c r="F60" s="57">
        <v>51.044261562788606</v>
      </c>
      <c r="G60" s="57">
        <v>69.430632026525331</v>
      </c>
      <c r="H60" s="57">
        <v>76.512413018560338</v>
      </c>
      <c r="I60" s="57">
        <v>81.271732556154021</v>
      </c>
    </row>
    <row r="61" spans="1:9" x14ac:dyDescent="0.25">
      <c r="A61" s="112" t="s">
        <v>558</v>
      </c>
      <c r="B61" s="57">
        <v>29.722854622124288</v>
      </c>
      <c r="C61" s="57">
        <v>40.786675266449208</v>
      </c>
      <c r="D61" s="57">
        <v>41.657940241845203</v>
      </c>
      <c r="E61" s="57">
        <v>46.667369546348382</v>
      </c>
      <c r="F61" s="57">
        <v>51.394074136703892</v>
      </c>
      <c r="G61" s="57">
        <v>69.067907555995689</v>
      </c>
      <c r="H61" s="57">
        <v>76.530690591920717</v>
      </c>
      <c r="I61" s="57">
        <v>81.273339805033345</v>
      </c>
    </row>
    <row r="62" spans="1:9" x14ac:dyDescent="0.25">
      <c r="A62" s="112" t="s">
        <v>559</v>
      </c>
      <c r="B62" s="57">
        <v>28.789083567781702</v>
      </c>
      <c r="C62" s="57">
        <v>40.19429937534273</v>
      </c>
      <c r="D62" s="57">
        <v>41.192683772863198</v>
      </c>
      <c r="E62" s="57">
        <v>45.751884815662635</v>
      </c>
      <c r="F62" s="57">
        <v>52.038024860696773</v>
      </c>
      <c r="G62" s="57">
        <v>68.931663968710609</v>
      </c>
      <c r="H62" s="57">
        <v>76.62020524072021</v>
      </c>
      <c r="I62" s="57">
        <v>81.505950761661779</v>
      </c>
    </row>
    <row r="63" spans="1:9" x14ac:dyDescent="0.25">
      <c r="A63" s="112" t="s">
        <v>560</v>
      </c>
      <c r="B63" s="57">
        <v>28.743216126381281</v>
      </c>
      <c r="C63" s="57">
        <v>39.070794080187198</v>
      </c>
      <c r="D63" s="57">
        <v>40.147556558399138</v>
      </c>
      <c r="E63" s="57">
        <v>46.087919577440786</v>
      </c>
      <c r="F63" s="57">
        <v>52.055447429408432</v>
      </c>
      <c r="G63" s="57">
        <v>69.442453526860518</v>
      </c>
      <c r="H63" s="57">
        <v>76.784761350198565</v>
      </c>
      <c r="I63" s="57">
        <v>81.624297766251459</v>
      </c>
    </row>
    <row r="64" spans="1:9" x14ac:dyDescent="0.25">
      <c r="A64" s="112" t="s">
        <v>561</v>
      </c>
      <c r="B64" s="57">
        <v>28.934825156207516</v>
      </c>
      <c r="C64" s="57">
        <v>39.123225383108689</v>
      </c>
      <c r="D64" s="57">
        <v>39.225586064085164</v>
      </c>
      <c r="E64" s="57">
        <v>46.341989715141921</v>
      </c>
      <c r="F64" s="57">
        <v>52.31698007681721</v>
      </c>
      <c r="G64" s="57">
        <v>69.613519689610555</v>
      </c>
      <c r="H64" s="57">
        <v>76.902914182776129</v>
      </c>
      <c r="I64" s="57">
        <v>81.852939345039658</v>
      </c>
    </row>
    <row r="65" spans="1:9" x14ac:dyDescent="0.25">
      <c r="A65" s="112" t="s">
        <v>562</v>
      </c>
      <c r="B65" s="57">
        <v>29.289929652746217</v>
      </c>
      <c r="C65" s="57">
        <v>39.10622847216019</v>
      </c>
      <c r="D65" s="57">
        <v>38.320425528280524</v>
      </c>
      <c r="E65" s="57">
        <v>46.531524436999987</v>
      </c>
      <c r="F65" s="57">
        <v>52.428784039709861</v>
      </c>
      <c r="G65" s="57">
        <v>69.902949162063479</v>
      </c>
      <c r="H65" s="57">
        <v>76.849285292042268</v>
      </c>
      <c r="I65" s="57">
        <v>81.950258508969085</v>
      </c>
    </row>
    <row r="66" spans="1:9" x14ac:dyDescent="0.25">
      <c r="A66" s="112" t="s">
        <v>563</v>
      </c>
      <c r="B66" s="57">
        <v>29.498792560719838</v>
      </c>
      <c r="C66" s="57">
        <v>38.589963641554625</v>
      </c>
      <c r="D66" s="57">
        <v>37.634240220775808</v>
      </c>
      <c r="E66" s="57">
        <v>45.195515777716352</v>
      </c>
      <c r="F66" s="57">
        <v>52.220099372121098</v>
      </c>
      <c r="G66" s="57">
        <v>69.807287223334086</v>
      </c>
      <c r="H66" s="57">
        <v>76.534674901117199</v>
      </c>
      <c r="I66" s="57">
        <v>81.834341554914033</v>
      </c>
    </row>
    <row r="67" spans="1:9" x14ac:dyDescent="0.25">
      <c r="A67" s="112" t="s">
        <v>564</v>
      </c>
      <c r="B67" s="57">
        <v>28.463518513726804</v>
      </c>
      <c r="C67" s="57">
        <v>38.742977614708849</v>
      </c>
      <c r="D67" s="57">
        <v>37.315625527129612</v>
      </c>
      <c r="E67" s="57">
        <v>43.561803369409425</v>
      </c>
      <c r="F67" s="57">
        <v>51.622282720542842</v>
      </c>
      <c r="G67" s="57">
        <v>68.579388565187514</v>
      </c>
      <c r="H67" s="57">
        <v>76.272753362591857</v>
      </c>
      <c r="I67" s="57">
        <v>81.627505711094074</v>
      </c>
    </row>
    <row r="68" spans="1:9" x14ac:dyDescent="0.25">
      <c r="A68" s="112" t="s">
        <v>565</v>
      </c>
      <c r="B68" s="57">
        <v>27.768034062485558</v>
      </c>
      <c r="C68" s="57">
        <v>37.731829432837714</v>
      </c>
      <c r="D68" s="57">
        <v>36.100902801794035</v>
      </c>
      <c r="E68" s="57">
        <v>43.915178305269528</v>
      </c>
      <c r="F68" s="57">
        <v>50.409553118594197</v>
      </c>
      <c r="G68" s="57">
        <v>67.44685556527736</v>
      </c>
      <c r="H68" s="57">
        <v>75.444767683484343</v>
      </c>
      <c r="I68" s="57">
        <v>81.129518693378245</v>
      </c>
    </row>
    <row r="69" spans="1:9" x14ac:dyDescent="0.25">
      <c r="A69" s="112" t="s">
        <v>566</v>
      </c>
      <c r="B69" s="57">
        <v>26.754130154225699</v>
      </c>
      <c r="C69" s="57">
        <v>36.297375140473228</v>
      </c>
      <c r="D69" s="57">
        <v>35.766488753504959</v>
      </c>
      <c r="E69" s="57">
        <v>43.901781461969527</v>
      </c>
      <c r="F69" s="57">
        <v>48.210145791125406</v>
      </c>
      <c r="G69" s="57">
        <v>66.088529329408118</v>
      </c>
      <c r="H69" s="57">
        <v>74.516023213429833</v>
      </c>
      <c r="I69" s="57">
        <v>80.267692490581794</v>
      </c>
    </row>
    <row r="70" spans="1:9" x14ac:dyDescent="0.25">
      <c r="A70" s="112" t="s">
        <v>567</v>
      </c>
      <c r="B70" s="57">
        <v>25.463291285470863</v>
      </c>
      <c r="C70" s="57">
        <v>35.324163903651076</v>
      </c>
      <c r="D70" s="57">
        <v>35.595361248988397</v>
      </c>
      <c r="E70" s="57">
        <v>44.327330596853052</v>
      </c>
      <c r="F70" s="57">
        <v>46.429374362535526</v>
      </c>
      <c r="G70" s="57">
        <v>64.758383125719547</v>
      </c>
      <c r="H70" s="57">
        <v>73.352605230698558</v>
      </c>
      <c r="I70" s="57">
        <v>79.706396840198792</v>
      </c>
    </row>
    <row r="71" spans="1:9" x14ac:dyDescent="0.25">
      <c r="A71" s="112" t="s">
        <v>568</v>
      </c>
      <c r="B71" s="57">
        <v>24.561767840343602</v>
      </c>
      <c r="C71" s="57">
        <v>34.15444335149207</v>
      </c>
      <c r="D71" s="57">
        <v>34.93160613128957</v>
      </c>
      <c r="E71" s="57">
        <v>43.341892183249477</v>
      </c>
      <c r="F71" s="57">
        <v>44.027319607262065</v>
      </c>
      <c r="G71" s="57">
        <v>63.832369341679815</v>
      </c>
      <c r="H71" s="57">
        <v>72.490078744036225</v>
      </c>
      <c r="I71" s="57">
        <v>79.399142783129577</v>
      </c>
    </row>
    <row r="72" spans="1:9" x14ac:dyDescent="0.25">
      <c r="A72" s="112" t="s">
        <v>569</v>
      </c>
      <c r="B72" s="57">
        <v>23.37177206309882</v>
      </c>
      <c r="C72" s="57">
        <v>33.932079242339675</v>
      </c>
      <c r="D72" s="57">
        <v>34.642609332731276</v>
      </c>
      <c r="E72" s="57">
        <v>41.676911462326878</v>
      </c>
      <c r="F72" s="57">
        <v>42.247421665062198</v>
      </c>
      <c r="G72" s="57">
        <v>62.77622725787807</v>
      </c>
      <c r="H72" s="57">
        <v>72.025870686290631</v>
      </c>
      <c r="I72" s="57">
        <v>79.112906945055855</v>
      </c>
    </row>
    <row r="73" spans="1:9" x14ac:dyDescent="0.25">
      <c r="A73" s="112" t="s">
        <v>570</v>
      </c>
      <c r="B73" s="57">
        <v>22.681924282629115</v>
      </c>
      <c r="C73" s="57">
        <v>34.185951710069389</v>
      </c>
      <c r="D73" s="57">
        <v>34.083781153734108</v>
      </c>
      <c r="E73" s="57">
        <v>42.46282556834327</v>
      </c>
      <c r="F73" s="57">
        <v>42.676355746642784</v>
      </c>
      <c r="G73" s="57">
        <v>61.960771665642355</v>
      </c>
      <c r="H73" s="57">
        <v>72.357447596781029</v>
      </c>
      <c r="I73" s="57">
        <v>79.394384522878198</v>
      </c>
    </row>
    <row r="74" spans="1:9" x14ac:dyDescent="0.25">
      <c r="A74" s="112" t="s">
        <v>571</v>
      </c>
      <c r="B74" s="57">
        <v>22.438408719165388</v>
      </c>
      <c r="C74" s="57">
        <v>34.663729002611454</v>
      </c>
      <c r="D74" s="57">
        <v>33.996115822203649</v>
      </c>
      <c r="E74" s="57">
        <v>43.649871164834231</v>
      </c>
      <c r="F74" s="57">
        <v>41.637267574823504</v>
      </c>
      <c r="G74" s="57">
        <v>61.220460935254117</v>
      </c>
      <c r="H74" s="57">
        <v>72.918025821415583</v>
      </c>
      <c r="I74" s="57">
        <v>79.397525932748508</v>
      </c>
    </row>
    <row r="75" spans="1:9" x14ac:dyDescent="0.25">
      <c r="A75" s="112" t="s">
        <v>572</v>
      </c>
      <c r="B75" s="57">
        <v>21.889573490284285</v>
      </c>
      <c r="C75" s="57">
        <v>34.857195047998147</v>
      </c>
      <c r="D75" s="57">
        <v>34.609188241203</v>
      </c>
      <c r="E75" s="57">
        <v>45.083489330540196</v>
      </c>
      <c r="F75" s="57">
        <v>41.041746223288072</v>
      </c>
      <c r="G75" s="57">
        <v>60.305136930261604</v>
      </c>
      <c r="H75" s="57">
        <v>72.776643899426034</v>
      </c>
      <c r="I75" s="57">
        <v>79.407346003005557</v>
      </c>
    </row>
    <row r="76" spans="1:9" x14ac:dyDescent="0.25">
      <c r="A76" s="112" t="s">
        <v>573</v>
      </c>
      <c r="B76" s="57">
        <v>21.798660498243628</v>
      </c>
      <c r="C76" s="57">
        <v>33.781045508625816</v>
      </c>
      <c r="D76" s="57">
        <v>34.496745027266726</v>
      </c>
      <c r="E76" s="57">
        <v>45.676463870146527</v>
      </c>
      <c r="F76" s="57">
        <v>40.42974391638743</v>
      </c>
      <c r="G76" s="57">
        <v>60.516493545213748</v>
      </c>
      <c r="H76" s="57">
        <v>73.084733485359379</v>
      </c>
      <c r="I76" s="57">
        <v>79.695155682918966</v>
      </c>
    </row>
    <row r="77" spans="1:9" x14ac:dyDescent="0.25">
      <c r="A77" s="112" t="s">
        <v>574</v>
      </c>
      <c r="B77" s="57">
        <v>21.450588293966227</v>
      </c>
      <c r="C77" s="57">
        <v>32.985721581941625</v>
      </c>
      <c r="D77" s="57">
        <v>34.729629954718881</v>
      </c>
      <c r="E77" s="57">
        <v>43.831075883424056</v>
      </c>
      <c r="F77" s="57">
        <v>40.265348249131186</v>
      </c>
      <c r="G77" s="57">
        <v>60.514479157719556</v>
      </c>
      <c r="H77" s="57">
        <v>72.929810126896754</v>
      </c>
      <c r="I77" s="57">
        <v>79.617610782152056</v>
      </c>
    </row>
    <row r="78" spans="1:9" x14ac:dyDescent="0.25">
      <c r="A78" s="112" t="s">
        <v>575</v>
      </c>
      <c r="B78" s="57">
        <v>20.805787019454147</v>
      </c>
      <c r="C78" s="57">
        <v>31.819344863817257</v>
      </c>
      <c r="D78" s="57">
        <v>33.600471980294358</v>
      </c>
      <c r="E78" s="57">
        <v>43.86283872298926</v>
      </c>
      <c r="F78" s="57">
        <v>40.276310316371081</v>
      </c>
      <c r="G78" s="57">
        <v>59.806632686287188</v>
      </c>
      <c r="H78" s="57">
        <v>72.681958875867863</v>
      </c>
      <c r="I78" s="57">
        <v>79.382059332522431</v>
      </c>
    </row>
    <row r="79" spans="1:9" x14ac:dyDescent="0.25">
      <c r="A79" s="112" t="s">
        <v>576</v>
      </c>
      <c r="B79" s="57">
        <v>20.69056944385272</v>
      </c>
      <c r="C79" s="57">
        <v>31.313538871286145</v>
      </c>
      <c r="D79" s="57">
        <v>32.284261977727233</v>
      </c>
      <c r="E79" s="57">
        <v>43.520243518756843</v>
      </c>
      <c r="F79" s="57">
        <v>40.517200490197695</v>
      </c>
      <c r="G79" s="57">
        <v>60.116658679315691</v>
      </c>
      <c r="H79" s="57">
        <v>72.477566354751971</v>
      </c>
      <c r="I79" s="57">
        <v>79.123371002856075</v>
      </c>
    </row>
    <row r="80" spans="1:9" x14ac:dyDescent="0.25">
      <c r="A80" s="112" t="s">
        <v>577</v>
      </c>
      <c r="B80" s="57">
        <v>20.554376168652393</v>
      </c>
      <c r="C80" s="57">
        <v>31.669731473398105</v>
      </c>
      <c r="D80" s="57">
        <v>32.063330521862341</v>
      </c>
      <c r="E80" s="57">
        <v>41.845752186022871</v>
      </c>
      <c r="F80" s="57">
        <v>40.493297199004587</v>
      </c>
      <c r="G80" s="57">
        <v>59.797734284418567</v>
      </c>
      <c r="H80" s="57">
        <v>72.110717086493608</v>
      </c>
      <c r="I80" s="57">
        <v>78.898381301948305</v>
      </c>
    </row>
    <row r="81" spans="1:9" x14ac:dyDescent="0.25">
      <c r="A81" s="112" t="s">
        <v>578</v>
      </c>
      <c r="B81" s="57">
        <v>20.646425881918063</v>
      </c>
      <c r="C81" s="57">
        <v>32.591110695899573</v>
      </c>
      <c r="D81" s="57">
        <v>31.692576873248392</v>
      </c>
      <c r="E81" s="57">
        <v>41.729886270972457</v>
      </c>
      <c r="F81" s="57">
        <v>40.102730078030305</v>
      </c>
      <c r="G81" s="57">
        <v>59.902522245623892</v>
      </c>
      <c r="H81" s="57">
        <v>71.676008945034184</v>
      </c>
      <c r="I81" s="57">
        <v>78.820182765236638</v>
      </c>
    </row>
    <row r="82" spans="1:9" x14ac:dyDescent="0.25">
      <c r="A82" s="112" t="s">
        <v>579</v>
      </c>
      <c r="B82" s="57">
        <v>21.159013527835619</v>
      </c>
      <c r="C82" s="57">
        <v>32.962742780322515</v>
      </c>
      <c r="D82" s="57">
        <v>31.430794175015091</v>
      </c>
      <c r="E82" s="57">
        <v>40.345992445006182</v>
      </c>
      <c r="F82" s="57">
        <v>41.607745329323876</v>
      </c>
      <c r="G82" s="57">
        <v>61.348221663894741</v>
      </c>
      <c r="H82" s="57">
        <v>71.593813127352277</v>
      </c>
      <c r="I82" s="57">
        <v>78.919210323355387</v>
      </c>
    </row>
    <row r="83" spans="1:9" x14ac:dyDescent="0.25">
      <c r="A83" s="112" t="s">
        <v>580</v>
      </c>
      <c r="B83" s="57">
        <v>20.923256018641869</v>
      </c>
      <c r="C83" s="57">
        <v>33.128328909723535</v>
      </c>
      <c r="D83" s="57">
        <v>31.605787453862821</v>
      </c>
      <c r="E83" s="57">
        <v>40.159046640671306</v>
      </c>
      <c r="F83" s="57">
        <v>42.009842253488003</v>
      </c>
      <c r="G83" s="57">
        <v>62.423228917618481</v>
      </c>
      <c r="H83" s="57">
        <v>71.961372807279375</v>
      </c>
      <c r="I83" s="57">
        <v>79.063977508268664</v>
      </c>
    </row>
    <row r="84" spans="1:9" x14ac:dyDescent="0.25">
      <c r="A84" s="112" t="s">
        <v>581</v>
      </c>
      <c r="B84" s="57">
        <v>20.606542695510445</v>
      </c>
      <c r="C84" s="57">
        <v>32.953661498242823</v>
      </c>
      <c r="D84" s="57">
        <v>32.234239424702622</v>
      </c>
      <c r="E84" s="57">
        <v>40.637873345044618</v>
      </c>
      <c r="F84" s="57">
        <v>41.453501543168528</v>
      </c>
      <c r="G84" s="57">
        <v>63.1860866980373</v>
      </c>
      <c r="H84" s="57">
        <v>72.176216813447894</v>
      </c>
      <c r="I84" s="57">
        <v>79.163399092851122</v>
      </c>
    </row>
    <row r="85" spans="1:9" x14ac:dyDescent="0.25">
      <c r="A85" s="112" t="s">
        <v>582</v>
      </c>
      <c r="B85" s="57">
        <v>20.266866347765291</v>
      </c>
      <c r="C85" s="57">
        <v>31.779319877758667</v>
      </c>
      <c r="D85" s="57">
        <v>32.372796672205247</v>
      </c>
      <c r="E85" s="57">
        <v>40.987155948750683</v>
      </c>
      <c r="F85" s="57">
        <v>41.02748507323296</v>
      </c>
      <c r="G85" s="57">
        <v>63.61540666851532</v>
      </c>
      <c r="H85" s="57">
        <v>72.238211514972093</v>
      </c>
      <c r="I85" s="57">
        <v>79.313477370498759</v>
      </c>
    </row>
    <row r="86" spans="1:9" x14ac:dyDescent="0.25">
      <c r="A86" s="112" t="s">
        <v>583</v>
      </c>
      <c r="B86" s="57">
        <v>19.692444359455337</v>
      </c>
      <c r="C86" s="57">
        <v>31.119007247059759</v>
      </c>
      <c r="D86" s="57">
        <v>33.124328770192342</v>
      </c>
      <c r="E86" s="57">
        <v>41.88352742082084</v>
      </c>
      <c r="F86" s="57">
        <v>40.797007545470429</v>
      </c>
      <c r="G86" s="57">
        <v>63.259477102578018</v>
      </c>
      <c r="H86" s="57">
        <v>72.446706591048965</v>
      </c>
      <c r="I86" s="57">
        <v>79.55377208702717</v>
      </c>
    </row>
    <row r="87" spans="1:9" x14ac:dyDescent="0.25">
      <c r="A87" s="112" t="s">
        <v>584</v>
      </c>
      <c r="B87" s="57">
        <v>19.530205928358434</v>
      </c>
      <c r="C87" s="57">
        <v>30.749474677024612</v>
      </c>
      <c r="D87" s="57">
        <v>33.343486054113377</v>
      </c>
      <c r="E87" s="57">
        <v>42.061166291690064</v>
      </c>
      <c r="F87" s="57">
        <v>40.620563937478181</v>
      </c>
      <c r="G87" s="57">
        <v>62.84230492280458</v>
      </c>
      <c r="H87" s="57">
        <v>72.892399031628301</v>
      </c>
      <c r="I87" s="57">
        <v>79.846413502543214</v>
      </c>
    </row>
    <row r="88" spans="1:9" x14ac:dyDescent="0.25">
      <c r="A88" s="112" t="s">
        <v>585</v>
      </c>
      <c r="B88" s="57">
        <v>19.339045095256282</v>
      </c>
      <c r="C88" s="57">
        <v>30.547322166592426</v>
      </c>
      <c r="D88" s="57">
        <v>32.955732490604085</v>
      </c>
      <c r="E88" s="57">
        <v>42.298590046998434</v>
      </c>
      <c r="F88" s="57">
        <v>42.215828871999818</v>
      </c>
      <c r="G88" s="57">
        <v>63.09377826786551</v>
      </c>
      <c r="H88" s="57">
        <v>73.629659243710194</v>
      </c>
      <c r="I88" s="57">
        <v>80.293428930366389</v>
      </c>
    </row>
    <row r="89" spans="1:9" x14ac:dyDescent="0.25">
      <c r="A89" s="112" t="s">
        <v>586</v>
      </c>
      <c r="B89" s="57">
        <v>18.974400188006786</v>
      </c>
      <c r="C89" s="57">
        <v>30.64848880393491</v>
      </c>
      <c r="D89" s="57">
        <v>33.445830285572086</v>
      </c>
      <c r="E89" s="57">
        <v>42.631756154144121</v>
      </c>
      <c r="F89" s="57">
        <v>44.13304934946806</v>
      </c>
      <c r="G89" s="57">
        <v>64.085330935074836</v>
      </c>
      <c r="H89" s="57">
        <v>74.674662660541884</v>
      </c>
      <c r="I89" s="57">
        <v>80.65829549149791</v>
      </c>
    </row>
    <row r="90" spans="1:9" x14ac:dyDescent="0.25">
      <c r="A90" s="112" t="s">
        <v>587</v>
      </c>
      <c r="B90" s="57">
        <v>18.955437001666191</v>
      </c>
      <c r="C90" s="57">
        <v>31.161036467853243</v>
      </c>
      <c r="D90" s="57">
        <v>33.675487869928666</v>
      </c>
      <c r="E90" s="57">
        <v>41.963954039478921</v>
      </c>
      <c r="F90" s="57">
        <v>44.262767471578101</v>
      </c>
      <c r="G90" s="57">
        <v>65.265179796013015</v>
      </c>
      <c r="H90" s="57">
        <v>75.441844480845148</v>
      </c>
      <c r="I90" s="57">
        <v>81.003848117371149</v>
      </c>
    </row>
    <row r="91" spans="1:9" x14ac:dyDescent="0.25">
      <c r="A91" s="112" t="s">
        <v>588</v>
      </c>
      <c r="B91" s="57">
        <v>19.195536245162252</v>
      </c>
      <c r="C91" s="57">
        <v>31.772277351419969</v>
      </c>
      <c r="D91" s="57">
        <v>33.609298618184056</v>
      </c>
      <c r="E91" s="57">
        <v>41.20986647530745</v>
      </c>
      <c r="F91" s="57">
        <v>45.731063355032987</v>
      </c>
      <c r="G91" s="57">
        <v>66.183893688074164</v>
      </c>
      <c r="H91" s="57">
        <v>75.823350398450913</v>
      </c>
      <c r="I91" s="57">
        <v>81.193831256198877</v>
      </c>
    </row>
    <row r="92" spans="1:9" x14ac:dyDescent="0.25">
      <c r="A92" s="112" t="s">
        <v>589</v>
      </c>
      <c r="B92" s="57">
        <v>19.70228356126492</v>
      </c>
      <c r="C92" s="57">
        <v>32.422819433719567</v>
      </c>
      <c r="D92" s="57">
        <v>33.799032362875906</v>
      </c>
      <c r="E92" s="57">
        <v>41.183453066764024</v>
      </c>
      <c r="F92" s="57">
        <v>46.474771326982051</v>
      </c>
      <c r="G92" s="57">
        <v>66.343812289336682</v>
      </c>
      <c r="H92" s="57">
        <v>76.425446424522377</v>
      </c>
      <c r="I92" s="57">
        <v>81.280327913057704</v>
      </c>
    </row>
    <row r="93" spans="1:9" x14ac:dyDescent="0.25">
      <c r="A93" s="112" t="s">
        <v>590</v>
      </c>
      <c r="B93" s="57">
        <v>20.54116307179676</v>
      </c>
      <c r="C93" s="57">
        <v>32.898235920296564</v>
      </c>
      <c r="D93" s="57">
        <v>32.99991804684381</v>
      </c>
      <c r="E93" s="57">
        <v>40.846325882442699</v>
      </c>
      <c r="F93" s="57">
        <v>46.295816110187459</v>
      </c>
      <c r="G93" s="57">
        <v>66.191679514026745</v>
      </c>
      <c r="H93" s="57">
        <v>77.021217011213253</v>
      </c>
      <c r="I93" s="57">
        <v>81.451610449406104</v>
      </c>
    </row>
    <row r="94" spans="1:9" x14ac:dyDescent="0.25">
      <c r="A94" s="112" t="s">
        <v>591</v>
      </c>
      <c r="B94" s="57">
        <v>21.703187655932467</v>
      </c>
      <c r="C94" s="57">
        <v>33.256461163118587</v>
      </c>
      <c r="D94" s="57">
        <v>33.579498686998484</v>
      </c>
      <c r="E94" s="57">
        <v>40.697878922933342</v>
      </c>
      <c r="F94" s="57">
        <v>46.38666564164766</v>
      </c>
      <c r="G94" s="57">
        <v>66.468463584052301</v>
      </c>
      <c r="H94" s="57">
        <v>77.716016111491498</v>
      </c>
      <c r="I94" s="57">
        <v>81.694525851883114</v>
      </c>
    </row>
    <row r="95" spans="1:9" x14ac:dyDescent="0.25">
      <c r="A95" s="112" t="s">
        <v>592</v>
      </c>
      <c r="B95" s="57">
        <v>22.370297925421685</v>
      </c>
      <c r="C95" s="57">
        <v>33.734657658712365</v>
      </c>
      <c r="D95" s="57">
        <v>34.932460283051299</v>
      </c>
      <c r="E95" s="57">
        <v>41.944553929768851</v>
      </c>
      <c r="F95" s="57">
        <v>46.410479610218466</v>
      </c>
      <c r="G95" s="57">
        <v>66.762064197454578</v>
      </c>
      <c r="H95" s="57">
        <v>78.446131994033237</v>
      </c>
      <c r="I95" s="57">
        <v>81.940286722954625</v>
      </c>
    </row>
    <row r="96" spans="1:9" x14ac:dyDescent="0.25">
      <c r="A96" s="112" t="s">
        <v>334</v>
      </c>
      <c r="B96" s="57">
        <v>22.956274917073731</v>
      </c>
      <c r="C96" s="57">
        <v>34.130036660105176</v>
      </c>
      <c r="D96" s="57">
        <v>35.732506520843387</v>
      </c>
      <c r="E96" s="57">
        <v>43.298669901270806</v>
      </c>
      <c r="F96" s="57">
        <v>46.580453154563791</v>
      </c>
      <c r="G96" s="57">
        <v>67.362340441197802</v>
      </c>
      <c r="H96" s="57">
        <v>78.712421966556775</v>
      </c>
      <c r="I96" s="57">
        <v>82.211633382295531</v>
      </c>
    </row>
    <row r="97" spans="1:9" x14ac:dyDescent="0.25">
      <c r="A97" s="112" t="s">
        <v>335</v>
      </c>
      <c r="B97" s="57">
        <v>22.951766904695834</v>
      </c>
      <c r="C97" s="57">
        <v>34.51971602606536</v>
      </c>
      <c r="D97" s="57">
        <v>36.553201738215286</v>
      </c>
      <c r="E97" s="57">
        <v>44.136796597361105</v>
      </c>
      <c r="F97" s="57">
        <v>46.641369830964493</v>
      </c>
      <c r="G97" s="57">
        <v>67.562690656567099</v>
      </c>
      <c r="H97" s="57">
        <v>79.08141698879362</v>
      </c>
      <c r="I97" s="57">
        <v>82.636400210701609</v>
      </c>
    </row>
    <row r="98" spans="1:9" x14ac:dyDescent="0.25">
      <c r="A98" s="112" t="s">
        <v>336</v>
      </c>
      <c r="B98" s="57">
        <v>22.452563990662068</v>
      </c>
      <c r="C98" s="57">
        <v>34.570529658190893</v>
      </c>
      <c r="D98" s="57">
        <v>36.352010530169551</v>
      </c>
      <c r="E98" s="57">
        <v>44.391154554083172</v>
      </c>
      <c r="F98" s="57">
        <v>45.869471041208044</v>
      </c>
      <c r="G98" s="57">
        <v>67.607799285559878</v>
      </c>
      <c r="H98" s="57">
        <v>79.109222453745431</v>
      </c>
      <c r="I98" s="57">
        <v>82.964508752699047</v>
      </c>
    </row>
    <row r="99" spans="1:9" x14ac:dyDescent="0.25">
      <c r="A99" s="112" t="s">
        <v>337</v>
      </c>
      <c r="B99" s="57">
        <v>22.823913380600704</v>
      </c>
      <c r="C99" s="57">
        <v>34.042068390345406</v>
      </c>
      <c r="D99" s="57">
        <v>35.861489661052417</v>
      </c>
      <c r="E99" s="57">
        <v>43.020165916373024</v>
      </c>
      <c r="F99" s="57">
        <v>44.967382987277425</v>
      </c>
      <c r="G99" s="57">
        <v>67.723131258531751</v>
      </c>
      <c r="H99" s="57">
        <v>79.34039512017479</v>
      </c>
      <c r="I99" s="57">
        <v>83.296653657765646</v>
      </c>
    </row>
    <row r="100" spans="1:9" x14ac:dyDescent="0.25">
      <c r="A100" s="112" t="s">
        <v>338</v>
      </c>
      <c r="B100" s="57">
        <v>22.821375231972173</v>
      </c>
      <c r="C100" s="57">
        <v>33.267777017938307</v>
      </c>
      <c r="D100" s="57">
        <v>35.947540648729756</v>
      </c>
      <c r="E100" s="57">
        <v>43.63330312598773</v>
      </c>
      <c r="F100" s="57">
        <v>45.394461762051272</v>
      </c>
      <c r="G100" s="57">
        <v>67.861760557727806</v>
      </c>
      <c r="H100" s="57">
        <v>79.875792584523737</v>
      </c>
      <c r="I100" s="57">
        <v>83.621215497452368</v>
      </c>
    </row>
    <row r="101" spans="1:9" x14ac:dyDescent="0.25">
      <c r="A101" s="112" t="s">
        <v>339</v>
      </c>
      <c r="B101" s="57">
        <v>22.835225078479006</v>
      </c>
      <c r="C101" s="57">
        <v>32.534909041585358</v>
      </c>
      <c r="D101" s="57">
        <v>35.855224069582839</v>
      </c>
      <c r="E101" s="57">
        <v>45.850290759550788</v>
      </c>
      <c r="F101" s="57">
        <v>44.567160592241777</v>
      </c>
      <c r="G101" s="57">
        <v>68.192427684323761</v>
      </c>
      <c r="H101" s="57">
        <v>80.257801349721376</v>
      </c>
      <c r="I101" s="57">
        <v>83.936945428951432</v>
      </c>
    </row>
    <row r="102" spans="1:9" x14ac:dyDescent="0.25">
      <c r="A102" s="112" t="s">
        <v>340</v>
      </c>
      <c r="B102" s="57">
        <v>22.85883771850364</v>
      </c>
      <c r="C102" s="57">
        <v>31.442402254320655</v>
      </c>
      <c r="D102" s="57">
        <v>35.210326178709778</v>
      </c>
      <c r="E102" s="57">
        <v>47.996570541164289</v>
      </c>
      <c r="F102" s="57">
        <v>44.279045694217658</v>
      </c>
      <c r="G102" s="57">
        <v>68.844236490365944</v>
      </c>
      <c r="H102" s="57">
        <v>80.329175427299944</v>
      </c>
      <c r="I102" s="57">
        <v>84.447907621043456</v>
      </c>
    </row>
    <row r="103" spans="1:9" x14ac:dyDescent="0.25">
      <c r="A103" s="112" t="s">
        <v>341</v>
      </c>
      <c r="B103" s="57">
        <v>22.038729042264311</v>
      </c>
      <c r="C103" s="57">
        <v>31.310823672262888</v>
      </c>
      <c r="D103" s="57">
        <v>34.973382529778405</v>
      </c>
      <c r="E103" s="57">
        <v>51.138290296875255</v>
      </c>
      <c r="F103" s="57">
        <v>44.26647474419029</v>
      </c>
      <c r="G103" s="57">
        <v>69.16362549593245</v>
      </c>
      <c r="H103" s="57">
        <v>80.135473492266755</v>
      </c>
      <c r="I103" s="57">
        <v>84.771012310446636</v>
      </c>
    </row>
    <row r="104" spans="1:9" x14ac:dyDescent="0.25">
      <c r="A104" s="112" t="s">
        <v>342</v>
      </c>
      <c r="B104" s="57">
        <v>21.850223619212635</v>
      </c>
      <c r="C104" s="57">
        <v>31.251654556756396</v>
      </c>
      <c r="D104" s="57">
        <v>34.748664343081359</v>
      </c>
      <c r="E104" s="57">
        <v>50.841117166958227</v>
      </c>
      <c r="F104" s="57">
        <v>43.322906690452022</v>
      </c>
      <c r="G104" s="57">
        <v>69.494518321124104</v>
      </c>
      <c r="H104" s="57">
        <v>79.739793267908965</v>
      </c>
      <c r="I104" s="57">
        <v>84.906843456520647</v>
      </c>
    </row>
    <row r="105" spans="1:9" x14ac:dyDescent="0.25">
      <c r="A105" s="112" t="s">
        <v>343</v>
      </c>
      <c r="B105" s="57">
        <v>22.272754595119508</v>
      </c>
      <c r="C105" s="57">
        <v>31.024520461064181</v>
      </c>
      <c r="D105" s="57">
        <v>35.144689114863056</v>
      </c>
      <c r="E105" s="57">
        <v>48.150989545148484</v>
      </c>
      <c r="F105" s="57">
        <v>44.177433877931819</v>
      </c>
      <c r="G105" s="57">
        <v>69.939228651203862</v>
      </c>
      <c r="H105" s="57">
        <v>79.288007591900779</v>
      </c>
      <c r="I105" s="57">
        <v>84.719960003347481</v>
      </c>
    </row>
    <row r="106" spans="1:9" x14ac:dyDescent="0.25">
      <c r="A106" s="112" t="s">
        <v>344</v>
      </c>
      <c r="B106" s="57">
        <v>22.174432497013143</v>
      </c>
      <c r="C106" s="57">
        <v>31.710334729100754</v>
      </c>
      <c r="D106" s="57">
        <v>35.226916964358431</v>
      </c>
      <c r="E106" s="57">
        <v>45.901274205699949</v>
      </c>
      <c r="F106" s="57">
        <v>44.986536236010359</v>
      </c>
      <c r="G106" s="57">
        <v>69.77984949409975</v>
      </c>
      <c r="H106" s="57">
        <v>79.41025046676593</v>
      </c>
      <c r="I106" s="57">
        <v>84.480111819496088</v>
      </c>
    </row>
    <row r="107" spans="1:9" x14ac:dyDescent="0.25">
      <c r="A107" s="112" t="s">
        <v>345</v>
      </c>
      <c r="B107" s="57">
        <v>22.156034401567258</v>
      </c>
      <c r="C107" s="57">
        <v>31.873518979378883</v>
      </c>
      <c r="D107" s="57">
        <v>36.227659226080625</v>
      </c>
      <c r="E107" s="57">
        <v>44.427054243975775</v>
      </c>
      <c r="F107" s="57">
        <v>44.418888734800582</v>
      </c>
      <c r="G107" s="57">
        <v>70.235800864325242</v>
      </c>
      <c r="H107" s="57">
        <v>79.501047750033734</v>
      </c>
      <c r="I107" s="57">
        <v>84.428113235222199</v>
      </c>
    </row>
    <row r="108" spans="1:9" x14ac:dyDescent="0.25">
      <c r="A108" s="112" t="s">
        <v>346</v>
      </c>
      <c r="B108" s="57">
        <v>22.367712877152695</v>
      </c>
      <c r="C108" s="57">
        <v>31.702206769354429</v>
      </c>
      <c r="D108" s="57">
        <v>37.265036521867117</v>
      </c>
      <c r="E108" s="57">
        <v>44.125848066025839</v>
      </c>
      <c r="F108" s="57">
        <v>45.37479381397668</v>
      </c>
      <c r="G108" s="57">
        <v>70.378426078409589</v>
      </c>
      <c r="H108" s="57">
        <v>79.809561111432501</v>
      </c>
      <c r="I108" s="57">
        <v>84.477385005370095</v>
      </c>
    </row>
    <row r="109" spans="1:9" x14ac:dyDescent="0.25">
      <c r="A109" s="108" t="s">
        <v>347</v>
      </c>
      <c r="B109" s="55">
        <v>22.157854371677075</v>
      </c>
      <c r="C109" s="55">
        <v>31.731329073916559</v>
      </c>
      <c r="D109" s="55">
        <v>37.93423528624237</v>
      </c>
      <c r="E109" s="55">
        <v>46.243097293482876</v>
      </c>
      <c r="F109" s="55">
        <v>46.27935310415117</v>
      </c>
      <c r="G109" s="55">
        <v>69.883412207493308</v>
      </c>
      <c r="H109" s="55">
        <v>79.960246264698114</v>
      </c>
      <c r="I109" s="55">
        <v>84.705819469434331</v>
      </c>
    </row>
    <row r="110" spans="1:9" x14ac:dyDescent="0.25">
      <c r="A110" s="23" t="s">
        <v>738</v>
      </c>
      <c r="B110" s="49"/>
      <c r="C110" s="49"/>
      <c r="D110" s="49"/>
      <c r="E110" s="49"/>
      <c r="F110" s="49"/>
      <c r="G110" s="49"/>
      <c r="H110" s="49"/>
      <c r="I110" s="49"/>
    </row>
  </sheetData>
  <phoneticPr fontId="15" type="noConversion"/>
  <pageMargins left="0.7" right="0.7" top="0.75" bottom="0.75" header="0.3" footer="0.3"/>
  <pageSetup paperSize="9" orientation="portrait"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33EA2-1246-4895-837F-DCAE58C8EB48}">
  <dimension ref="A1:I110"/>
  <sheetViews>
    <sheetView workbookViewId="0">
      <selection activeCell="K23" sqref="K23"/>
    </sheetView>
  </sheetViews>
  <sheetFormatPr defaultRowHeight="15" x14ac:dyDescent="0.25"/>
  <cols>
    <col min="1" max="1" width="11" customWidth="1"/>
    <col min="2" max="2" width="10.7109375" customWidth="1"/>
    <col min="3" max="3" width="11.5703125" customWidth="1"/>
    <col min="4" max="4" width="11.42578125" customWidth="1"/>
    <col min="5" max="5" width="10.85546875" customWidth="1"/>
    <col min="6" max="6" width="14" customWidth="1"/>
    <col min="7" max="7" width="11.140625" customWidth="1"/>
    <col min="8" max="8" width="12.42578125" customWidth="1"/>
    <col min="9" max="9" width="11.85546875" customWidth="1"/>
  </cols>
  <sheetData>
    <row r="1" spans="1:9" ht="15.75" x14ac:dyDescent="0.25">
      <c r="A1" s="47" t="str">
        <f>'Chapter 5'!A16</f>
        <v>Figure 5.15: Unemployment of young people in FTE (left panel) and not in FTE (right panel)</v>
      </c>
      <c r="B1" s="49"/>
      <c r="C1" s="49"/>
      <c r="D1" s="49"/>
      <c r="E1" s="49"/>
      <c r="F1" s="49"/>
      <c r="G1" s="49"/>
      <c r="H1" s="49"/>
      <c r="I1" s="49"/>
    </row>
    <row r="2" spans="1:9" x14ac:dyDescent="0.25">
      <c r="A2" s="50"/>
      <c r="B2" s="24" t="s">
        <v>736</v>
      </c>
      <c r="C2" s="24"/>
      <c r="D2" s="24"/>
      <c r="E2" s="24"/>
      <c r="F2" s="24" t="s">
        <v>737</v>
      </c>
      <c r="G2" s="24"/>
      <c r="H2" s="24"/>
      <c r="I2" s="24"/>
    </row>
    <row r="3" spans="1:9" x14ac:dyDescent="0.25">
      <c r="A3" s="51"/>
      <c r="B3" s="80" t="s">
        <v>688</v>
      </c>
      <c r="C3" s="80" t="s">
        <v>687</v>
      </c>
      <c r="D3" s="80" t="s">
        <v>370</v>
      </c>
      <c r="E3" s="80" t="s">
        <v>686</v>
      </c>
      <c r="F3" s="80" t="s">
        <v>688</v>
      </c>
      <c r="G3" s="80" t="s">
        <v>687</v>
      </c>
      <c r="H3" s="80" t="s">
        <v>370</v>
      </c>
      <c r="I3" s="80" t="s">
        <v>686</v>
      </c>
    </row>
    <row r="4" spans="1:9" x14ac:dyDescent="0.25">
      <c r="A4" s="108"/>
      <c r="B4" s="56"/>
      <c r="C4" s="56"/>
      <c r="D4" s="56"/>
      <c r="E4" s="56"/>
      <c r="F4" s="56"/>
      <c r="G4" s="56"/>
      <c r="H4" s="56"/>
      <c r="I4" s="56" t="s">
        <v>57</v>
      </c>
    </row>
    <row r="5" spans="1:9" x14ac:dyDescent="0.25">
      <c r="A5" s="112" t="s">
        <v>669</v>
      </c>
      <c r="B5" s="57">
        <v>14.276582786977599</v>
      </c>
      <c r="C5" s="57">
        <v>12.353225961184499</v>
      </c>
      <c r="D5" s="57">
        <v>18.424600185561747</v>
      </c>
      <c r="E5" s="57">
        <v>16.346470831667474</v>
      </c>
      <c r="F5" s="57">
        <v>23.641570553848641</v>
      </c>
      <c r="G5" s="57">
        <v>21.316965884630921</v>
      </c>
      <c r="H5" s="57">
        <v>15.458958923444838</v>
      </c>
      <c r="I5" s="57">
        <v>11.172988337321426</v>
      </c>
    </row>
    <row r="6" spans="1:9" x14ac:dyDescent="0.25">
      <c r="A6" s="112" t="s">
        <v>670</v>
      </c>
      <c r="B6" s="57">
        <v>14.885757449663926</v>
      </c>
      <c r="C6" s="57">
        <v>12.425089578392592</v>
      </c>
      <c r="D6" s="57">
        <v>17.967488796225307</v>
      </c>
      <c r="E6" s="57">
        <v>16.032045575930212</v>
      </c>
      <c r="F6" s="57">
        <v>24.045565127183536</v>
      </c>
      <c r="G6" s="57">
        <v>21.648572738877828</v>
      </c>
      <c r="H6" s="57">
        <v>15.670036442282326</v>
      </c>
      <c r="I6" s="57">
        <v>11.184865656210349</v>
      </c>
    </row>
    <row r="7" spans="1:9" x14ac:dyDescent="0.25">
      <c r="A7" s="112" t="s">
        <v>671</v>
      </c>
      <c r="B7" s="57">
        <v>15.434316299993075</v>
      </c>
      <c r="C7" s="57">
        <v>13.00323958810951</v>
      </c>
      <c r="D7" s="57">
        <v>18.074928021761274</v>
      </c>
      <c r="E7" s="57">
        <v>15.326205601393909</v>
      </c>
      <c r="F7" s="57">
        <v>24.355918465783159</v>
      </c>
      <c r="G7" s="57">
        <v>21.822816356679212</v>
      </c>
      <c r="H7" s="57">
        <v>15.777194642484311</v>
      </c>
      <c r="I7" s="57">
        <v>11.006080783318103</v>
      </c>
    </row>
    <row r="8" spans="1:9" x14ac:dyDescent="0.25">
      <c r="A8" s="112" t="s">
        <v>672</v>
      </c>
      <c r="B8" s="57">
        <v>15.613812717430065</v>
      </c>
      <c r="C8" s="57">
        <v>12.850117685742649</v>
      </c>
      <c r="D8" s="57">
        <v>17.686450050609938</v>
      </c>
      <c r="E8" s="57">
        <v>15.601509701157564</v>
      </c>
      <c r="F8" s="57">
        <v>24.400781719364421</v>
      </c>
      <c r="G8" s="57">
        <v>21.623702557064487</v>
      </c>
      <c r="H8" s="57">
        <v>15.401359069136367</v>
      </c>
      <c r="I8" s="57">
        <v>10.663692452473905</v>
      </c>
    </row>
    <row r="9" spans="1:9" x14ac:dyDescent="0.25">
      <c r="A9" s="112" t="s">
        <v>673</v>
      </c>
      <c r="B9" s="57">
        <v>15.569622579883463</v>
      </c>
      <c r="C9" s="57">
        <v>13.256510044867941</v>
      </c>
      <c r="D9" s="57">
        <v>17.877735281208853</v>
      </c>
      <c r="E9" s="57">
        <v>16.664920982101599</v>
      </c>
      <c r="F9" s="57">
        <v>24.692721004302584</v>
      </c>
      <c r="G9" s="57">
        <v>21.292020194508758</v>
      </c>
      <c r="H9" s="57">
        <v>15.035494066373397</v>
      </c>
      <c r="I9" s="57">
        <v>10.451046573111284</v>
      </c>
    </row>
    <row r="10" spans="1:9" x14ac:dyDescent="0.25">
      <c r="A10" s="112" t="s">
        <v>674</v>
      </c>
      <c r="B10" s="57">
        <v>16.046714643893651</v>
      </c>
      <c r="C10" s="57">
        <v>13.103690051684763</v>
      </c>
      <c r="D10" s="57">
        <v>17.611242734748888</v>
      </c>
      <c r="E10" s="57">
        <v>15.770709750499298</v>
      </c>
      <c r="F10" s="57">
        <v>24.160060508716104</v>
      </c>
      <c r="G10" s="57">
        <v>21.225553143137137</v>
      </c>
      <c r="H10" s="57">
        <v>14.760007698581431</v>
      </c>
      <c r="I10" s="57">
        <v>10.177381744366935</v>
      </c>
    </row>
    <row r="11" spans="1:9" x14ac:dyDescent="0.25">
      <c r="A11" s="112" t="s">
        <v>675</v>
      </c>
      <c r="B11" s="57">
        <v>16.318834207036804</v>
      </c>
      <c r="C11" s="57">
        <v>12.921463691605156</v>
      </c>
      <c r="D11" s="57">
        <v>18.518718044155385</v>
      </c>
      <c r="E11" s="57">
        <v>17.549738587318853</v>
      </c>
      <c r="F11" s="57">
        <v>22.935184474276365</v>
      </c>
      <c r="G11" s="57">
        <v>20.64046422910566</v>
      </c>
      <c r="H11" s="57">
        <v>14.329146155291852</v>
      </c>
      <c r="I11" s="57">
        <v>9.8778879995835354</v>
      </c>
    </row>
    <row r="12" spans="1:9" x14ac:dyDescent="0.25">
      <c r="A12" s="112" t="s">
        <v>676</v>
      </c>
      <c r="B12" s="57">
        <v>16.701862751979572</v>
      </c>
      <c r="C12" s="57">
        <v>13.634401565786074</v>
      </c>
      <c r="D12" s="57">
        <v>18.667142319966835</v>
      </c>
      <c r="E12" s="57">
        <v>16.900011088480234</v>
      </c>
      <c r="F12" s="57">
        <v>22.174624081355464</v>
      </c>
      <c r="G12" s="57">
        <v>20.200873126666067</v>
      </c>
      <c r="H12" s="57">
        <v>14.13156640880484</v>
      </c>
      <c r="I12" s="57">
        <v>9.8210790609705363</v>
      </c>
    </row>
    <row r="13" spans="1:9" x14ac:dyDescent="0.25">
      <c r="A13" s="112" t="s">
        <v>677</v>
      </c>
      <c r="B13" s="57">
        <v>17.453194810369688</v>
      </c>
      <c r="C13" s="57">
        <v>13.413005875373466</v>
      </c>
      <c r="D13" s="57">
        <v>17.30772881291584</v>
      </c>
      <c r="E13" s="57">
        <v>15.788432803023644</v>
      </c>
      <c r="F13" s="57">
        <v>21.595674145887074</v>
      </c>
      <c r="G13" s="57">
        <v>19.746272123236224</v>
      </c>
      <c r="H13" s="57">
        <v>13.931065687114128</v>
      </c>
      <c r="I13" s="57">
        <v>9.6892775742585346</v>
      </c>
    </row>
    <row r="14" spans="1:9" x14ac:dyDescent="0.25">
      <c r="A14" s="112" t="s">
        <v>678</v>
      </c>
      <c r="B14" s="57">
        <v>16.679811320754716</v>
      </c>
      <c r="C14" s="57">
        <v>13.507570822007054</v>
      </c>
      <c r="D14" s="57">
        <v>15.919886468921318</v>
      </c>
      <c r="E14" s="57">
        <v>15.020620081165898</v>
      </c>
      <c r="F14" s="57">
        <v>21.694953882064667</v>
      </c>
      <c r="G14" s="57">
        <v>19.612418160588501</v>
      </c>
      <c r="H14" s="57">
        <v>13.519136293625127</v>
      </c>
      <c r="I14" s="57">
        <v>9.6097230154520421</v>
      </c>
    </row>
    <row r="15" spans="1:9" x14ac:dyDescent="0.25">
      <c r="A15" s="112" t="s">
        <v>679</v>
      </c>
      <c r="B15" s="57">
        <v>16.528933082427049</v>
      </c>
      <c r="C15" s="57">
        <v>13.493029461171858</v>
      </c>
      <c r="D15" s="57">
        <v>13.638831995689896</v>
      </c>
      <c r="E15" s="57">
        <v>13.899464184997179</v>
      </c>
      <c r="F15" s="57">
        <v>22.011222500754997</v>
      </c>
      <c r="G15" s="57">
        <v>19.130975659084871</v>
      </c>
      <c r="H15" s="57">
        <v>13.356475145804184</v>
      </c>
      <c r="I15" s="57">
        <v>9.5005589152965619</v>
      </c>
    </row>
    <row r="16" spans="1:9" x14ac:dyDescent="0.25">
      <c r="A16" s="112" t="s">
        <v>680</v>
      </c>
      <c r="B16" s="57">
        <v>15.92590886267585</v>
      </c>
      <c r="C16" s="57">
        <v>12.46840333713148</v>
      </c>
      <c r="D16" s="57">
        <v>12.907925062362377</v>
      </c>
      <c r="E16" s="57">
        <v>14.172202385578633</v>
      </c>
      <c r="F16" s="57">
        <v>22.501113978671579</v>
      </c>
      <c r="G16" s="57">
        <v>19.291993568737638</v>
      </c>
      <c r="H16" s="57">
        <v>13.037915551093263</v>
      </c>
      <c r="I16" s="57">
        <v>9.2848267214442775</v>
      </c>
    </row>
    <row r="17" spans="1:9" x14ac:dyDescent="0.25">
      <c r="A17" s="112" t="s">
        <v>681</v>
      </c>
      <c r="B17" s="57">
        <v>16.08756681374506</v>
      </c>
      <c r="C17" s="57">
        <v>11.750268828766828</v>
      </c>
      <c r="D17" s="57">
        <v>12.998787693658779</v>
      </c>
      <c r="E17" s="57">
        <v>14.723014502068853</v>
      </c>
      <c r="F17" s="57">
        <v>22.68234485129792</v>
      </c>
      <c r="G17" s="57">
        <v>19.43378485707813</v>
      </c>
      <c r="H17" s="57">
        <v>12.737050931480971</v>
      </c>
      <c r="I17" s="57">
        <v>9.2124643257063088</v>
      </c>
    </row>
    <row r="18" spans="1:9" x14ac:dyDescent="0.25">
      <c r="A18" s="112" t="s">
        <v>682</v>
      </c>
      <c r="B18" s="57">
        <v>16.710042279336708</v>
      </c>
      <c r="C18" s="57">
        <v>11.829887651977632</v>
      </c>
      <c r="D18" s="57">
        <v>12.690572585309429</v>
      </c>
      <c r="E18" s="57">
        <v>15.124161320922255</v>
      </c>
      <c r="F18" s="57">
        <v>22.886701806752843</v>
      </c>
      <c r="G18" s="57">
        <v>19.04257510765099</v>
      </c>
      <c r="H18" s="57">
        <v>12.571552380353939</v>
      </c>
      <c r="I18" s="57">
        <v>9.0495658051039563</v>
      </c>
    </row>
    <row r="19" spans="1:9" x14ac:dyDescent="0.25">
      <c r="A19" s="112" t="s">
        <v>683</v>
      </c>
      <c r="B19" s="57">
        <v>17.235071685087174</v>
      </c>
      <c r="C19" s="57">
        <v>11.778277954573948</v>
      </c>
      <c r="D19" s="57">
        <v>13.749718335029797</v>
      </c>
      <c r="E19" s="57">
        <v>14.112832379850444</v>
      </c>
      <c r="F19" s="57">
        <v>23.456373398903708</v>
      </c>
      <c r="G19" s="57">
        <v>19.182482316017918</v>
      </c>
      <c r="H19" s="57">
        <v>12.395553349504107</v>
      </c>
      <c r="I19" s="57">
        <v>8.8636326593296921</v>
      </c>
    </row>
    <row r="20" spans="1:9" x14ac:dyDescent="0.25">
      <c r="A20" s="112" t="s">
        <v>517</v>
      </c>
      <c r="B20" s="57">
        <v>17.680938107911143</v>
      </c>
      <c r="C20" s="57">
        <v>12.51853254813177</v>
      </c>
      <c r="D20" s="57">
        <v>13.992539702185594</v>
      </c>
      <c r="E20" s="57">
        <v>13.419702446222367</v>
      </c>
      <c r="F20" s="57">
        <v>23.876476695246861</v>
      </c>
      <c r="G20" s="57">
        <v>18.813640371306274</v>
      </c>
      <c r="H20" s="57">
        <v>12.150737533472181</v>
      </c>
      <c r="I20" s="57">
        <v>8.6028079763591663</v>
      </c>
    </row>
    <row r="21" spans="1:9" x14ac:dyDescent="0.25">
      <c r="A21" s="112" t="s">
        <v>518</v>
      </c>
      <c r="B21" s="57">
        <v>17.525953974367603</v>
      </c>
      <c r="C21" s="57">
        <v>13.317073619534407</v>
      </c>
      <c r="D21" s="57">
        <v>14.978806879882301</v>
      </c>
      <c r="E21" s="57">
        <v>12.243249779743293</v>
      </c>
      <c r="F21" s="57">
        <v>23.964097029727014</v>
      </c>
      <c r="G21" s="57">
        <v>18.00095880283607</v>
      </c>
      <c r="H21" s="57">
        <v>11.816908716859269</v>
      </c>
      <c r="I21" s="57">
        <v>8.1889107529843344</v>
      </c>
    </row>
    <row r="22" spans="1:9" x14ac:dyDescent="0.25">
      <c r="A22" s="112" t="s">
        <v>519</v>
      </c>
      <c r="B22" s="57">
        <v>17.230249795911405</v>
      </c>
      <c r="C22" s="57">
        <v>13.018853361329738</v>
      </c>
      <c r="D22" s="57">
        <v>14.677989717874022</v>
      </c>
      <c r="E22" s="57">
        <v>11.844807781815387</v>
      </c>
      <c r="F22" s="57">
        <v>23.312577889254722</v>
      </c>
      <c r="G22" s="57">
        <v>17.335573821522093</v>
      </c>
      <c r="H22" s="57">
        <v>11.646454099773109</v>
      </c>
      <c r="I22" s="57">
        <v>7.7079080502785349</v>
      </c>
    </row>
    <row r="23" spans="1:9" x14ac:dyDescent="0.25">
      <c r="A23" s="112" t="s">
        <v>520</v>
      </c>
      <c r="B23" s="57">
        <v>16.979249894807509</v>
      </c>
      <c r="C23" s="57">
        <v>12.867522075295717</v>
      </c>
      <c r="D23" s="57">
        <v>14.185841651377176</v>
      </c>
      <c r="E23" s="57">
        <v>11.238903242532878</v>
      </c>
      <c r="F23" s="57">
        <v>22.366814050418665</v>
      </c>
      <c r="G23" s="57">
        <v>16.346538221575134</v>
      </c>
      <c r="H23" s="57">
        <v>11.219744649767827</v>
      </c>
      <c r="I23" s="57">
        <v>7.3489534719143643</v>
      </c>
    </row>
    <row r="24" spans="1:9" x14ac:dyDescent="0.25">
      <c r="A24" s="112" t="s">
        <v>521</v>
      </c>
      <c r="B24" s="57">
        <v>17.062371544654557</v>
      </c>
      <c r="C24" s="57">
        <v>12.404677511508538</v>
      </c>
      <c r="D24" s="57">
        <v>13.070465627028744</v>
      </c>
      <c r="E24" s="57">
        <v>11.2365151760297</v>
      </c>
      <c r="F24" s="57">
        <v>22.293329716165349</v>
      </c>
      <c r="G24" s="57">
        <v>15.948490875681495</v>
      </c>
      <c r="H24" s="57">
        <v>10.882108476843747</v>
      </c>
      <c r="I24" s="57">
        <v>7.1190498107182281</v>
      </c>
    </row>
    <row r="25" spans="1:9" x14ac:dyDescent="0.25">
      <c r="A25" s="112" t="s">
        <v>522</v>
      </c>
      <c r="B25" s="57">
        <v>16.925267786495134</v>
      </c>
      <c r="C25" s="57">
        <v>12.03957479882421</v>
      </c>
      <c r="D25" s="57">
        <v>12.21769779457394</v>
      </c>
      <c r="E25" s="57">
        <v>10.052951111516867</v>
      </c>
      <c r="F25" s="57">
        <v>22.405402397748279</v>
      </c>
      <c r="G25" s="57">
        <v>15.736389323487534</v>
      </c>
      <c r="H25" s="57">
        <v>10.576567981413685</v>
      </c>
      <c r="I25" s="57">
        <v>6.8994487654198258</v>
      </c>
    </row>
    <row r="26" spans="1:9" x14ac:dyDescent="0.25">
      <c r="A26" s="112" t="s">
        <v>523</v>
      </c>
      <c r="B26" s="57">
        <v>17.410586942193657</v>
      </c>
      <c r="C26" s="57">
        <v>11.723965666015713</v>
      </c>
      <c r="D26" s="57">
        <v>12.869263661738826</v>
      </c>
      <c r="E26" s="57">
        <v>11.261663143368214</v>
      </c>
      <c r="F26" s="57">
        <v>22.561154625926459</v>
      </c>
      <c r="G26" s="57">
        <v>15.622510139153597</v>
      </c>
      <c r="H26" s="57">
        <v>10.171556009306403</v>
      </c>
      <c r="I26" s="57">
        <v>6.8239589110592886</v>
      </c>
    </row>
    <row r="27" spans="1:9" x14ac:dyDescent="0.25">
      <c r="A27" s="112" t="s">
        <v>524</v>
      </c>
      <c r="B27" s="57">
        <v>17.369928886863704</v>
      </c>
      <c r="C27" s="57">
        <v>11.825833083997427</v>
      </c>
      <c r="D27" s="57">
        <v>11.795865129051462</v>
      </c>
      <c r="E27" s="57">
        <v>12.842035520066084</v>
      </c>
      <c r="F27" s="57">
        <v>23.50134139033932</v>
      </c>
      <c r="G27" s="57">
        <v>15.756987124752269</v>
      </c>
      <c r="H27" s="57">
        <v>10.135409932023451</v>
      </c>
      <c r="I27" s="57">
        <v>6.5988145017856619</v>
      </c>
    </row>
    <row r="28" spans="1:9" x14ac:dyDescent="0.25">
      <c r="A28" s="112" t="s">
        <v>525</v>
      </c>
      <c r="B28" s="57">
        <v>17.468911095230162</v>
      </c>
      <c r="C28" s="57">
        <v>12.114928608958087</v>
      </c>
      <c r="D28" s="57">
        <v>13.491007022191811</v>
      </c>
      <c r="E28" s="57">
        <v>11.612405306704954</v>
      </c>
      <c r="F28" s="57">
        <v>23.778737317198857</v>
      </c>
      <c r="G28" s="57">
        <v>15.696177565766819</v>
      </c>
      <c r="H28" s="57">
        <v>9.9302941242484017</v>
      </c>
      <c r="I28" s="57">
        <v>6.4440829605048249</v>
      </c>
    </row>
    <row r="29" spans="1:9" x14ac:dyDescent="0.25">
      <c r="A29" s="112" t="s">
        <v>526</v>
      </c>
      <c r="B29" s="57">
        <v>17.43890302967748</v>
      </c>
      <c r="C29" s="57">
        <v>11.908321352510603</v>
      </c>
      <c r="D29" s="57">
        <v>13.399595936691499</v>
      </c>
      <c r="E29" s="57">
        <v>13.014169226979869</v>
      </c>
      <c r="F29" s="57">
        <v>24.005012810435208</v>
      </c>
      <c r="G29" s="57">
        <v>15.558922659736869</v>
      </c>
      <c r="H29" s="57">
        <v>9.7646564641417388</v>
      </c>
      <c r="I29" s="57">
        <v>6.2541245204482152</v>
      </c>
    </row>
    <row r="30" spans="1:9" x14ac:dyDescent="0.25">
      <c r="A30" s="112" t="s">
        <v>527</v>
      </c>
      <c r="B30" s="57">
        <v>17.256539638139198</v>
      </c>
      <c r="C30" s="57">
        <v>11.437488845717267</v>
      </c>
      <c r="D30" s="57">
        <v>13.67004087506125</v>
      </c>
      <c r="E30" s="57">
        <v>13.082684863545479</v>
      </c>
      <c r="F30" s="57">
        <v>24.859526387687563</v>
      </c>
      <c r="G30" s="57">
        <v>14.909451115337225</v>
      </c>
      <c r="H30" s="57">
        <v>9.5711504000599721</v>
      </c>
      <c r="I30" s="57">
        <v>5.9915590701482566</v>
      </c>
    </row>
    <row r="31" spans="1:9" x14ac:dyDescent="0.25">
      <c r="A31" s="112" t="s">
        <v>528</v>
      </c>
      <c r="B31" s="57">
        <v>17.459228371239838</v>
      </c>
      <c r="C31" s="57">
        <v>11.494993293946285</v>
      </c>
      <c r="D31" s="57">
        <v>13.933285061236159</v>
      </c>
      <c r="E31" s="57">
        <v>11.743448396552479</v>
      </c>
      <c r="F31" s="57">
        <v>24.638764306697979</v>
      </c>
      <c r="G31" s="57">
        <v>14.423593457501438</v>
      </c>
      <c r="H31" s="57">
        <v>9.1414592573755034</v>
      </c>
      <c r="I31" s="57">
        <v>5.9284907138005174</v>
      </c>
    </row>
    <row r="32" spans="1:9" x14ac:dyDescent="0.25">
      <c r="A32" s="112" t="s">
        <v>529</v>
      </c>
      <c r="B32" s="57">
        <v>17.784262079142465</v>
      </c>
      <c r="C32" s="57">
        <v>11.666512440112834</v>
      </c>
      <c r="D32" s="57">
        <v>12.556649488866661</v>
      </c>
      <c r="E32" s="57">
        <v>13.567006824280071</v>
      </c>
      <c r="F32" s="57">
        <v>24.425037317913041</v>
      </c>
      <c r="G32" s="57">
        <v>14.060922860786167</v>
      </c>
      <c r="H32" s="57">
        <v>9.1172092154070885</v>
      </c>
      <c r="I32" s="57">
        <v>5.8062045161051641</v>
      </c>
    </row>
    <row r="33" spans="1:9" x14ac:dyDescent="0.25">
      <c r="A33" s="112" t="s">
        <v>530</v>
      </c>
      <c r="B33" s="57">
        <v>17.541051609781459</v>
      </c>
      <c r="C33" s="57">
        <v>11.151895339205312</v>
      </c>
      <c r="D33" s="57">
        <v>11.236022948442329</v>
      </c>
      <c r="E33" s="57">
        <v>14.220493458007077</v>
      </c>
      <c r="F33" s="57">
        <v>24.225694086639823</v>
      </c>
      <c r="G33" s="57">
        <v>13.800289649624952</v>
      </c>
      <c r="H33" s="57">
        <v>9.015542910680221</v>
      </c>
      <c r="I33" s="57">
        <v>5.6201050056621886</v>
      </c>
    </row>
    <row r="34" spans="1:9" x14ac:dyDescent="0.25">
      <c r="A34" s="112" t="s">
        <v>531</v>
      </c>
      <c r="B34" s="57">
        <v>17.722412223507121</v>
      </c>
      <c r="C34" s="57">
        <v>11.563446844947965</v>
      </c>
      <c r="D34" s="57">
        <v>8.754741396740668</v>
      </c>
      <c r="E34" s="57">
        <v>13.610784496635267</v>
      </c>
      <c r="F34" s="57">
        <v>24.568826046875095</v>
      </c>
      <c r="G34" s="57">
        <v>13.610441770687276</v>
      </c>
      <c r="H34" s="57">
        <v>8.9226339127546002</v>
      </c>
      <c r="I34" s="57">
        <v>5.4409509338959374</v>
      </c>
    </row>
    <row r="35" spans="1:9" x14ac:dyDescent="0.25">
      <c r="A35" s="112" t="s">
        <v>532</v>
      </c>
      <c r="B35" s="57">
        <v>17.517562457864759</v>
      </c>
      <c r="C35" s="57">
        <v>11.190513871060389</v>
      </c>
      <c r="D35" s="57">
        <v>10.553404941513527</v>
      </c>
      <c r="E35" s="57">
        <v>14.574700253580611</v>
      </c>
      <c r="F35" s="57">
        <v>24.847490029851681</v>
      </c>
      <c r="G35" s="57">
        <v>13.420367787340243</v>
      </c>
      <c r="H35" s="57">
        <v>8.9570629720056711</v>
      </c>
      <c r="I35" s="57">
        <v>5.2095695524161023</v>
      </c>
    </row>
    <row r="36" spans="1:9" x14ac:dyDescent="0.25">
      <c r="A36" s="112" t="s">
        <v>533</v>
      </c>
      <c r="B36" s="57">
        <v>16.509384422327354</v>
      </c>
      <c r="C36" s="57">
        <v>10.223054529318825</v>
      </c>
      <c r="D36" s="57">
        <v>11.207367233283588</v>
      </c>
      <c r="E36" s="57">
        <v>13.546609249635605</v>
      </c>
      <c r="F36" s="57">
        <v>25.114360539876067</v>
      </c>
      <c r="G36" s="57">
        <v>13.715615664222572</v>
      </c>
      <c r="H36" s="57">
        <v>8.7068451505742477</v>
      </c>
      <c r="I36" s="57">
        <v>4.9631670117422066</v>
      </c>
    </row>
    <row r="37" spans="1:9" x14ac:dyDescent="0.25">
      <c r="A37" s="112" t="s">
        <v>534</v>
      </c>
      <c r="B37" s="57">
        <v>15.891704321342088</v>
      </c>
      <c r="C37" s="57">
        <v>10.16250986813251</v>
      </c>
      <c r="D37" s="57">
        <v>11.61646666260884</v>
      </c>
      <c r="E37" s="57">
        <v>10.956294633044722</v>
      </c>
      <c r="F37" s="57">
        <v>25.112254775955329</v>
      </c>
      <c r="G37" s="57">
        <v>13.478679265756066</v>
      </c>
      <c r="H37" s="57">
        <v>8.5670162177855662</v>
      </c>
      <c r="I37" s="57">
        <v>4.8944824990818763</v>
      </c>
    </row>
    <row r="38" spans="1:9" x14ac:dyDescent="0.25">
      <c r="A38" s="112" t="s">
        <v>535</v>
      </c>
      <c r="B38" s="57">
        <v>15.776875156194015</v>
      </c>
      <c r="C38" s="57">
        <v>10.152271199844179</v>
      </c>
      <c r="D38" s="57">
        <v>12.975700831769817</v>
      </c>
      <c r="E38" s="57">
        <v>10.423674598097282</v>
      </c>
      <c r="F38" s="57">
        <v>24.585636645601159</v>
      </c>
      <c r="G38" s="57">
        <v>13.439733750681793</v>
      </c>
      <c r="H38" s="57">
        <v>8.5151746811114126</v>
      </c>
      <c r="I38" s="57">
        <v>4.9556832179049159</v>
      </c>
    </row>
    <row r="39" spans="1:9" x14ac:dyDescent="0.25">
      <c r="A39" s="112" t="s">
        <v>536</v>
      </c>
      <c r="B39" s="57">
        <v>15.482160938408468</v>
      </c>
      <c r="C39" s="57">
        <v>10.161268299372191</v>
      </c>
      <c r="D39" s="57">
        <v>10.947932726409398</v>
      </c>
      <c r="E39" s="57">
        <v>9.716997957132202</v>
      </c>
      <c r="F39" s="57">
        <v>24.518306143794607</v>
      </c>
      <c r="G39" s="57">
        <v>13.986919838015716</v>
      </c>
      <c r="H39" s="57">
        <v>8.4989883451179544</v>
      </c>
      <c r="I39" s="57">
        <v>5.1450660669103181</v>
      </c>
    </row>
    <row r="40" spans="1:9" x14ac:dyDescent="0.25">
      <c r="A40" s="112" t="s">
        <v>537</v>
      </c>
      <c r="B40" s="57">
        <v>15.273584553086138</v>
      </c>
      <c r="C40" s="57">
        <v>10.375430686626901</v>
      </c>
      <c r="D40" s="57">
        <v>10.18308957131307</v>
      </c>
      <c r="E40" s="57">
        <v>9.9095070546840986</v>
      </c>
      <c r="F40" s="57">
        <v>24.9715805178189</v>
      </c>
      <c r="G40" s="57">
        <v>13.966964051130326</v>
      </c>
      <c r="H40" s="57">
        <v>8.689355353789157</v>
      </c>
      <c r="I40" s="57">
        <v>5.3945805154303939</v>
      </c>
    </row>
    <row r="41" spans="1:9" x14ac:dyDescent="0.25">
      <c r="A41" s="112" t="s">
        <v>538</v>
      </c>
      <c r="B41" s="57">
        <v>15.3114445921636</v>
      </c>
      <c r="C41" s="57">
        <v>10.263240279108802</v>
      </c>
      <c r="D41" s="57">
        <v>10.168739088305225</v>
      </c>
      <c r="E41" s="57">
        <v>10.06581639740639</v>
      </c>
      <c r="F41" s="57">
        <v>25.774387655547276</v>
      </c>
      <c r="G41" s="57">
        <v>14.126694312769168</v>
      </c>
      <c r="H41" s="57">
        <v>8.6782445747446051</v>
      </c>
      <c r="I41" s="57">
        <v>5.5145703003964712</v>
      </c>
    </row>
    <row r="42" spans="1:9" x14ac:dyDescent="0.25">
      <c r="A42" s="112" t="s">
        <v>539</v>
      </c>
      <c r="B42" s="57">
        <v>15.033167047377091</v>
      </c>
      <c r="C42" s="57">
        <v>10.678082517668502</v>
      </c>
      <c r="D42" s="57">
        <v>10.13174921255111</v>
      </c>
      <c r="E42" s="57">
        <v>9.9149960359924769</v>
      </c>
      <c r="F42" s="57">
        <v>26.469514307866572</v>
      </c>
      <c r="G42" s="57">
        <v>14.1771947169158</v>
      </c>
      <c r="H42" s="57">
        <v>8.7437735226301321</v>
      </c>
      <c r="I42" s="57">
        <v>5.59203902272347</v>
      </c>
    </row>
    <row r="43" spans="1:9" x14ac:dyDescent="0.25">
      <c r="A43" s="112" t="s">
        <v>540</v>
      </c>
      <c r="B43" s="57">
        <v>15.241961356505259</v>
      </c>
      <c r="C43" s="57">
        <v>11.217129112608838</v>
      </c>
      <c r="D43" s="57">
        <v>10.442729893504273</v>
      </c>
      <c r="E43" s="57">
        <v>9.7042780142762339</v>
      </c>
      <c r="F43" s="57">
        <v>27.839461454292408</v>
      </c>
      <c r="G43" s="57">
        <v>13.808135247012268</v>
      </c>
      <c r="H43" s="57">
        <v>8.5584944854889073</v>
      </c>
      <c r="I43" s="57">
        <v>5.4530195943239619</v>
      </c>
    </row>
    <row r="44" spans="1:9" x14ac:dyDescent="0.25">
      <c r="A44" s="112" t="s">
        <v>541</v>
      </c>
      <c r="B44" s="57">
        <v>15.474260466213918</v>
      </c>
      <c r="C44" s="57">
        <v>11.517380828957947</v>
      </c>
      <c r="D44" s="57">
        <v>10.358256690958852</v>
      </c>
      <c r="E44" s="57">
        <v>9.1992420607089684</v>
      </c>
      <c r="F44" s="57">
        <v>28.310342879915151</v>
      </c>
      <c r="G44" s="57">
        <v>13.924487576540626</v>
      </c>
      <c r="H44" s="57">
        <v>8.5516453180343746</v>
      </c>
      <c r="I44" s="57">
        <v>5.3223948155415615</v>
      </c>
    </row>
    <row r="45" spans="1:9" x14ac:dyDescent="0.25">
      <c r="A45" s="112" t="s">
        <v>542</v>
      </c>
      <c r="B45" s="57">
        <v>15.828373317490524</v>
      </c>
      <c r="C45" s="57">
        <v>11.928278324572068</v>
      </c>
      <c r="D45" s="57">
        <v>10.681445567758715</v>
      </c>
      <c r="E45" s="57">
        <v>10.275938925194872</v>
      </c>
      <c r="F45" s="57">
        <v>28.359234395747261</v>
      </c>
      <c r="G45" s="57">
        <v>14.00440848566245</v>
      </c>
      <c r="H45" s="57">
        <v>8.5528696024394275</v>
      </c>
      <c r="I45" s="57">
        <v>5.2305226287343913</v>
      </c>
    </row>
    <row r="46" spans="1:9" x14ac:dyDescent="0.25">
      <c r="A46" s="112" t="s">
        <v>543</v>
      </c>
      <c r="B46" s="57">
        <v>16.223483061544542</v>
      </c>
      <c r="C46" s="57">
        <v>12.097367611714185</v>
      </c>
      <c r="D46" s="57">
        <v>10.82110719686929</v>
      </c>
      <c r="E46" s="57">
        <v>11.003256644605527</v>
      </c>
      <c r="F46" s="57">
        <v>28.065681662713992</v>
      </c>
      <c r="G46" s="57">
        <v>14.345949548261993</v>
      </c>
      <c r="H46" s="57">
        <v>8.4061613078662774</v>
      </c>
      <c r="I46" s="57">
        <v>5.1140910135014419</v>
      </c>
    </row>
    <row r="47" spans="1:9" x14ac:dyDescent="0.25">
      <c r="A47" s="112" t="s">
        <v>544</v>
      </c>
      <c r="B47" s="57">
        <v>16.544695952929871</v>
      </c>
      <c r="C47" s="57">
        <v>11.604824999018176</v>
      </c>
      <c r="D47" s="57">
        <v>10.547908556886972</v>
      </c>
      <c r="E47" s="57">
        <v>11.191779845624211</v>
      </c>
      <c r="F47" s="57">
        <v>27.176641202027785</v>
      </c>
      <c r="G47" s="57">
        <v>14.370313601399381</v>
      </c>
      <c r="H47" s="57">
        <v>8.3328928352251843</v>
      </c>
      <c r="I47" s="57">
        <v>5.1248397866998152</v>
      </c>
    </row>
    <row r="48" spans="1:9" x14ac:dyDescent="0.25">
      <c r="A48" s="112" t="s">
        <v>545</v>
      </c>
      <c r="B48" s="57">
        <v>17.244227486321346</v>
      </c>
      <c r="C48" s="57">
        <v>11.730892337895758</v>
      </c>
      <c r="D48" s="57">
        <v>11.026984456060248</v>
      </c>
      <c r="E48" s="57">
        <v>12.42751696546136</v>
      </c>
      <c r="F48" s="57">
        <v>26.700042593231643</v>
      </c>
      <c r="G48" s="57">
        <v>13.706222290071723</v>
      </c>
      <c r="H48" s="57">
        <v>8.1443839423114657</v>
      </c>
      <c r="I48" s="57">
        <v>5.0328533559006443</v>
      </c>
    </row>
    <row r="49" spans="1:9" x14ac:dyDescent="0.25">
      <c r="A49" s="112" t="s">
        <v>546</v>
      </c>
      <c r="B49" s="57">
        <v>17.53955735591504</v>
      </c>
      <c r="C49" s="57">
        <v>12.071951170400487</v>
      </c>
      <c r="D49" s="57">
        <v>10.670739016402875</v>
      </c>
      <c r="E49" s="57">
        <v>11.628935038785704</v>
      </c>
      <c r="F49" s="57">
        <v>26.476723935908687</v>
      </c>
      <c r="G49" s="57">
        <v>13.523038620414956</v>
      </c>
      <c r="H49" s="57">
        <v>8.0838685865738178</v>
      </c>
      <c r="I49" s="57">
        <v>4.954942554838043</v>
      </c>
    </row>
    <row r="50" spans="1:9" x14ac:dyDescent="0.25">
      <c r="A50" s="112" t="s">
        <v>547</v>
      </c>
      <c r="B50" s="57">
        <v>17.418426553922668</v>
      </c>
      <c r="C50" s="57">
        <v>11.28527725521556</v>
      </c>
      <c r="D50" s="57">
        <v>10.551566993427265</v>
      </c>
      <c r="E50" s="57">
        <v>10.39084115121641</v>
      </c>
      <c r="F50" s="57">
        <v>27.527670480874932</v>
      </c>
      <c r="G50" s="57">
        <v>13.59565321232386</v>
      </c>
      <c r="H50" s="57">
        <v>8.0891714247992663</v>
      </c>
      <c r="I50" s="57">
        <v>4.9212755138860427</v>
      </c>
    </row>
    <row r="51" spans="1:9" x14ac:dyDescent="0.25">
      <c r="A51" s="112" t="s">
        <v>548</v>
      </c>
      <c r="B51" s="57">
        <v>16.993765193365881</v>
      </c>
      <c r="C51" s="57">
        <v>11.370979480637669</v>
      </c>
      <c r="D51" s="57">
        <v>11.221325016915621</v>
      </c>
      <c r="E51" s="57">
        <v>10.998107113629406</v>
      </c>
      <c r="F51" s="57">
        <v>28.357734178653971</v>
      </c>
      <c r="G51" s="57">
        <v>13.989626760259585</v>
      </c>
      <c r="H51" s="57">
        <v>8.2014365100191107</v>
      </c>
      <c r="I51" s="57">
        <v>4.8476211130732931</v>
      </c>
    </row>
    <row r="52" spans="1:9" x14ac:dyDescent="0.25">
      <c r="A52" s="112" t="s">
        <v>549</v>
      </c>
      <c r="B52" s="57">
        <v>17.085432341244562</v>
      </c>
      <c r="C52" s="57">
        <v>10.963920407295843</v>
      </c>
      <c r="D52" s="57">
        <v>10.536711239955082</v>
      </c>
      <c r="E52" s="57">
        <v>10.386832143311125</v>
      </c>
      <c r="F52" s="57">
        <v>28.635679321274143</v>
      </c>
      <c r="G52" s="57">
        <v>14.208544680042772</v>
      </c>
      <c r="H52" s="57">
        <v>8.2288540115501991</v>
      </c>
      <c r="I52" s="57">
        <v>4.7891665213999453</v>
      </c>
    </row>
    <row r="53" spans="1:9" x14ac:dyDescent="0.25">
      <c r="A53" s="112" t="s">
        <v>550</v>
      </c>
      <c r="B53" s="57">
        <v>17.045437453938366</v>
      </c>
      <c r="C53" s="57">
        <v>10.915656516159412</v>
      </c>
      <c r="D53" s="57">
        <v>10.452011317839643</v>
      </c>
      <c r="E53" s="57">
        <v>10.388658631965956</v>
      </c>
      <c r="F53" s="57">
        <v>28.91138810519065</v>
      </c>
      <c r="G53" s="57">
        <v>14.428292904939971</v>
      </c>
      <c r="H53" s="57">
        <v>8.4910777879933548</v>
      </c>
      <c r="I53" s="57">
        <v>4.7250960645532007</v>
      </c>
    </row>
    <row r="54" spans="1:9" x14ac:dyDescent="0.25">
      <c r="A54" s="112" t="s">
        <v>551</v>
      </c>
      <c r="B54" s="57">
        <v>17.226767115082133</v>
      </c>
      <c r="C54" s="57">
        <v>11.276794675732821</v>
      </c>
      <c r="D54" s="57">
        <v>9.6633202559780411</v>
      </c>
      <c r="E54" s="57">
        <v>9.8129500033114567</v>
      </c>
      <c r="F54" s="57">
        <v>28.968173148417549</v>
      </c>
      <c r="G54" s="57">
        <v>14.340063439543748</v>
      </c>
      <c r="H54" s="57">
        <v>8.8018686807889051</v>
      </c>
      <c r="I54" s="57">
        <v>4.6985397902450616</v>
      </c>
    </row>
    <row r="55" spans="1:9" x14ac:dyDescent="0.25">
      <c r="A55" s="112" t="s">
        <v>552</v>
      </c>
      <c r="B55" s="57">
        <v>18.202658768623611</v>
      </c>
      <c r="C55" s="57">
        <v>11.585244141747658</v>
      </c>
      <c r="D55" s="57">
        <v>9.4265613076107329</v>
      </c>
      <c r="E55" s="57">
        <v>8.7546946458917461</v>
      </c>
      <c r="F55" s="57">
        <v>30.144423598082138</v>
      </c>
      <c r="G55" s="57">
        <v>14.7417354757262</v>
      </c>
      <c r="H55" s="57">
        <v>9.0730850983376801</v>
      </c>
      <c r="I55" s="57">
        <v>4.7038925947477255</v>
      </c>
    </row>
    <row r="56" spans="1:9" x14ac:dyDescent="0.25">
      <c r="A56" s="112" t="s">
        <v>553</v>
      </c>
      <c r="B56" s="57">
        <v>18.790527914322713</v>
      </c>
      <c r="C56" s="57">
        <v>12.176208890615337</v>
      </c>
      <c r="D56" s="57">
        <v>10.22335201497555</v>
      </c>
      <c r="E56" s="57">
        <v>8.5053367859726752</v>
      </c>
      <c r="F56" s="57">
        <v>31.005342069252663</v>
      </c>
      <c r="G56" s="57">
        <v>15.305452624632082</v>
      </c>
      <c r="H56" s="57">
        <v>9.1798193197211742</v>
      </c>
      <c r="I56" s="57">
        <v>4.7932773392171004</v>
      </c>
    </row>
    <row r="57" spans="1:9" x14ac:dyDescent="0.25">
      <c r="A57" s="112" t="s">
        <v>554</v>
      </c>
      <c r="B57" s="57">
        <v>19.433205655854557</v>
      </c>
      <c r="C57" s="57">
        <v>12.467254437307107</v>
      </c>
      <c r="D57" s="57">
        <v>10.554360100655327</v>
      </c>
      <c r="E57" s="57">
        <v>8.3880098100631759</v>
      </c>
      <c r="F57" s="57">
        <v>31.704282840940561</v>
      </c>
      <c r="G57" s="57">
        <v>16.098178257539267</v>
      </c>
      <c r="H57" s="57">
        <v>9.4418004571199852</v>
      </c>
      <c r="I57" s="57">
        <v>5.0303902618694956</v>
      </c>
    </row>
    <row r="58" spans="1:9" x14ac:dyDescent="0.25">
      <c r="A58" s="112" t="s">
        <v>555</v>
      </c>
      <c r="B58" s="57">
        <v>20.283547628118491</v>
      </c>
      <c r="C58" s="57">
        <v>12.820143790406165</v>
      </c>
      <c r="D58" s="57">
        <v>11.209297950440291</v>
      </c>
      <c r="E58" s="57">
        <v>8.8089444886235508</v>
      </c>
      <c r="F58" s="57">
        <v>32.301933897266203</v>
      </c>
      <c r="G58" s="57">
        <v>17.120335680315144</v>
      </c>
      <c r="H58" s="57">
        <v>9.5251674242258257</v>
      </c>
      <c r="I58" s="57">
        <v>5.17726693150823</v>
      </c>
    </row>
    <row r="59" spans="1:9" x14ac:dyDescent="0.25">
      <c r="A59" s="112" t="s">
        <v>556</v>
      </c>
      <c r="B59" s="57">
        <v>20.999821063533293</v>
      </c>
      <c r="C59" s="57">
        <v>12.992347970450485</v>
      </c>
      <c r="D59" s="57">
        <v>11.626451363567623</v>
      </c>
      <c r="E59" s="57">
        <v>8.4711977439534092</v>
      </c>
      <c r="F59" s="57">
        <v>31.081224326304401</v>
      </c>
      <c r="G59" s="57">
        <v>17.195244016438259</v>
      </c>
      <c r="H59" s="57">
        <v>9.5792476158997157</v>
      </c>
      <c r="I59" s="57">
        <v>5.3209656730544275</v>
      </c>
    </row>
    <row r="60" spans="1:9" x14ac:dyDescent="0.25">
      <c r="A60" s="112" t="s">
        <v>557</v>
      </c>
      <c r="B60" s="57">
        <v>21.526780656804501</v>
      </c>
      <c r="C60" s="57">
        <v>12.788943459669838</v>
      </c>
      <c r="D60" s="57">
        <v>11.695808120735315</v>
      </c>
      <c r="E60" s="57">
        <v>7.9087152353134185</v>
      </c>
      <c r="F60" s="57">
        <v>31.008171157222549</v>
      </c>
      <c r="G60" s="57">
        <v>17.504386947431303</v>
      </c>
      <c r="H60" s="57">
        <v>9.8593886875654668</v>
      </c>
      <c r="I60" s="57">
        <v>5.4853218210768304</v>
      </c>
    </row>
    <row r="61" spans="1:9" x14ac:dyDescent="0.25">
      <c r="A61" s="112" t="s">
        <v>558</v>
      </c>
      <c r="B61" s="57">
        <v>22.423516986054235</v>
      </c>
      <c r="C61" s="57">
        <v>12.843470091492382</v>
      </c>
      <c r="D61" s="57">
        <v>12.042143360063209</v>
      </c>
      <c r="E61" s="57">
        <v>7.4762834177156732</v>
      </c>
      <c r="F61" s="57">
        <v>31.602820814110711</v>
      </c>
      <c r="G61" s="57">
        <v>17.747606003262874</v>
      </c>
      <c r="H61" s="57">
        <v>9.7332834902618117</v>
      </c>
      <c r="I61" s="57">
        <v>5.3494209285124485</v>
      </c>
    </row>
    <row r="62" spans="1:9" x14ac:dyDescent="0.25">
      <c r="A62" s="112" t="s">
        <v>559</v>
      </c>
      <c r="B62" s="57">
        <v>24.559304061084131</v>
      </c>
      <c r="C62" s="57">
        <v>13.140361520419367</v>
      </c>
      <c r="D62" s="57">
        <v>11.744452055953046</v>
      </c>
      <c r="E62" s="57">
        <v>7.8764612213156244</v>
      </c>
      <c r="F62" s="57">
        <v>30.859804948104149</v>
      </c>
      <c r="G62" s="57">
        <v>17.650519277711577</v>
      </c>
      <c r="H62" s="57">
        <v>9.5339861647454676</v>
      </c>
      <c r="I62" s="57">
        <v>5.0901962849292497</v>
      </c>
    </row>
    <row r="63" spans="1:9" x14ac:dyDescent="0.25">
      <c r="A63" s="112" t="s">
        <v>560</v>
      </c>
      <c r="B63" s="57">
        <v>24.47088100445632</v>
      </c>
      <c r="C63" s="57">
        <v>13.321882266391667</v>
      </c>
      <c r="D63" s="57">
        <v>11.029670041630807</v>
      </c>
      <c r="E63" s="57">
        <v>8.3546301136473637</v>
      </c>
      <c r="F63" s="57">
        <v>31.170480056174334</v>
      </c>
      <c r="G63" s="57">
        <v>17.418682279811591</v>
      </c>
      <c r="H63" s="57">
        <v>9.5152000376660482</v>
      </c>
      <c r="I63" s="57">
        <v>4.8225408735970721</v>
      </c>
    </row>
    <row r="64" spans="1:9" x14ac:dyDescent="0.25">
      <c r="A64" s="112" t="s">
        <v>561</v>
      </c>
      <c r="B64" s="57">
        <v>24.291527907614814</v>
      </c>
      <c r="C64" s="57">
        <v>13.514568554192238</v>
      </c>
      <c r="D64" s="57">
        <v>10.989794507805087</v>
      </c>
      <c r="E64" s="57">
        <v>8.8916641244661374</v>
      </c>
      <c r="F64" s="57">
        <v>30.130298074764838</v>
      </c>
      <c r="G64" s="57">
        <v>17.185952218688055</v>
      </c>
      <c r="H64" s="57">
        <v>9.4549855237691425</v>
      </c>
      <c r="I64" s="57">
        <v>4.6128169425586751</v>
      </c>
    </row>
    <row r="65" spans="1:9" x14ac:dyDescent="0.25">
      <c r="A65" s="112" t="s">
        <v>562</v>
      </c>
      <c r="B65" s="57">
        <v>24.15336602182699</v>
      </c>
      <c r="C65" s="57">
        <v>13.933084338846783</v>
      </c>
      <c r="D65" s="57">
        <v>10.786308256780883</v>
      </c>
      <c r="E65" s="57">
        <v>9.6010648989820027</v>
      </c>
      <c r="F65" s="57">
        <v>29.506210810943408</v>
      </c>
      <c r="G65" s="57">
        <v>16.92616528483504</v>
      </c>
      <c r="H65" s="57">
        <v>9.5312066495299668</v>
      </c>
      <c r="I65" s="57">
        <v>4.6502616431814712</v>
      </c>
    </row>
    <row r="66" spans="1:9" x14ac:dyDescent="0.25">
      <c r="A66" s="112" t="s">
        <v>563</v>
      </c>
      <c r="B66" s="57">
        <v>22.819320261609409</v>
      </c>
      <c r="C66" s="57">
        <v>14.793799805025984</v>
      </c>
      <c r="D66" s="57">
        <v>11.674721884590761</v>
      </c>
      <c r="E66" s="57">
        <v>10.492152214926843</v>
      </c>
      <c r="F66" s="57">
        <v>30.011132092900123</v>
      </c>
      <c r="G66" s="57">
        <v>17.1984698524933</v>
      </c>
      <c r="H66" s="57">
        <v>9.9617492548386508</v>
      </c>
      <c r="I66" s="57">
        <v>4.988602334540972</v>
      </c>
    </row>
    <row r="67" spans="1:9" x14ac:dyDescent="0.25">
      <c r="A67" s="112" t="s">
        <v>564</v>
      </c>
      <c r="B67" s="57">
        <v>23.590122886003975</v>
      </c>
      <c r="C67" s="57">
        <v>15.200689472563871</v>
      </c>
      <c r="D67" s="57">
        <v>11.61827140764416</v>
      </c>
      <c r="E67" s="57">
        <v>11.246832323602405</v>
      </c>
      <c r="F67" s="57">
        <v>30.994803594745235</v>
      </c>
      <c r="G67" s="57">
        <v>18.510422392572558</v>
      </c>
      <c r="H67" s="57">
        <v>10.502872062153319</v>
      </c>
      <c r="I67" s="57">
        <v>5.4271765647930925</v>
      </c>
    </row>
    <row r="68" spans="1:9" x14ac:dyDescent="0.25">
      <c r="A68" s="112" t="s">
        <v>565</v>
      </c>
      <c r="B68" s="57">
        <v>24.562497244241932</v>
      </c>
      <c r="C68" s="57">
        <v>16.054275500352269</v>
      </c>
      <c r="D68" s="57">
        <v>11.292274524845583</v>
      </c>
      <c r="E68" s="57">
        <v>11.362430082064263</v>
      </c>
      <c r="F68" s="57">
        <v>32.801942514005198</v>
      </c>
      <c r="G68" s="57">
        <v>19.767121796098678</v>
      </c>
      <c r="H68" s="57">
        <v>11.572505902682911</v>
      </c>
      <c r="I68" s="57">
        <v>6.1102433187130583</v>
      </c>
    </row>
    <row r="69" spans="1:9" x14ac:dyDescent="0.25">
      <c r="A69" s="112" t="s">
        <v>566</v>
      </c>
      <c r="B69" s="57">
        <v>26.192840623937457</v>
      </c>
      <c r="C69" s="57">
        <v>17.194840024901996</v>
      </c>
      <c r="D69" s="57">
        <v>11.982588878362272</v>
      </c>
      <c r="E69" s="57">
        <v>10.990611986200854</v>
      </c>
      <c r="F69" s="57">
        <v>34.37428687922668</v>
      </c>
      <c r="G69" s="57">
        <v>21.111998912355649</v>
      </c>
      <c r="H69" s="57">
        <v>12.752533713290642</v>
      </c>
      <c r="I69" s="57">
        <v>7.0776968159274407</v>
      </c>
    </row>
    <row r="70" spans="1:9" x14ac:dyDescent="0.25">
      <c r="A70" s="112" t="s">
        <v>567</v>
      </c>
      <c r="B70" s="57">
        <v>28.789156075757599</v>
      </c>
      <c r="C70" s="57">
        <v>17.657757685178705</v>
      </c>
      <c r="D70" s="57">
        <v>12.295568046560291</v>
      </c>
      <c r="E70" s="57">
        <v>10.198299684782516</v>
      </c>
      <c r="F70" s="57">
        <v>34.982441255088631</v>
      </c>
      <c r="G70" s="57">
        <v>22.531143283645463</v>
      </c>
      <c r="H70" s="57">
        <v>13.889860131282896</v>
      </c>
      <c r="I70" s="57">
        <v>7.7256623106686879</v>
      </c>
    </row>
    <row r="71" spans="1:9" x14ac:dyDescent="0.25">
      <c r="A71" s="112" t="s">
        <v>568</v>
      </c>
      <c r="B71" s="57">
        <v>30.092679101785556</v>
      </c>
      <c r="C71" s="57">
        <v>18.539032113180927</v>
      </c>
      <c r="D71" s="57">
        <v>13.736433853366812</v>
      </c>
      <c r="E71" s="57">
        <v>10.390161605777456</v>
      </c>
      <c r="F71" s="57">
        <v>36.634323938031386</v>
      </c>
      <c r="G71" s="57">
        <v>23.495239594663563</v>
      </c>
      <c r="H71" s="57">
        <v>14.474933376510691</v>
      </c>
      <c r="I71" s="57">
        <v>8.2173783880257556</v>
      </c>
    </row>
    <row r="72" spans="1:9" x14ac:dyDescent="0.25">
      <c r="A72" s="112" t="s">
        <v>569</v>
      </c>
      <c r="B72" s="57">
        <v>31.711440960139974</v>
      </c>
      <c r="C72" s="57">
        <v>19.114621938320855</v>
      </c>
      <c r="D72" s="57">
        <v>15.13605071997752</v>
      </c>
      <c r="E72" s="57">
        <v>10.767039048455997</v>
      </c>
      <c r="F72" s="57">
        <v>37.898129854203574</v>
      </c>
      <c r="G72" s="57">
        <v>24.322447590480351</v>
      </c>
      <c r="H72" s="57">
        <v>14.687217798483621</v>
      </c>
      <c r="I72" s="57">
        <v>8.5364232528228197</v>
      </c>
    </row>
    <row r="73" spans="1:9" x14ac:dyDescent="0.25">
      <c r="A73" s="112" t="s">
        <v>570</v>
      </c>
      <c r="B73" s="57">
        <v>32.329536122386735</v>
      </c>
      <c r="C73" s="57">
        <v>20.25245692913699</v>
      </c>
      <c r="D73" s="57">
        <v>15.6365212371909</v>
      </c>
      <c r="E73" s="57">
        <v>11.658751576143956</v>
      </c>
      <c r="F73" s="57">
        <v>37.679114594026338</v>
      </c>
      <c r="G73" s="57">
        <v>24.956331772433316</v>
      </c>
      <c r="H73" s="57">
        <v>14.338112547855605</v>
      </c>
      <c r="I73" s="57">
        <v>8.2986315175658589</v>
      </c>
    </row>
    <row r="74" spans="1:9" x14ac:dyDescent="0.25">
      <c r="A74" s="112" t="s">
        <v>571</v>
      </c>
      <c r="B74" s="57">
        <v>32.07425668939225</v>
      </c>
      <c r="C74" s="57">
        <v>19.893011649537684</v>
      </c>
      <c r="D74" s="57">
        <v>15.870780889583369</v>
      </c>
      <c r="E74" s="57">
        <v>12.689214518526725</v>
      </c>
      <c r="F74" s="57">
        <v>38.503630339771604</v>
      </c>
      <c r="G74" s="57">
        <v>25.30783675762261</v>
      </c>
      <c r="H74" s="57">
        <v>13.964609931723398</v>
      </c>
      <c r="I74" s="57">
        <v>8.1707505305807455</v>
      </c>
    </row>
    <row r="75" spans="1:9" x14ac:dyDescent="0.25">
      <c r="A75" s="112" t="s">
        <v>572</v>
      </c>
      <c r="B75" s="57">
        <v>33.72302120678421</v>
      </c>
      <c r="C75" s="57">
        <v>19.760897424300726</v>
      </c>
      <c r="D75" s="57">
        <v>14.891588150673574</v>
      </c>
      <c r="E75" s="57">
        <v>12.752515870872802</v>
      </c>
      <c r="F75" s="57">
        <v>38.645528710242644</v>
      </c>
      <c r="G75" s="57">
        <v>25.813695641721861</v>
      </c>
      <c r="H75" s="57">
        <v>14.229733532273384</v>
      </c>
      <c r="I75" s="57">
        <v>8.0469760194432354</v>
      </c>
    </row>
    <row r="76" spans="1:9" x14ac:dyDescent="0.25">
      <c r="A76" s="112" t="s">
        <v>573</v>
      </c>
      <c r="B76" s="57">
        <v>34.418113711804047</v>
      </c>
      <c r="C76" s="57">
        <v>20.449279010463876</v>
      </c>
      <c r="D76" s="57">
        <v>14.395635755868033</v>
      </c>
      <c r="E76" s="57">
        <v>12.476912934749643</v>
      </c>
      <c r="F76" s="57">
        <v>39.317374056275668</v>
      </c>
      <c r="G76" s="57">
        <v>25.489018372611465</v>
      </c>
      <c r="H76" s="57">
        <v>14.202697076287713</v>
      </c>
      <c r="I76" s="57">
        <v>7.7833413532826743</v>
      </c>
    </row>
    <row r="77" spans="1:9" x14ac:dyDescent="0.25">
      <c r="A77" s="112" t="s">
        <v>574</v>
      </c>
      <c r="B77" s="57">
        <v>35.059450207914601</v>
      </c>
      <c r="C77" s="57">
        <v>19.869204550121143</v>
      </c>
      <c r="D77" s="57">
        <v>14.875671823846595</v>
      </c>
      <c r="E77" s="57">
        <v>12.581809142426561</v>
      </c>
      <c r="F77" s="57">
        <v>40.690562388972587</v>
      </c>
      <c r="G77" s="57">
        <v>25.667639522449694</v>
      </c>
      <c r="H77" s="57">
        <v>14.426310640178736</v>
      </c>
      <c r="I77" s="57">
        <v>7.9294711809873215</v>
      </c>
    </row>
    <row r="78" spans="1:9" x14ac:dyDescent="0.25">
      <c r="A78" s="112" t="s">
        <v>575</v>
      </c>
      <c r="B78" s="57">
        <v>36.44796226021672</v>
      </c>
      <c r="C78" s="57">
        <v>21.020895851285317</v>
      </c>
      <c r="D78" s="57">
        <v>15.167983307780645</v>
      </c>
      <c r="E78" s="57">
        <v>11.232048910870416</v>
      </c>
      <c r="F78" s="57">
        <v>42.226618274638057</v>
      </c>
      <c r="G78" s="57">
        <v>26.963411147957867</v>
      </c>
      <c r="H78" s="57">
        <v>14.70553749905387</v>
      </c>
      <c r="I78" s="57">
        <v>8.2476901232661177</v>
      </c>
    </row>
    <row r="79" spans="1:9" x14ac:dyDescent="0.25">
      <c r="A79" s="112" t="s">
        <v>576</v>
      </c>
      <c r="B79" s="57">
        <v>36.567997011053635</v>
      </c>
      <c r="C79" s="57">
        <v>22.249588301983596</v>
      </c>
      <c r="D79" s="57">
        <v>16.049885249197342</v>
      </c>
      <c r="E79" s="57">
        <v>10.733705233345976</v>
      </c>
      <c r="F79" s="57">
        <v>42.106051220946085</v>
      </c>
      <c r="G79" s="57">
        <v>27.331809496166219</v>
      </c>
      <c r="H79" s="57">
        <v>15.040954308247711</v>
      </c>
      <c r="I79" s="57">
        <v>8.4990276313101099</v>
      </c>
    </row>
    <row r="80" spans="1:9" x14ac:dyDescent="0.25">
      <c r="A80" s="112" t="s">
        <v>577</v>
      </c>
      <c r="B80" s="57">
        <v>36.622447577498932</v>
      </c>
      <c r="C80" s="57">
        <v>22.720096210648137</v>
      </c>
      <c r="D80" s="57">
        <v>17.054018476178769</v>
      </c>
      <c r="E80" s="57">
        <v>11.254793543208775</v>
      </c>
      <c r="F80" s="57">
        <v>42.070373299191644</v>
      </c>
      <c r="G80" s="57">
        <v>28.165885436425636</v>
      </c>
      <c r="H80" s="57">
        <v>15.355473458350618</v>
      </c>
      <c r="I80" s="57">
        <v>8.7477996390794281</v>
      </c>
    </row>
    <row r="81" spans="1:9" x14ac:dyDescent="0.25">
      <c r="A81" s="112" t="s">
        <v>578</v>
      </c>
      <c r="B81" s="57">
        <v>36.417808723843208</v>
      </c>
      <c r="C81" s="57">
        <v>22.982847039395303</v>
      </c>
      <c r="D81" s="57">
        <v>17.357831162445368</v>
      </c>
      <c r="E81" s="57">
        <v>12.064198919096032</v>
      </c>
      <c r="F81" s="57">
        <v>42.015759916258673</v>
      </c>
      <c r="G81" s="57">
        <v>28.161434557831711</v>
      </c>
      <c r="H81" s="57">
        <v>15.831368934274813</v>
      </c>
      <c r="I81" s="57">
        <v>8.6922488977356487</v>
      </c>
    </row>
    <row r="82" spans="1:9" x14ac:dyDescent="0.25">
      <c r="A82" s="112" t="s">
        <v>579</v>
      </c>
      <c r="B82" s="57">
        <v>35.662727128646978</v>
      </c>
      <c r="C82" s="57">
        <v>23.140911482961652</v>
      </c>
      <c r="D82" s="57">
        <v>18.745588471334006</v>
      </c>
      <c r="E82" s="57">
        <v>12.854927236441785</v>
      </c>
      <c r="F82" s="57">
        <v>39.414837590484595</v>
      </c>
      <c r="G82" s="57">
        <v>26.824508136871977</v>
      </c>
      <c r="H82" s="57">
        <v>15.895737584514812</v>
      </c>
      <c r="I82" s="57">
        <v>8.5502200556809012</v>
      </c>
    </row>
    <row r="83" spans="1:9" x14ac:dyDescent="0.25">
      <c r="A83" s="112" t="s">
        <v>580</v>
      </c>
      <c r="B83" s="57">
        <v>36.055893514833286</v>
      </c>
      <c r="C83" s="57">
        <v>23.370889964930942</v>
      </c>
      <c r="D83" s="57">
        <v>19.762340545401671</v>
      </c>
      <c r="E83" s="57">
        <v>12.673420326233384</v>
      </c>
      <c r="F83" s="57">
        <v>38.525681837735526</v>
      </c>
      <c r="G83" s="57">
        <v>25.732728046531424</v>
      </c>
      <c r="H83" s="57">
        <v>15.634410367986604</v>
      </c>
      <c r="I83" s="57">
        <v>8.3782918540635318</v>
      </c>
    </row>
    <row r="84" spans="1:9" x14ac:dyDescent="0.25">
      <c r="A84" s="112" t="s">
        <v>581</v>
      </c>
      <c r="B84" s="57">
        <v>36.115306064629934</v>
      </c>
      <c r="C84" s="57">
        <v>23.141006928226684</v>
      </c>
      <c r="D84" s="57">
        <v>19.132613727625046</v>
      </c>
      <c r="E84" s="57">
        <v>12.009232102386349</v>
      </c>
      <c r="F84" s="57">
        <v>38.557177106049885</v>
      </c>
      <c r="G84" s="57">
        <v>25.102322442941055</v>
      </c>
      <c r="H84" s="57">
        <v>15.526369883235756</v>
      </c>
      <c r="I84" s="57">
        <v>8.2516682685475331</v>
      </c>
    </row>
    <row r="85" spans="1:9" x14ac:dyDescent="0.25">
      <c r="A85" s="112" t="s">
        <v>582</v>
      </c>
      <c r="B85" s="57">
        <v>36.746850664329642</v>
      </c>
      <c r="C85" s="57">
        <v>23.157862685953283</v>
      </c>
      <c r="D85" s="57">
        <v>18.84662726563748</v>
      </c>
      <c r="E85" s="57">
        <v>11.046374030198844</v>
      </c>
      <c r="F85" s="57">
        <v>38.233606243782994</v>
      </c>
      <c r="G85" s="57">
        <v>24.730899258815846</v>
      </c>
      <c r="H85" s="57">
        <v>15.695272629244842</v>
      </c>
      <c r="I85" s="57">
        <v>8.1683440340733071</v>
      </c>
    </row>
    <row r="86" spans="1:9" x14ac:dyDescent="0.25">
      <c r="A86" s="112" t="s">
        <v>583</v>
      </c>
      <c r="B86" s="57">
        <v>37.209219512560814</v>
      </c>
      <c r="C86" s="57">
        <v>23.149224272303105</v>
      </c>
      <c r="D86" s="57">
        <v>18.355988470294143</v>
      </c>
      <c r="E86" s="57">
        <v>10.358006513117591</v>
      </c>
      <c r="F86" s="57">
        <v>38.045069007181851</v>
      </c>
      <c r="G86" s="57">
        <v>24.780861743901063</v>
      </c>
      <c r="H86" s="57">
        <v>15.863506165145063</v>
      </c>
      <c r="I86" s="57">
        <v>8.0184424845419606</v>
      </c>
    </row>
    <row r="87" spans="1:9" x14ac:dyDescent="0.25">
      <c r="A87" s="112" t="s">
        <v>584</v>
      </c>
      <c r="B87" s="57">
        <v>36.759149873406777</v>
      </c>
      <c r="C87" s="57">
        <v>22.763841068272566</v>
      </c>
      <c r="D87" s="57">
        <v>17.329708785246449</v>
      </c>
      <c r="E87" s="57">
        <v>11.917958564803556</v>
      </c>
      <c r="F87" s="57">
        <v>38.347366582748421</v>
      </c>
      <c r="G87" s="57">
        <v>24.909150151760905</v>
      </c>
      <c r="H87" s="57">
        <v>15.687898471932312</v>
      </c>
      <c r="I87" s="57">
        <v>7.7916651761675091</v>
      </c>
    </row>
    <row r="88" spans="1:9" x14ac:dyDescent="0.25">
      <c r="A88" s="112" t="s">
        <v>585</v>
      </c>
      <c r="B88" s="57">
        <v>37.161180848462713</v>
      </c>
      <c r="C88" s="57">
        <v>23.107246856005634</v>
      </c>
      <c r="D88" s="57">
        <v>16.52828906382738</v>
      </c>
      <c r="E88" s="57">
        <v>14.872564598156076</v>
      </c>
      <c r="F88" s="57">
        <v>35.673690445297133</v>
      </c>
      <c r="G88" s="57">
        <v>24.418603745334693</v>
      </c>
      <c r="H88" s="57">
        <v>15.11853575305696</v>
      </c>
      <c r="I88" s="57">
        <v>7.4282883404506812</v>
      </c>
    </row>
    <row r="89" spans="1:9" x14ac:dyDescent="0.25">
      <c r="A89" s="112" t="s">
        <v>586</v>
      </c>
      <c r="B89" s="57">
        <v>36.852778268233507</v>
      </c>
      <c r="C89" s="57">
        <v>22.826076641046541</v>
      </c>
      <c r="D89" s="57">
        <v>15.593221629203057</v>
      </c>
      <c r="E89" s="57">
        <v>15.876629191954114</v>
      </c>
      <c r="F89" s="57">
        <v>32.965845743569972</v>
      </c>
      <c r="G89" s="57">
        <v>22.939640309329306</v>
      </c>
      <c r="H89" s="57">
        <v>13.943710740031765</v>
      </c>
      <c r="I89" s="57">
        <v>7.1460995588570189</v>
      </c>
    </row>
    <row r="90" spans="1:9" x14ac:dyDescent="0.25">
      <c r="A90" s="112" t="s">
        <v>587</v>
      </c>
      <c r="B90" s="57">
        <v>35.861472946058697</v>
      </c>
      <c r="C90" s="57">
        <v>21.326513276371745</v>
      </c>
      <c r="D90" s="57">
        <v>14.483573208833789</v>
      </c>
      <c r="E90" s="57">
        <v>16.841887049486186</v>
      </c>
      <c r="F90" s="57">
        <v>32.307461032983738</v>
      </c>
      <c r="G90" s="57">
        <v>21.574406552974693</v>
      </c>
      <c r="H90" s="57">
        <v>12.862436575617824</v>
      </c>
      <c r="I90" s="57">
        <v>6.7100213052100024</v>
      </c>
    </row>
    <row r="91" spans="1:9" x14ac:dyDescent="0.25">
      <c r="A91" s="112" t="s">
        <v>588</v>
      </c>
      <c r="B91" s="57">
        <v>34.714239113033678</v>
      </c>
      <c r="C91" s="57">
        <v>19.963472110078964</v>
      </c>
      <c r="D91" s="57">
        <v>14.416309256960419</v>
      </c>
      <c r="E91" s="57">
        <v>15.500905563313324</v>
      </c>
      <c r="F91" s="57">
        <v>30.165408870050658</v>
      </c>
      <c r="G91" s="57">
        <v>20.432790462298296</v>
      </c>
      <c r="H91" s="57">
        <v>12.115423209224765</v>
      </c>
      <c r="I91" s="57">
        <v>6.4291033176367254</v>
      </c>
    </row>
    <row r="92" spans="1:9" x14ac:dyDescent="0.25">
      <c r="A92" s="112" t="s">
        <v>589</v>
      </c>
      <c r="B92" s="57">
        <v>32.696106394112682</v>
      </c>
      <c r="C92" s="57">
        <v>19.482079404005233</v>
      </c>
      <c r="D92" s="57">
        <v>14.711204181948286</v>
      </c>
      <c r="E92" s="57">
        <v>12.137267024715017</v>
      </c>
      <c r="F92" s="57">
        <v>29.792917665244566</v>
      </c>
      <c r="G92" s="57">
        <v>19.787273823188499</v>
      </c>
      <c r="H92" s="57">
        <v>11.383309488555549</v>
      </c>
      <c r="I92" s="57">
        <v>6.1913515063967068</v>
      </c>
    </row>
    <row r="93" spans="1:9" x14ac:dyDescent="0.25">
      <c r="A93" s="112" t="s">
        <v>590</v>
      </c>
      <c r="B93" s="57">
        <v>30.951387571071237</v>
      </c>
      <c r="C93" s="57">
        <v>19.331493636647082</v>
      </c>
      <c r="D93" s="57">
        <v>15.672183725726118</v>
      </c>
      <c r="E93" s="57">
        <v>10.476617913652603</v>
      </c>
      <c r="F93" s="57">
        <v>30.307287350515484</v>
      </c>
      <c r="G93" s="57">
        <v>19.867010794588801</v>
      </c>
      <c r="H93" s="57">
        <v>11.034727981410157</v>
      </c>
      <c r="I93" s="57">
        <v>5.9237099338628871</v>
      </c>
    </row>
    <row r="94" spans="1:9" x14ac:dyDescent="0.25">
      <c r="A94" s="112" t="s">
        <v>591</v>
      </c>
      <c r="B94" s="57">
        <v>28.847376015669923</v>
      </c>
      <c r="C94" s="57">
        <v>19.250767190755823</v>
      </c>
      <c r="D94" s="57">
        <v>14.48912117553515</v>
      </c>
      <c r="E94" s="57">
        <v>10.693038911487058</v>
      </c>
      <c r="F94" s="57">
        <v>30.231532335943506</v>
      </c>
      <c r="G94" s="57">
        <v>19.174234594737719</v>
      </c>
      <c r="H94" s="57">
        <v>10.641061089395112</v>
      </c>
      <c r="I94" s="57">
        <v>5.7749557574229602</v>
      </c>
    </row>
    <row r="95" spans="1:9" x14ac:dyDescent="0.25">
      <c r="A95" s="112" t="s">
        <v>592</v>
      </c>
      <c r="B95" s="57">
        <v>27.274714879794391</v>
      </c>
      <c r="C95" s="57">
        <v>18.818288435992866</v>
      </c>
      <c r="D95" s="57">
        <v>13.279996927471876</v>
      </c>
      <c r="E95" s="57">
        <v>11.188154072573898</v>
      </c>
      <c r="F95" s="57">
        <v>30.506368929490328</v>
      </c>
      <c r="G95" s="57">
        <v>18.658375011663839</v>
      </c>
      <c r="H95" s="57">
        <v>9.9817535318394484</v>
      </c>
      <c r="I95" s="57">
        <v>5.7069620305442523</v>
      </c>
    </row>
    <row r="96" spans="1:9" x14ac:dyDescent="0.25">
      <c r="A96" s="112" t="s">
        <v>334</v>
      </c>
      <c r="B96" s="57">
        <v>26.079632115475711</v>
      </c>
      <c r="C96" s="57">
        <v>17.691998948825521</v>
      </c>
      <c r="D96" s="57">
        <v>12.903797528180164</v>
      </c>
      <c r="E96" s="57">
        <v>10.962520929034474</v>
      </c>
      <c r="F96" s="57">
        <v>30.597284471694124</v>
      </c>
      <c r="G96" s="57">
        <v>17.874071287373262</v>
      </c>
      <c r="H96" s="57">
        <v>9.7294466518089671</v>
      </c>
      <c r="I96" s="57">
        <v>5.5118108884665853</v>
      </c>
    </row>
    <row r="97" spans="1:9" x14ac:dyDescent="0.25">
      <c r="A97" s="112" t="s">
        <v>335</v>
      </c>
      <c r="B97" s="57">
        <v>26.219633682494838</v>
      </c>
      <c r="C97" s="57">
        <v>16.26296762256079</v>
      </c>
      <c r="D97" s="57">
        <v>11.304131063994793</v>
      </c>
      <c r="E97" s="57">
        <v>10.932971731305168</v>
      </c>
      <c r="F97" s="57">
        <v>30.258678555108304</v>
      </c>
      <c r="G97" s="57">
        <v>17.235240466279397</v>
      </c>
      <c r="H97" s="57">
        <v>9.4656017023635322</v>
      </c>
      <c r="I97" s="57">
        <v>5.2366713945332499</v>
      </c>
    </row>
    <row r="98" spans="1:9" x14ac:dyDescent="0.25">
      <c r="A98" s="112" t="s">
        <v>336</v>
      </c>
      <c r="B98" s="57">
        <v>25.790425022302792</v>
      </c>
      <c r="C98" s="57">
        <v>16.095374733397367</v>
      </c>
      <c r="D98" s="57">
        <v>10.917431105004734</v>
      </c>
      <c r="E98" s="57">
        <v>9.8435276776661631</v>
      </c>
      <c r="F98" s="57">
        <v>31.299352486548759</v>
      </c>
      <c r="G98" s="57">
        <v>16.822520577538931</v>
      </c>
      <c r="H98" s="57">
        <v>9.3234431206523034</v>
      </c>
      <c r="I98" s="57">
        <v>5.0682557941355348</v>
      </c>
    </row>
    <row r="99" spans="1:9" x14ac:dyDescent="0.25">
      <c r="A99" s="112" t="s">
        <v>337</v>
      </c>
      <c r="B99" s="57">
        <v>25.159316321328173</v>
      </c>
      <c r="C99" s="57">
        <v>16.110306875495901</v>
      </c>
      <c r="D99" s="57">
        <v>10.958155005013573</v>
      </c>
      <c r="E99" s="57">
        <v>9.5840608217119367</v>
      </c>
      <c r="F99" s="57">
        <v>30.971836344653063</v>
      </c>
      <c r="G99" s="57">
        <v>16.286061554603826</v>
      </c>
      <c r="H99" s="57">
        <v>9.1273492534150957</v>
      </c>
      <c r="I99" s="57">
        <v>4.8690117277749962</v>
      </c>
    </row>
    <row r="100" spans="1:9" x14ac:dyDescent="0.25">
      <c r="A100" s="112" t="s">
        <v>338</v>
      </c>
      <c r="B100" s="57">
        <v>25.610769042937804</v>
      </c>
      <c r="C100" s="57">
        <v>15.543960037260341</v>
      </c>
      <c r="D100" s="57">
        <v>10.819031468974456</v>
      </c>
      <c r="E100" s="57">
        <v>9.660075442162821</v>
      </c>
      <c r="F100" s="57">
        <v>30.948464551559574</v>
      </c>
      <c r="G100" s="57">
        <v>15.729835036262291</v>
      </c>
      <c r="H100" s="57">
        <v>8.8414545952022774</v>
      </c>
      <c r="I100" s="57">
        <v>4.7816663714151186</v>
      </c>
    </row>
    <row r="101" spans="1:9" x14ac:dyDescent="0.25">
      <c r="A101" s="112" t="s">
        <v>339</v>
      </c>
      <c r="B101" s="57">
        <v>24.162934411348598</v>
      </c>
      <c r="C101" s="57">
        <v>16.195229124468639</v>
      </c>
      <c r="D101" s="57">
        <v>11.103458668114298</v>
      </c>
      <c r="E101" s="57">
        <v>8.5695427766176007</v>
      </c>
      <c r="F101" s="57">
        <v>31.351783259637457</v>
      </c>
      <c r="G101" s="57">
        <v>15.504136870367144</v>
      </c>
      <c r="H101" s="57">
        <v>8.4060880048158459</v>
      </c>
      <c r="I101" s="57">
        <v>4.5889256570161336</v>
      </c>
    </row>
    <row r="102" spans="1:9" x14ac:dyDescent="0.25">
      <c r="A102" s="112" t="s">
        <v>340</v>
      </c>
      <c r="B102" s="57">
        <v>23.450559203455761</v>
      </c>
      <c r="C102" s="57">
        <v>16.054476703897507</v>
      </c>
      <c r="D102" s="57">
        <v>11.999299629435082</v>
      </c>
      <c r="E102" s="57">
        <v>8.3802528403885859</v>
      </c>
      <c r="F102" s="57">
        <v>30.039932357209047</v>
      </c>
      <c r="G102" s="57">
        <v>15.095917561700938</v>
      </c>
      <c r="H102" s="57">
        <v>8.0751774103114897</v>
      </c>
      <c r="I102" s="57">
        <v>4.3273186480700891</v>
      </c>
    </row>
    <row r="103" spans="1:9" x14ac:dyDescent="0.25">
      <c r="A103" s="112" t="s">
        <v>341</v>
      </c>
      <c r="B103" s="57">
        <v>23.822866267776735</v>
      </c>
      <c r="C103" s="57">
        <v>15.885828437366747</v>
      </c>
      <c r="D103" s="57">
        <v>11.717907689963237</v>
      </c>
      <c r="E103" s="57">
        <v>7.4675573690023311</v>
      </c>
      <c r="F103" s="57">
        <v>30.38535847474127</v>
      </c>
      <c r="G103" s="57">
        <v>14.692405527403245</v>
      </c>
      <c r="H103" s="57">
        <v>8.1856367131614007</v>
      </c>
      <c r="I103" s="57">
        <v>4.1619748179717995</v>
      </c>
    </row>
    <row r="104" spans="1:9" x14ac:dyDescent="0.25">
      <c r="A104" s="112" t="s">
        <v>342</v>
      </c>
      <c r="B104" s="57">
        <v>23.772621387440203</v>
      </c>
      <c r="C104" s="57">
        <v>15.72257019024673</v>
      </c>
      <c r="D104" s="57">
        <v>11.251087527297178</v>
      </c>
      <c r="E104" s="57">
        <v>7.4093385422856777</v>
      </c>
      <c r="F104" s="57">
        <v>30.458927051558092</v>
      </c>
      <c r="G104" s="57">
        <v>14.319732886839192</v>
      </c>
      <c r="H104" s="57">
        <v>8.2444135836001973</v>
      </c>
      <c r="I104" s="57">
        <v>3.9918655720831233</v>
      </c>
    </row>
    <row r="105" spans="1:9" x14ac:dyDescent="0.25">
      <c r="A105" s="112" t="s">
        <v>343</v>
      </c>
      <c r="B105" s="57">
        <v>23.693017468154544</v>
      </c>
      <c r="C105" s="57">
        <v>15.025040101036174</v>
      </c>
      <c r="D105" s="57">
        <v>10.25793450112498</v>
      </c>
      <c r="E105" s="57">
        <v>9.0749246936633643</v>
      </c>
      <c r="F105" s="57">
        <v>28.192462495426273</v>
      </c>
      <c r="G105" s="57">
        <v>13.615287889336402</v>
      </c>
      <c r="H105" s="57">
        <v>8.4031385038311193</v>
      </c>
      <c r="I105" s="57">
        <v>4.097054147913604</v>
      </c>
    </row>
    <row r="106" spans="1:9" x14ac:dyDescent="0.25">
      <c r="A106" s="112" t="s">
        <v>344</v>
      </c>
      <c r="B106" s="57">
        <v>23.908934061818005</v>
      </c>
      <c r="C106" s="57">
        <v>15.014522820404604</v>
      </c>
      <c r="D106" s="57">
        <v>8.9378736226061601</v>
      </c>
      <c r="E106" s="57">
        <v>9.8845937607683272</v>
      </c>
      <c r="F106" s="57">
        <v>25.561352684179933</v>
      </c>
      <c r="G106" s="57">
        <v>13.333158242114616</v>
      </c>
      <c r="H106" s="57">
        <v>8.3569844868762271</v>
      </c>
      <c r="I106" s="57">
        <v>4.1763368684287077</v>
      </c>
    </row>
    <row r="107" spans="1:9" x14ac:dyDescent="0.25">
      <c r="A107" s="112" t="s">
        <v>345</v>
      </c>
      <c r="B107" s="57">
        <v>23.348003332080118</v>
      </c>
      <c r="C107" s="57">
        <v>14.836580077976386</v>
      </c>
      <c r="D107" s="57">
        <v>8.8756375892059403</v>
      </c>
      <c r="E107" s="57">
        <v>10.322418859456413</v>
      </c>
      <c r="F107" s="57">
        <v>24.909216971438262</v>
      </c>
      <c r="G107" s="57">
        <v>13.180069625464197</v>
      </c>
      <c r="H107" s="57">
        <v>8.3371420014713831</v>
      </c>
      <c r="I107" s="57">
        <v>4.1100168517460052</v>
      </c>
    </row>
    <row r="108" spans="1:9" x14ac:dyDescent="0.25">
      <c r="A108" s="112" t="s">
        <v>346</v>
      </c>
      <c r="B108" s="57">
        <v>21.728209011623967</v>
      </c>
      <c r="C108" s="57">
        <v>14.09582923408983</v>
      </c>
      <c r="D108" s="57">
        <v>8.9021983379780476</v>
      </c>
      <c r="E108" s="57">
        <v>11.420537429289961</v>
      </c>
      <c r="F108" s="57">
        <v>22.164996722539566</v>
      </c>
      <c r="G108" s="57">
        <v>13.610515656963736</v>
      </c>
      <c r="H108" s="57">
        <v>8.1641318546050563</v>
      </c>
      <c r="I108" s="57">
        <v>4.0231004506376218</v>
      </c>
    </row>
    <row r="109" spans="1:9" x14ac:dyDescent="0.25">
      <c r="A109" s="108" t="s">
        <v>347</v>
      </c>
      <c r="B109" s="55">
        <v>20.832374370753211</v>
      </c>
      <c r="C109" s="55">
        <v>13.901720176929816</v>
      </c>
      <c r="D109" s="55">
        <v>9.4276429116868812</v>
      </c>
      <c r="E109" s="55">
        <v>9.653078436885016</v>
      </c>
      <c r="F109" s="55">
        <v>21.407824452159037</v>
      </c>
      <c r="G109" s="55">
        <v>14.013194245048727</v>
      </c>
      <c r="H109" s="55">
        <v>8.3426967820422</v>
      </c>
      <c r="I109" s="55">
        <v>3.933722299243926</v>
      </c>
    </row>
    <row r="110" spans="1:9" x14ac:dyDescent="0.25">
      <c r="A110" s="23" t="s">
        <v>738</v>
      </c>
      <c r="B110" s="49"/>
      <c r="C110" s="49"/>
      <c r="D110" s="49"/>
      <c r="E110" s="49"/>
      <c r="F110" s="49"/>
      <c r="G110" s="49"/>
      <c r="H110" s="49"/>
      <c r="I110" s="49"/>
    </row>
  </sheetData>
  <pageMargins left="0.7" right="0.7" top="0.75" bottom="0.75" header="0.3" footer="0.3"/>
  <pageSetup paperSize="9" orientation="portrait" verticalDpi="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72271-2879-40D7-8F84-7C2C69E8D95B}">
  <dimension ref="A1:D73"/>
  <sheetViews>
    <sheetView workbookViewId="0">
      <selection activeCell="D4" sqref="D4"/>
    </sheetView>
  </sheetViews>
  <sheetFormatPr defaultRowHeight="15" x14ac:dyDescent="0.25"/>
  <cols>
    <col min="1" max="1" width="11" customWidth="1"/>
    <col min="2" max="2" width="10.7109375" customWidth="1"/>
    <col min="3" max="3" width="11.5703125" customWidth="1"/>
    <col min="4" max="4" width="11.42578125" customWidth="1"/>
  </cols>
  <sheetData>
    <row r="1" spans="1:4" ht="15.75" x14ac:dyDescent="0.25">
      <c r="A1" s="47" t="str">
        <f>'Chapter 5'!A17</f>
        <v>Figure 5.16: NEET rates by age, UK, 2002-2019</v>
      </c>
      <c r="B1" s="49"/>
      <c r="C1" s="49"/>
      <c r="D1" s="49"/>
    </row>
    <row r="2" spans="1:4" x14ac:dyDescent="0.25">
      <c r="A2" s="50"/>
      <c r="B2" s="24" t="s">
        <v>688</v>
      </c>
      <c r="C2" s="24" t="s">
        <v>687</v>
      </c>
      <c r="D2" s="24" t="s">
        <v>370</v>
      </c>
    </row>
    <row r="3" spans="1:4" x14ac:dyDescent="0.25">
      <c r="A3" s="108"/>
      <c r="B3" s="56"/>
      <c r="C3" s="56"/>
      <c r="D3" s="109" t="s">
        <v>57</v>
      </c>
    </row>
    <row r="4" spans="1:4" x14ac:dyDescent="0.25">
      <c r="A4" s="112" t="s">
        <v>538</v>
      </c>
      <c r="B4" s="57">
        <v>8.2850488289109432</v>
      </c>
      <c r="C4" s="57">
        <v>12.841242990377088</v>
      </c>
      <c r="D4" s="57">
        <v>15.915319510895234</v>
      </c>
    </row>
    <row r="5" spans="1:4" x14ac:dyDescent="0.25">
      <c r="A5" s="112" t="s">
        <v>539</v>
      </c>
      <c r="B5" s="57">
        <v>8.4772417576439238</v>
      </c>
      <c r="C5" s="57">
        <v>12.945267432505855</v>
      </c>
      <c r="D5" s="57">
        <v>15.919839753158534</v>
      </c>
    </row>
    <row r="6" spans="1:4" x14ac:dyDescent="0.25">
      <c r="A6" s="112" t="s">
        <v>540</v>
      </c>
      <c r="B6" s="57">
        <v>8.5445939107804527</v>
      </c>
      <c r="C6" s="57">
        <v>12.729067819467616</v>
      </c>
      <c r="D6" s="57">
        <v>15.876156055756082</v>
      </c>
    </row>
    <row r="7" spans="1:4" x14ac:dyDescent="0.25">
      <c r="A7" s="112" t="s">
        <v>541</v>
      </c>
      <c r="B7" s="57">
        <v>8.7165071263676559</v>
      </c>
      <c r="C7" s="57">
        <v>12.704437619358192</v>
      </c>
      <c r="D7" s="57">
        <v>15.887565658081112</v>
      </c>
    </row>
    <row r="8" spans="1:4" x14ac:dyDescent="0.25">
      <c r="A8" s="112" t="s">
        <v>542</v>
      </c>
      <c r="B8" s="57">
        <v>8.8226779123150951</v>
      </c>
      <c r="C8" s="57">
        <v>12.681205259032858</v>
      </c>
      <c r="D8" s="57">
        <v>15.829209571605988</v>
      </c>
    </row>
    <row r="9" spans="1:4" x14ac:dyDescent="0.25">
      <c r="A9" s="112" t="s">
        <v>543</v>
      </c>
      <c r="B9" s="57">
        <v>8.8588998685271747</v>
      </c>
      <c r="C9" s="57">
        <v>12.802067672051818</v>
      </c>
      <c r="D9" s="57">
        <v>15.646792403397045</v>
      </c>
    </row>
    <row r="10" spans="1:4" x14ac:dyDescent="0.25">
      <c r="A10" s="112" t="s">
        <v>544</v>
      </c>
      <c r="B10" s="57">
        <v>8.6742488733034797</v>
      </c>
      <c r="C10" s="57">
        <v>12.87040669011118</v>
      </c>
      <c r="D10" s="57">
        <v>15.601088095268038</v>
      </c>
    </row>
    <row r="11" spans="1:4" x14ac:dyDescent="0.25">
      <c r="A11" s="112" t="s">
        <v>545</v>
      </c>
      <c r="B11" s="57">
        <v>8.332746294155509</v>
      </c>
      <c r="C11" s="57">
        <v>12.635130497288038</v>
      </c>
      <c r="D11" s="57">
        <v>15.249131792617861</v>
      </c>
    </row>
    <row r="12" spans="1:4" x14ac:dyDescent="0.25">
      <c r="A12" s="112" t="s">
        <v>546</v>
      </c>
      <c r="B12" s="57">
        <v>8.1361113640481495</v>
      </c>
      <c r="C12" s="57">
        <v>12.674943881871833</v>
      </c>
      <c r="D12" s="57">
        <v>15.071616618346043</v>
      </c>
    </row>
    <row r="13" spans="1:4" x14ac:dyDescent="0.25">
      <c r="A13" s="112" t="s">
        <v>547</v>
      </c>
      <c r="B13" s="57">
        <v>8.1083358616249974</v>
      </c>
      <c r="C13" s="57">
        <v>12.84275980683611</v>
      </c>
      <c r="D13" s="57">
        <v>15.183621788881286</v>
      </c>
    </row>
    <row r="14" spans="1:4" x14ac:dyDescent="0.25">
      <c r="A14" s="112" t="s">
        <v>548</v>
      </c>
      <c r="B14" s="57">
        <v>8.2841859393928079</v>
      </c>
      <c r="C14" s="57">
        <v>13.213378117584773</v>
      </c>
      <c r="D14" s="57">
        <v>15.285783536086456</v>
      </c>
    </row>
    <row r="15" spans="1:4" x14ac:dyDescent="0.25">
      <c r="A15" s="112" t="s">
        <v>549</v>
      </c>
      <c r="B15" s="57">
        <v>8.5273305174111744</v>
      </c>
      <c r="C15" s="57">
        <v>13.43370809180248</v>
      </c>
      <c r="D15" s="57">
        <v>15.538171310040502</v>
      </c>
    </row>
    <row r="16" spans="1:4" x14ac:dyDescent="0.25">
      <c r="A16" s="112" t="s">
        <v>550</v>
      </c>
      <c r="B16" s="57">
        <v>8.636001733486836</v>
      </c>
      <c r="C16" s="57">
        <v>13.566487344108507</v>
      </c>
      <c r="D16" s="57">
        <v>15.825055356419931</v>
      </c>
    </row>
    <row r="17" spans="1:4" x14ac:dyDescent="0.25">
      <c r="A17" s="112" t="s">
        <v>551</v>
      </c>
      <c r="B17" s="57">
        <v>8.6711777799927567</v>
      </c>
      <c r="C17" s="57">
        <v>13.431978570858016</v>
      </c>
      <c r="D17" s="57">
        <v>15.939593214550458</v>
      </c>
    </row>
    <row r="18" spans="1:4" x14ac:dyDescent="0.25">
      <c r="A18" s="112" t="s">
        <v>552</v>
      </c>
      <c r="B18" s="57">
        <v>8.7963022589117656</v>
      </c>
      <c r="C18" s="57">
        <v>13.51214303335014</v>
      </c>
      <c r="D18" s="57">
        <v>16.349309656248771</v>
      </c>
    </row>
    <row r="19" spans="1:4" x14ac:dyDescent="0.25">
      <c r="A19" s="112" t="s">
        <v>553</v>
      </c>
      <c r="B19" s="57">
        <v>8.7347626653931876</v>
      </c>
      <c r="C19" s="57">
        <v>13.773876518111821</v>
      </c>
      <c r="D19" s="57">
        <v>16.501400969343447</v>
      </c>
    </row>
    <row r="20" spans="1:4" x14ac:dyDescent="0.25">
      <c r="A20" s="112" t="s">
        <v>554</v>
      </c>
      <c r="B20" s="57">
        <v>8.8327794884185167</v>
      </c>
      <c r="C20" s="57">
        <v>13.995933103586772</v>
      </c>
      <c r="D20" s="57">
        <v>16.790317576385711</v>
      </c>
    </row>
    <row r="21" spans="1:4" x14ac:dyDescent="0.25">
      <c r="A21" s="112" t="s">
        <v>555</v>
      </c>
      <c r="B21" s="57">
        <v>8.8604473297298405</v>
      </c>
      <c r="C21" s="57">
        <v>14.414297021611272</v>
      </c>
      <c r="D21" s="57">
        <v>16.919432696940014</v>
      </c>
    </row>
    <row r="22" spans="1:4" x14ac:dyDescent="0.25">
      <c r="A22" s="112" t="s">
        <v>556</v>
      </c>
      <c r="B22" s="57">
        <v>8.6334899477717695</v>
      </c>
      <c r="C22" s="57">
        <v>14.214064403808512</v>
      </c>
      <c r="D22" s="57">
        <v>16.848863504200455</v>
      </c>
    </row>
    <row r="23" spans="1:4" x14ac:dyDescent="0.25">
      <c r="A23" s="112" t="s">
        <v>557</v>
      </c>
      <c r="B23" s="57">
        <v>8.4901796108754546</v>
      </c>
      <c r="C23" s="57">
        <v>14.034379233791917</v>
      </c>
      <c r="D23" s="57">
        <v>17.027143635300838</v>
      </c>
    </row>
    <row r="24" spans="1:4" x14ac:dyDescent="0.25">
      <c r="A24" s="112" t="s">
        <v>558</v>
      </c>
      <c r="B24" s="57">
        <v>8.2896137391327329</v>
      </c>
      <c r="C24" s="57">
        <v>13.96726239979103</v>
      </c>
      <c r="D24" s="57">
        <v>16.923932577325484</v>
      </c>
    </row>
    <row r="25" spans="1:4" x14ac:dyDescent="0.25">
      <c r="A25" s="112" t="s">
        <v>559</v>
      </c>
      <c r="B25" s="57">
        <v>8.0040737206716379</v>
      </c>
      <c r="C25" s="57">
        <v>14.022124973973218</v>
      </c>
      <c r="D25" s="57">
        <v>16.720233426372808</v>
      </c>
    </row>
    <row r="26" spans="1:4" x14ac:dyDescent="0.25">
      <c r="A26" s="112" t="s">
        <v>560</v>
      </c>
      <c r="B26" s="57">
        <v>7.9263819575450842</v>
      </c>
      <c r="C26" s="57">
        <v>13.974205453684698</v>
      </c>
      <c r="D26" s="57">
        <v>16.567176451408418</v>
      </c>
    </row>
    <row r="27" spans="1:4" x14ac:dyDescent="0.25">
      <c r="A27" s="112" t="s">
        <v>561</v>
      </c>
      <c r="B27" s="57">
        <v>7.6685089792990766</v>
      </c>
      <c r="C27" s="57">
        <v>13.963387523889557</v>
      </c>
      <c r="D27" s="57">
        <v>16.330053737321197</v>
      </c>
    </row>
    <row r="28" spans="1:4" x14ac:dyDescent="0.25">
      <c r="A28" s="112" t="s">
        <v>562</v>
      </c>
      <c r="B28" s="57">
        <v>7.5753618513764023</v>
      </c>
      <c r="C28" s="57">
        <v>13.698560849962801</v>
      </c>
      <c r="D28" s="57">
        <v>16.446406285334405</v>
      </c>
    </row>
    <row r="29" spans="1:4" x14ac:dyDescent="0.25">
      <c r="A29" s="112" t="s">
        <v>563</v>
      </c>
      <c r="B29" s="57">
        <v>7.4162312484607158</v>
      </c>
      <c r="C29" s="57">
        <v>13.64808518533863</v>
      </c>
      <c r="D29" s="57">
        <v>16.885177656978247</v>
      </c>
    </row>
    <row r="30" spans="1:4" x14ac:dyDescent="0.25">
      <c r="A30" s="112" t="s">
        <v>564</v>
      </c>
      <c r="B30" s="57">
        <v>7.1956378124937732</v>
      </c>
      <c r="C30" s="57">
        <v>14.156510495181616</v>
      </c>
      <c r="D30" s="57">
        <v>17.020144708031474</v>
      </c>
    </row>
    <row r="31" spans="1:4" x14ac:dyDescent="0.25">
      <c r="A31" s="112" t="s">
        <v>565</v>
      </c>
      <c r="B31" s="57">
        <v>7.2534309434280022</v>
      </c>
      <c r="C31" s="57">
        <v>14.586866556596481</v>
      </c>
      <c r="D31" s="57">
        <v>17.609490304651779</v>
      </c>
    </row>
    <row r="32" spans="1:4" x14ac:dyDescent="0.25">
      <c r="A32" s="112" t="s">
        <v>566</v>
      </c>
      <c r="B32" s="57">
        <v>7.2477427358999025</v>
      </c>
      <c r="C32" s="57">
        <v>15.13424336831295</v>
      </c>
      <c r="D32" s="57">
        <v>18.156593735346192</v>
      </c>
    </row>
    <row r="33" spans="1:4" x14ac:dyDescent="0.25">
      <c r="A33" s="112" t="s">
        <v>567</v>
      </c>
      <c r="B33" s="57">
        <v>6.8478448449564411</v>
      </c>
      <c r="C33" s="57">
        <v>15.519864366734835</v>
      </c>
      <c r="D33" s="57">
        <v>18.683653177380705</v>
      </c>
    </row>
    <row r="34" spans="1:4" x14ac:dyDescent="0.25">
      <c r="A34" s="112" t="s">
        <v>568</v>
      </c>
      <c r="B34" s="57">
        <v>6.6131135707733755</v>
      </c>
      <c r="C34" s="57">
        <v>15.548781003439061</v>
      </c>
      <c r="D34" s="57">
        <v>19.161492689033441</v>
      </c>
    </row>
    <row r="35" spans="1:4" x14ac:dyDescent="0.25">
      <c r="A35" s="112" t="s">
        <v>569</v>
      </c>
      <c r="B35" s="57">
        <v>6.2969009078667852</v>
      </c>
      <c r="C35" s="57">
        <v>15.656181537965589</v>
      </c>
      <c r="D35" s="57">
        <v>19.377512100377192</v>
      </c>
    </row>
    <row r="36" spans="1:4" x14ac:dyDescent="0.25">
      <c r="A36" s="112" t="s">
        <v>570</v>
      </c>
      <c r="B36" s="57">
        <v>5.9437117444576995</v>
      </c>
      <c r="C36" s="57">
        <v>15.818863931228467</v>
      </c>
      <c r="D36" s="57">
        <v>18.924570159751617</v>
      </c>
    </row>
    <row r="37" spans="1:4" x14ac:dyDescent="0.25">
      <c r="A37" s="112" t="s">
        <v>571</v>
      </c>
      <c r="B37" s="57">
        <v>5.8957271944016965</v>
      </c>
      <c r="C37" s="57">
        <v>16.09859278979695</v>
      </c>
      <c r="D37" s="57">
        <v>18.635332518618128</v>
      </c>
    </row>
    <row r="38" spans="1:4" x14ac:dyDescent="0.25">
      <c r="A38" s="112" t="s">
        <v>572</v>
      </c>
      <c r="B38" s="57">
        <v>5.7872459033098629</v>
      </c>
      <c r="C38" s="57">
        <v>16.48690424593098</v>
      </c>
      <c r="D38" s="57">
        <v>18.927918177002876</v>
      </c>
    </row>
    <row r="39" spans="1:4" x14ac:dyDescent="0.25">
      <c r="A39" s="112" t="s">
        <v>573</v>
      </c>
      <c r="B39" s="57">
        <v>5.7642663011564421</v>
      </c>
      <c r="C39" s="57">
        <v>16.34374514946569</v>
      </c>
      <c r="D39" s="57">
        <v>18.893048219730389</v>
      </c>
    </row>
    <row r="40" spans="1:4" x14ac:dyDescent="0.25">
      <c r="A40" s="112" t="s">
        <v>574</v>
      </c>
      <c r="B40" s="57">
        <v>5.8098304868594193</v>
      </c>
      <c r="C40" s="57">
        <v>16.50028419353319</v>
      </c>
      <c r="D40" s="57">
        <v>19.347062189369073</v>
      </c>
    </row>
    <row r="41" spans="1:4" x14ac:dyDescent="0.25">
      <c r="A41" s="112" t="s">
        <v>575</v>
      </c>
      <c r="B41" s="57">
        <v>6.0066880426721445</v>
      </c>
      <c r="C41" s="57">
        <v>16.866526644465356</v>
      </c>
      <c r="D41" s="57">
        <v>19.843974890817602</v>
      </c>
    </row>
    <row r="42" spans="1:4" x14ac:dyDescent="0.25">
      <c r="A42" s="112" t="s">
        <v>576</v>
      </c>
      <c r="B42" s="57">
        <v>6.202838795177902</v>
      </c>
      <c r="C42" s="57">
        <v>16.912440034910425</v>
      </c>
      <c r="D42" s="57">
        <v>20.03219944768151</v>
      </c>
    </row>
    <row r="43" spans="1:4" x14ac:dyDescent="0.25">
      <c r="A43" s="112" t="s">
        <v>577</v>
      </c>
      <c r="B43" s="57">
        <v>6.3460113119279349</v>
      </c>
      <c r="C43" s="57">
        <v>17.116358097793384</v>
      </c>
      <c r="D43" s="57">
        <v>20.287896119114972</v>
      </c>
    </row>
    <row r="44" spans="1:4" x14ac:dyDescent="0.25">
      <c r="A44" s="112" t="s">
        <v>578</v>
      </c>
      <c r="B44" s="57">
        <v>6.4055698079240342</v>
      </c>
      <c r="C44" s="57">
        <v>16.859664118459015</v>
      </c>
      <c r="D44" s="57">
        <v>20.642535777737482</v>
      </c>
    </row>
    <row r="45" spans="1:4" x14ac:dyDescent="0.25">
      <c r="A45" s="112" t="s">
        <v>579</v>
      </c>
      <c r="B45" s="57">
        <v>5.9150248763185935</v>
      </c>
      <c r="C45" s="57">
        <v>15.966148442021552</v>
      </c>
      <c r="D45" s="57">
        <v>20.459011638677062</v>
      </c>
    </row>
    <row r="46" spans="1:4" x14ac:dyDescent="0.25">
      <c r="A46" s="112" t="s">
        <v>580</v>
      </c>
      <c r="B46" s="57">
        <v>5.4720594483320433</v>
      </c>
      <c r="C46" s="57">
        <v>15.462288983518688</v>
      </c>
      <c r="D46" s="57">
        <v>20.087342650133788</v>
      </c>
    </row>
    <row r="47" spans="1:4" x14ac:dyDescent="0.25">
      <c r="A47" s="112" t="s">
        <v>581</v>
      </c>
      <c r="B47" s="57">
        <v>5.2110801341422306</v>
      </c>
      <c r="C47" s="57">
        <v>15.07395473253049</v>
      </c>
      <c r="D47" s="57">
        <v>19.801423710211711</v>
      </c>
    </row>
    <row r="48" spans="1:4" x14ac:dyDescent="0.25">
      <c r="A48" s="112" t="s">
        <v>582</v>
      </c>
      <c r="B48" s="57">
        <v>4.8655098603624189</v>
      </c>
      <c r="C48" s="57">
        <v>14.688752780973235</v>
      </c>
      <c r="D48" s="57">
        <v>19.53527920632694</v>
      </c>
    </row>
    <row r="49" spans="1:4" x14ac:dyDescent="0.25">
      <c r="A49" s="112" t="s">
        <v>583</v>
      </c>
      <c r="B49" s="57">
        <v>4.6539881466251103</v>
      </c>
      <c r="C49" s="57">
        <v>14.952762331067682</v>
      </c>
      <c r="D49" s="57">
        <v>19.383778247978672</v>
      </c>
    </row>
    <row r="50" spans="1:4" x14ac:dyDescent="0.25">
      <c r="A50" s="112" t="s">
        <v>584</v>
      </c>
      <c r="B50" s="57">
        <v>4.6218422741338729</v>
      </c>
      <c r="C50" s="57">
        <v>14.874515882449032</v>
      </c>
      <c r="D50" s="57">
        <v>19.151656290578231</v>
      </c>
    </row>
    <row r="51" spans="1:4" x14ac:dyDescent="0.25">
      <c r="A51" s="112" t="s">
        <v>585</v>
      </c>
      <c r="B51" s="57">
        <v>4.252975284318441</v>
      </c>
      <c r="C51" s="57">
        <v>14.605196775363197</v>
      </c>
      <c r="D51" s="57">
        <v>18.641875438890398</v>
      </c>
    </row>
    <row r="52" spans="1:4" x14ac:dyDescent="0.25">
      <c r="A52" s="112" t="s">
        <v>586</v>
      </c>
      <c r="B52" s="57">
        <v>4.059635887908521</v>
      </c>
      <c r="C52" s="57">
        <v>14.157133008963299</v>
      </c>
      <c r="D52" s="57">
        <v>18.161114081461893</v>
      </c>
    </row>
    <row r="53" spans="1:4" x14ac:dyDescent="0.25">
      <c r="A53" s="112" t="s">
        <v>587</v>
      </c>
      <c r="B53" s="57">
        <v>3.9339913743001729</v>
      </c>
      <c r="C53" s="57">
        <v>13.478455513492667</v>
      </c>
      <c r="D53" s="57">
        <v>17.775985059897213</v>
      </c>
    </row>
    <row r="54" spans="1:4" x14ac:dyDescent="0.25">
      <c r="A54" s="112" t="s">
        <v>588</v>
      </c>
      <c r="B54" s="57">
        <v>3.8922358616509332</v>
      </c>
      <c r="C54" s="57">
        <v>13.047118411265322</v>
      </c>
      <c r="D54" s="57">
        <v>17.612632946082378</v>
      </c>
    </row>
    <row r="55" spans="1:4" x14ac:dyDescent="0.25">
      <c r="A55" s="112" t="s">
        <v>589</v>
      </c>
      <c r="B55" s="57">
        <v>3.8659411210464985</v>
      </c>
      <c r="C55" s="57">
        <v>13.039851570195928</v>
      </c>
      <c r="D55" s="57">
        <v>17.329415859800193</v>
      </c>
    </row>
    <row r="56" spans="1:4" x14ac:dyDescent="0.25">
      <c r="A56" s="112" t="s">
        <v>590</v>
      </c>
      <c r="B56" s="57">
        <v>3.7437728913167727</v>
      </c>
      <c r="C56" s="57">
        <v>13.367266560364897</v>
      </c>
      <c r="D56" s="57">
        <v>16.859027043509904</v>
      </c>
    </row>
    <row r="57" spans="1:4" x14ac:dyDescent="0.25">
      <c r="A57" s="112" t="s">
        <v>591</v>
      </c>
      <c r="B57" s="57">
        <v>3.6749947151704121</v>
      </c>
      <c r="C57" s="57">
        <v>13.376592888449773</v>
      </c>
      <c r="D57" s="57">
        <v>16.052218811667498</v>
      </c>
    </row>
    <row r="58" spans="1:4" x14ac:dyDescent="0.25">
      <c r="A58" s="112" t="s">
        <v>592</v>
      </c>
      <c r="B58" s="57">
        <v>3.4501383823306782</v>
      </c>
      <c r="C58" s="57">
        <v>13.336876258322992</v>
      </c>
      <c r="D58" s="57">
        <v>15.386418345611725</v>
      </c>
    </row>
    <row r="59" spans="1:4" x14ac:dyDescent="0.25">
      <c r="A59" s="112" t="s">
        <v>334</v>
      </c>
      <c r="B59" s="57">
        <v>3.5804250707885683</v>
      </c>
      <c r="C59" s="57">
        <v>12.875717288900294</v>
      </c>
      <c r="D59" s="57">
        <v>15.202340513086618</v>
      </c>
    </row>
    <row r="60" spans="1:4" x14ac:dyDescent="0.25">
      <c r="A60" s="112" t="s">
        <v>335</v>
      </c>
      <c r="B60" s="57">
        <v>3.865256976788785</v>
      </c>
      <c r="C60" s="57">
        <v>12.395757775947475</v>
      </c>
      <c r="D60" s="57">
        <v>14.914564967271318</v>
      </c>
    </row>
    <row r="61" spans="1:4" x14ac:dyDescent="0.25">
      <c r="A61" s="112" t="s">
        <v>336</v>
      </c>
      <c r="B61" s="57">
        <v>3.9917954953318824</v>
      </c>
      <c r="C61" s="57">
        <v>12.14270444365822</v>
      </c>
      <c r="D61" s="57">
        <v>15.106470974176222</v>
      </c>
    </row>
    <row r="62" spans="1:4" x14ac:dyDescent="0.25">
      <c r="A62" s="112" t="s">
        <v>337</v>
      </c>
      <c r="B62" s="57">
        <v>4.2251217939039121</v>
      </c>
      <c r="C62" s="57">
        <v>11.908857708283012</v>
      </c>
      <c r="D62" s="57">
        <v>14.979171979630548</v>
      </c>
    </row>
    <row r="63" spans="1:4" x14ac:dyDescent="0.25">
      <c r="A63" s="112" t="s">
        <v>338</v>
      </c>
      <c r="B63" s="57">
        <v>4.2525330546808391</v>
      </c>
      <c r="C63" s="57">
        <v>11.951579264189723</v>
      </c>
      <c r="D63" s="57">
        <v>14.502125115429429</v>
      </c>
    </row>
    <row r="64" spans="1:4" x14ac:dyDescent="0.25">
      <c r="A64" s="112" t="s">
        <v>339</v>
      </c>
      <c r="B64" s="57">
        <v>4.349521328061293</v>
      </c>
      <c r="C64" s="57">
        <v>11.880346293933378</v>
      </c>
      <c r="D64" s="57">
        <v>14.18299986685996</v>
      </c>
    </row>
    <row r="65" spans="1:4" x14ac:dyDescent="0.25">
      <c r="A65" s="112" t="s">
        <v>340</v>
      </c>
      <c r="B65" s="57">
        <v>4.4711594122434519</v>
      </c>
      <c r="C65" s="57">
        <v>11.442003064293406</v>
      </c>
      <c r="D65" s="57">
        <v>14.010637699636472</v>
      </c>
    </row>
    <row r="66" spans="1:4" x14ac:dyDescent="0.25">
      <c r="A66" s="112" t="s">
        <v>341</v>
      </c>
      <c r="B66" s="57">
        <v>4.5076035553743985</v>
      </c>
      <c r="C66" s="57">
        <v>11.103989853267548</v>
      </c>
      <c r="D66" s="57">
        <v>14.09410983932457</v>
      </c>
    </row>
    <row r="67" spans="1:4" x14ac:dyDescent="0.25">
      <c r="A67" s="112" t="s">
        <v>342</v>
      </c>
      <c r="B67" s="57">
        <v>4.5292822783302134</v>
      </c>
      <c r="C67" s="57">
        <v>10.78546584568773</v>
      </c>
      <c r="D67" s="57">
        <v>14.404239352200873</v>
      </c>
    </row>
    <row r="68" spans="1:4" x14ac:dyDescent="0.25">
      <c r="A68" s="112" t="s">
        <v>343</v>
      </c>
      <c r="B68" s="57">
        <v>4.3732393544036388</v>
      </c>
      <c r="C68" s="57">
        <v>10.473652063948771</v>
      </c>
      <c r="D68" s="57">
        <v>14.640413998595388</v>
      </c>
    </row>
    <row r="69" spans="1:4" x14ac:dyDescent="0.25">
      <c r="A69" s="112" t="s">
        <v>344</v>
      </c>
      <c r="B69" s="57">
        <v>4.0555712354782889</v>
      </c>
      <c r="C69" s="57">
        <v>10.481931757384713</v>
      </c>
      <c r="D69" s="57">
        <v>14.537821254223077</v>
      </c>
    </row>
    <row r="70" spans="1:4" x14ac:dyDescent="0.25">
      <c r="A70" s="112" t="s">
        <v>345</v>
      </c>
      <c r="B70" s="57">
        <v>4.1596208756710817</v>
      </c>
      <c r="C70" s="57">
        <v>10.53096922507082</v>
      </c>
      <c r="D70" s="57">
        <v>14.50675115944868</v>
      </c>
    </row>
    <row r="71" spans="1:4" x14ac:dyDescent="0.25">
      <c r="A71" s="112" t="s">
        <v>346</v>
      </c>
      <c r="B71" s="57">
        <v>3.9639655394260518</v>
      </c>
      <c r="C71" s="57">
        <v>10.761232474218909</v>
      </c>
      <c r="D71" s="57">
        <v>14.276382258446246</v>
      </c>
    </row>
    <row r="72" spans="1:4" x14ac:dyDescent="0.25">
      <c r="A72" s="108" t="s">
        <v>347</v>
      </c>
      <c r="B72" s="55">
        <v>3.9518041010462817</v>
      </c>
      <c r="C72" s="55">
        <v>11.139845812919319</v>
      </c>
      <c r="D72" s="55">
        <v>14.272634731038966</v>
      </c>
    </row>
    <row r="73" spans="1:4" x14ac:dyDescent="0.25">
      <c r="A73" s="23" t="s">
        <v>739</v>
      </c>
      <c r="B73" s="49"/>
      <c r="C73" s="49"/>
      <c r="D73" s="49"/>
    </row>
  </sheetData>
  <pageMargins left="0.7" right="0.7" top="0.75" bottom="0.75" header="0.3" footer="0.3"/>
  <pageSetup paperSize="9" orientation="portrait"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7515-7946-4473-94B0-A26B8E8EDBBC}">
  <dimension ref="A1:R10"/>
  <sheetViews>
    <sheetView workbookViewId="0">
      <selection activeCell="N11" sqref="N11"/>
    </sheetView>
  </sheetViews>
  <sheetFormatPr defaultRowHeight="15" x14ac:dyDescent="0.25"/>
  <cols>
    <col min="1" max="1" width="11" customWidth="1"/>
    <col min="2" max="2" width="10.7109375" customWidth="1"/>
    <col min="3" max="3" width="11.5703125" customWidth="1"/>
    <col min="4" max="4" width="11.42578125" customWidth="1"/>
    <col min="5" max="6" width="10.28515625" customWidth="1"/>
  </cols>
  <sheetData>
    <row r="1" spans="1:18" ht="15.75" x14ac:dyDescent="0.25">
      <c r="A1" s="47" t="str">
        <f>'Chapter 5'!A18</f>
        <v>Figure 5.17: Median hours worked by age and education status, UK, Q2 2016-Q2 2019</v>
      </c>
      <c r="B1" s="49"/>
      <c r="C1" s="49"/>
      <c r="D1" s="49"/>
    </row>
    <row r="2" spans="1:18" x14ac:dyDescent="0.25">
      <c r="A2" s="50"/>
      <c r="B2" s="50"/>
      <c r="C2" s="117">
        <v>2016</v>
      </c>
      <c r="D2" s="24">
        <v>2017</v>
      </c>
      <c r="E2" s="117">
        <v>2018</v>
      </c>
      <c r="F2" s="24">
        <v>2019</v>
      </c>
    </row>
    <row r="3" spans="1:18" x14ac:dyDescent="0.25">
      <c r="A3" s="53"/>
      <c r="B3" s="81"/>
      <c r="C3" s="108"/>
      <c r="D3" s="108"/>
      <c r="E3" s="56"/>
      <c r="F3" s="108" t="s">
        <v>743</v>
      </c>
    </row>
    <row r="4" spans="1:18" x14ac:dyDescent="0.25">
      <c r="A4" s="112" t="s">
        <v>688</v>
      </c>
      <c r="B4" s="112" t="s">
        <v>742</v>
      </c>
      <c r="C4" s="57">
        <v>8</v>
      </c>
      <c r="D4" s="57">
        <v>7.75</v>
      </c>
      <c r="E4" s="57">
        <v>8</v>
      </c>
      <c r="F4" s="57">
        <v>8</v>
      </c>
      <c r="M4" s="124"/>
      <c r="N4" s="124"/>
      <c r="O4" s="124"/>
      <c r="P4" s="124"/>
      <c r="Q4" s="124"/>
      <c r="R4" s="124"/>
    </row>
    <row r="5" spans="1:18" x14ac:dyDescent="0.25">
      <c r="A5" s="112"/>
      <c r="B5" s="112" t="s">
        <v>741</v>
      </c>
      <c r="C5" s="57">
        <v>34.25</v>
      </c>
      <c r="D5" s="57">
        <v>34.75</v>
      </c>
      <c r="E5" s="57">
        <v>33</v>
      </c>
      <c r="F5" s="57">
        <v>31.75</v>
      </c>
    </row>
    <row r="6" spans="1:18" x14ac:dyDescent="0.25">
      <c r="A6" s="112" t="s">
        <v>687</v>
      </c>
      <c r="B6" s="112" t="s">
        <v>742</v>
      </c>
      <c r="C6" s="57">
        <v>12</v>
      </c>
      <c r="D6" s="57">
        <v>12.5</v>
      </c>
      <c r="E6" s="57">
        <v>12.5</v>
      </c>
      <c r="F6" s="57">
        <v>12.25</v>
      </c>
    </row>
    <row r="7" spans="1:18" x14ac:dyDescent="0.25">
      <c r="A7" s="112"/>
      <c r="B7" s="112" t="s">
        <v>741</v>
      </c>
      <c r="C7" s="57">
        <v>36</v>
      </c>
      <c r="D7" s="57">
        <v>35.25</v>
      </c>
      <c r="E7" s="57">
        <v>35.5</v>
      </c>
      <c r="F7" s="57">
        <v>35</v>
      </c>
    </row>
    <row r="8" spans="1:18" x14ac:dyDescent="0.25">
      <c r="A8" s="112" t="s">
        <v>370</v>
      </c>
      <c r="B8" s="112" t="s">
        <v>742</v>
      </c>
      <c r="C8" s="57">
        <v>15.5</v>
      </c>
      <c r="D8" s="57">
        <v>15.5</v>
      </c>
      <c r="E8" s="57">
        <v>16</v>
      </c>
      <c r="F8" s="57">
        <v>16.25</v>
      </c>
    </row>
    <row r="9" spans="1:18" x14ac:dyDescent="0.25">
      <c r="A9" s="108"/>
      <c r="B9" s="108" t="s">
        <v>741</v>
      </c>
      <c r="C9" s="55">
        <v>38</v>
      </c>
      <c r="D9" s="55">
        <v>37.75</v>
      </c>
      <c r="E9" s="55">
        <v>38</v>
      </c>
      <c r="F9" s="55">
        <v>37.75</v>
      </c>
    </row>
    <row r="10" spans="1:18" x14ac:dyDescent="0.25">
      <c r="A10" s="23" t="s">
        <v>744</v>
      </c>
      <c r="B10" s="49"/>
      <c r="C10" s="49"/>
      <c r="D10" s="49"/>
    </row>
  </sheetData>
  <pageMargins left="0.7" right="0.7" top="0.75" bottom="0.75" header="0.3" footer="0.3"/>
  <pageSetup paperSize="9" orientation="portrait"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08EC5-5E9B-4869-BDDA-CF029EE97F86}">
  <dimension ref="A1:O18"/>
  <sheetViews>
    <sheetView workbookViewId="0">
      <selection activeCell="H20" sqref="H20"/>
    </sheetView>
  </sheetViews>
  <sheetFormatPr defaultRowHeight="15" x14ac:dyDescent="0.25"/>
  <cols>
    <col min="1" max="1" width="11" customWidth="1"/>
    <col min="2" max="2" width="28.140625" customWidth="1"/>
    <col min="3" max="3" width="31" customWidth="1"/>
  </cols>
  <sheetData>
    <row r="1" spans="1:15" ht="15.75" x14ac:dyDescent="0.25">
      <c r="A1" s="47" t="str">
        <f>'Chapter 5'!A19</f>
        <v>Figure 5.18: Change in average hours of young people aged 16-24, by sector, UK, 2016-2019</v>
      </c>
      <c r="B1" s="49"/>
      <c r="C1" s="49"/>
    </row>
    <row r="2" spans="1:15" x14ac:dyDescent="0.25">
      <c r="A2" s="50"/>
      <c r="B2" s="125" t="s">
        <v>296</v>
      </c>
      <c r="C2" s="24" t="s">
        <v>297</v>
      </c>
    </row>
    <row r="3" spans="1:15" x14ac:dyDescent="0.25">
      <c r="A3" s="53"/>
      <c r="B3" s="108"/>
      <c r="C3" s="108" t="s">
        <v>743</v>
      </c>
    </row>
    <row r="4" spans="1:15" x14ac:dyDescent="0.25">
      <c r="A4" s="112" t="s">
        <v>334</v>
      </c>
      <c r="B4" s="57">
        <v>-0.86536320420176871</v>
      </c>
      <c r="C4" s="57">
        <v>-0.48656356376009391</v>
      </c>
      <c r="J4" s="124"/>
      <c r="K4" s="124"/>
      <c r="L4" s="124"/>
      <c r="M4" s="124"/>
      <c r="N4" s="124"/>
      <c r="O4" s="124"/>
    </row>
    <row r="5" spans="1:15" x14ac:dyDescent="0.25">
      <c r="A5" s="112" t="s">
        <v>335</v>
      </c>
      <c r="B5" s="57">
        <v>-2.572122703525983</v>
      </c>
      <c r="C5" s="57">
        <v>0.86398702396782334</v>
      </c>
    </row>
    <row r="6" spans="1:15" x14ac:dyDescent="0.25">
      <c r="A6" s="112" t="s">
        <v>336</v>
      </c>
      <c r="B6" s="57">
        <v>-2.8731854111490569</v>
      </c>
      <c r="C6" s="57">
        <v>0.67902065640717291</v>
      </c>
    </row>
    <row r="7" spans="1:15" x14ac:dyDescent="0.25">
      <c r="A7" s="112" t="s">
        <v>337</v>
      </c>
      <c r="B7" s="57">
        <v>-2.3421004423291336</v>
      </c>
      <c r="C7" s="57">
        <v>0.6516821979167936</v>
      </c>
    </row>
    <row r="8" spans="1:15" x14ac:dyDescent="0.25">
      <c r="A8" s="112" t="s">
        <v>338</v>
      </c>
      <c r="B8" s="57">
        <v>-1.4028892228572374</v>
      </c>
      <c r="C8" s="57">
        <v>0.3961025830116563</v>
      </c>
    </row>
    <row r="9" spans="1:15" x14ac:dyDescent="0.25">
      <c r="A9" s="112" t="s">
        <v>339</v>
      </c>
      <c r="B9" s="57">
        <v>0.64901826690032705</v>
      </c>
      <c r="C9" s="57">
        <v>-0.48849003854983392</v>
      </c>
    </row>
    <row r="10" spans="1:15" x14ac:dyDescent="0.25">
      <c r="A10" s="112" t="s">
        <v>340</v>
      </c>
      <c r="B10" s="57">
        <v>1.5204960834080254</v>
      </c>
      <c r="C10" s="57">
        <v>0.47367033100236927</v>
      </c>
    </row>
    <row r="11" spans="1:15" x14ac:dyDescent="0.25">
      <c r="A11" s="112" t="s">
        <v>341</v>
      </c>
      <c r="B11" s="57">
        <v>1.6443038046927296</v>
      </c>
      <c r="C11" s="57">
        <v>1.7189918364078385</v>
      </c>
    </row>
    <row r="12" spans="1:15" x14ac:dyDescent="0.25">
      <c r="A12" s="112" t="s">
        <v>342</v>
      </c>
      <c r="B12" s="57">
        <v>1.6002032475475831</v>
      </c>
      <c r="C12" s="57">
        <v>1.0596429920268295</v>
      </c>
    </row>
    <row r="13" spans="1:15" x14ac:dyDescent="0.25">
      <c r="A13" s="112" t="s">
        <v>343</v>
      </c>
      <c r="B13" s="57">
        <v>1.3575268054881657</v>
      </c>
      <c r="C13" s="57">
        <v>0.76613951267039937</v>
      </c>
    </row>
    <row r="14" spans="1:15" x14ac:dyDescent="0.25">
      <c r="A14" s="112" t="s">
        <v>344</v>
      </c>
      <c r="B14" s="57">
        <v>0.83176595073791249</v>
      </c>
      <c r="C14" s="57">
        <v>1.8363691818548859E-2</v>
      </c>
    </row>
    <row r="15" spans="1:15" x14ac:dyDescent="0.25">
      <c r="A15" s="112" t="s">
        <v>345</v>
      </c>
      <c r="B15" s="57">
        <v>0.73523414401090625</v>
      </c>
      <c r="C15" s="57">
        <v>-0.49877338770341806</v>
      </c>
    </row>
    <row r="16" spans="1:15" x14ac:dyDescent="0.25">
      <c r="A16" s="112" t="s">
        <v>346</v>
      </c>
      <c r="B16" s="57">
        <v>0.39835709172563399</v>
      </c>
      <c r="C16" s="57">
        <v>3.3459260654310083E-2</v>
      </c>
    </row>
    <row r="17" spans="1:3" x14ac:dyDescent="0.25">
      <c r="A17" s="108" t="s">
        <v>347</v>
      </c>
      <c r="B17" s="55">
        <v>-0.69884670285480277</v>
      </c>
      <c r="C17" s="55">
        <v>0.63714805029660504</v>
      </c>
    </row>
    <row r="18" spans="1:3" x14ac:dyDescent="0.25">
      <c r="A18" s="23" t="s">
        <v>745</v>
      </c>
      <c r="B18" s="49"/>
      <c r="C18" s="49"/>
    </row>
  </sheetData>
  <phoneticPr fontId="15" type="noConversion"/>
  <pageMargins left="0.7" right="0.7" top="0.75" bottom="0.75" header="0.3" footer="0.3"/>
  <pageSetup paperSize="9" orientation="portrait" verticalDpi="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F3A83-B707-4105-A3FA-F6BE573E0A27}">
  <dimension ref="A1:T10"/>
  <sheetViews>
    <sheetView workbookViewId="0">
      <selection activeCell="E17" sqref="E17"/>
    </sheetView>
  </sheetViews>
  <sheetFormatPr defaultRowHeight="15" x14ac:dyDescent="0.25"/>
  <cols>
    <col min="1" max="1" width="11" customWidth="1"/>
    <col min="2" max="2" width="21.85546875" customWidth="1"/>
    <col min="3" max="3" width="22" customWidth="1"/>
    <col min="4" max="4" width="21.85546875" customWidth="1"/>
    <col min="5" max="5" width="23" customWidth="1"/>
    <col min="6" max="6" width="22.85546875" customWidth="1"/>
    <col min="7" max="7" width="19.5703125" customWidth="1"/>
    <col min="8" max="8" width="22.42578125" customWidth="1"/>
  </cols>
  <sheetData>
    <row r="1" spans="1:20" ht="15.75" x14ac:dyDescent="0.25">
      <c r="A1" s="47" t="str">
        <f>'Chapter 5'!A20</f>
        <v>Figure 5.19: Change in employment of young people aged 16-24, by sector, UK, 2016-2019</v>
      </c>
      <c r="B1" s="49"/>
      <c r="C1" s="49"/>
      <c r="D1" s="49"/>
      <c r="E1" s="49"/>
      <c r="F1" s="49"/>
      <c r="G1" s="49"/>
      <c r="H1" s="49"/>
    </row>
    <row r="2" spans="1:20" x14ac:dyDescent="0.25">
      <c r="A2" s="50"/>
      <c r="B2" s="125" t="s">
        <v>257</v>
      </c>
      <c r="C2" s="24" t="s">
        <v>251</v>
      </c>
      <c r="D2" s="125" t="s">
        <v>256</v>
      </c>
      <c r="E2" s="24" t="s">
        <v>250</v>
      </c>
      <c r="F2" s="24" t="s">
        <v>296</v>
      </c>
      <c r="G2" s="125" t="s">
        <v>297</v>
      </c>
      <c r="H2" s="24" t="s">
        <v>746</v>
      </c>
    </row>
    <row r="3" spans="1:20" x14ac:dyDescent="0.25">
      <c r="A3" s="53"/>
      <c r="B3" s="108"/>
      <c r="C3" s="108"/>
      <c r="D3" s="108"/>
      <c r="E3" s="108"/>
      <c r="F3" s="108"/>
      <c r="G3" s="108"/>
      <c r="H3" s="108" t="s">
        <v>57</v>
      </c>
    </row>
    <row r="4" spans="1:20" x14ac:dyDescent="0.25">
      <c r="A4" s="112">
        <v>2014</v>
      </c>
      <c r="B4" s="57">
        <v>41.598665437802204</v>
      </c>
      <c r="C4" s="57">
        <v>43.505248403596489</v>
      </c>
      <c r="D4" s="57">
        <v>38.039638993189371</v>
      </c>
      <c r="E4" s="57">
        <v>34.482123375170914</v>
      </c>
      <c r="F4" s="57">
        <v>26.473874445196682</v>
      </c>
      <c r="G4" s="57">
        <v>8.0605556732851991</v>
      </c>
      <c r="H4" s="57">
        <v>13.936111365125242</v>
      </c>
      <c r="O4" s="124"/>
      <c r="P4" s="124"/>
      <c r="Q4" s="124"/>
      <c r="R4" s="124"/>
      <c r="S4" s="124"/>
      <c r="T4" s="124"/>
    </row>
    <row r="5" spans="1:20" x14ac:dyDescent="0.25">
      <c r="A5" s="112">
        <v>2015</v>
      </c>
      <c r="B5" s="57">
        <v>42.582650323743181</v>
      </c>
      <c r="C5" s="57">
        <v>42.844904347577177</v>
      </c>
      <c r="D5" s="57">
        <v>39.382329968489863</v>
      </c>
      <c r="E5" s="57">
        <v>34.898837723996593</v>
      </c>
      <c r="F5" s="57">
        <v>26.154179007237495</v>
      </c>
      <c r="G5" s="57">
        <v>8.4032515614821932</v>
      </c>
      <c r="H5" s="57">
        <v>14.085950953981929</v>
      </c>
    </row>
    <row r="6" spans="1:20" x14ac:dyDescent="0.25">
      <c r="A6" s="112">
        <v>2016</v>
      </c>
      <c r="B6" s="57">
        <v>38.188285569749219</v>
      </c>
      <c r="C6" s="57">
        <v>43.228679100357645</v>
      </c>
      <c r="D6" s="57">
        <v>38.144705702187473</v>
      </c>
      <c r="E6" s="57">
        <v>35.591944264434318</v>
      </c>
      <c r="F6" s="57">
        <v>26.41994001174001</v>
      </c>
      <c r="G6" s="57">
        <v>8.6036205992020758</v>
      </c>
      <c r="H6" s="57">
        <v>14.312002569958567</v>
      </c>
    </row>
    <row r="7" spans="1:20" x14ac:dyDescent="0.25">
      <c r="A7" s="112">
        <v>2017</v>
      </c>
      <c r="B7" s="57">
        <v>42.401979755239644</v>
      </c>
      <c r="C7" s="57">
        <v>43.615125110254056</v>
      </c>
      <c r="D7" s="57">
        <v>40.782558211976557</v>
      </c>
      <c r="E7" s="57">
        <v>33.681637649656324</v>
      </c>
      <c r="F7" s="57">
        <v>25.984502013947157</v>
      </c>
      <c r="G7" s="57">
        <v>8.464776890815898</v>
      </c>
      <c r="H7" s="57">
        <v>14.009624377145247</v>
      </c>
    </row>
    <row r="8" spans="1:20" x14ac:dyDescent="0.25">
      <c r="A8" s="112">
        <v>2018</v>
      </c>
      <c r="B8" s="57">
        <v>36.772077122762596</v>
      </c>
      <c r="C8" s="57">
        <v>43.605794651980794</v>
      </c>
      <c r="D8" s="57">
        <v>40.906035818132445</v>
      </c>
      <c r="E8" s="57">
        <v>31.924827768406931</v>
      </c>
      <c r="F8" s="57">
        <v>25.355749905463242</v>
      </c>
      <c r="G8" s="57">
        <v>8.1575064724425008</v>
      </c>
      <c r="H8" s="57">
        <v>13.510938425554157</v>
      </c>
    </row>
    <row r="9" spans="1:20" x14ac:dyDescent="0.25">
      <c r="A9" s="108">
        <v>2019</v>
      </c>
      <c r="B9" s="55">
        <v>34.852849432876816</v>
      </c>
      <c r="C9" s="55">
        <v>44.326568053387966</v>
      </c>
      <c r="D9" s="55">
        <v>43.41438197404954</v>
      </c>
      <c r="E9" s="55">
        <v>33.058748730444798</v>
      </c>
      <c r="F9" s="55">
        <v>25.177312456827529</v>
      </c>
      <c r="G9" s="55">
        <v>8.2084265527833438</v>
      </c>
      <c r="H9" s="55">
        <v>13.390615084017806</v>
      </c>
    </row>
    <row r="10" spans="1:20" x14ac:dyDescent="0.25">
      <c r="A10" s="23" t="s">
        <v>747</v>
      </c>
      <c r="B10" s="49"/>
      <c r="C10" s="49"/>
      <c r="D10" s="49"/>
      <c r="E10" s="49"/>
      <c r="F10" s="49"/>
      <c r="G10" s="49"/>
      <c r="H10" s="49"/>
    </row>
  </sheetData>
  <pageMargins left="0.7" right="0.7" top="0.75" bottom="0.75" header="0.3" footer="0.3"/>
  <pageSetup paperSize="9" orientation="portrait"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6C344-4D92-4FE6-984E-55700BF80BB7}">
  <dimension ref="A1:O18"/>
  <sheetViews>
    <sheetView workbookViewId="0">
      <selection activeCell="A2" sqref="A2"/>
    </sheetView>
  </sheetViews>
  <sheetFormatPr defaultRowHeight="15" x14ac:dyDescent="0.25"/>
  <cols>
    <col min="1" max="1" width="11" customWidth="1"/>
    <col min="2" max="2" width="28.140625" customWidth="1"/>
    <col min="3" max="3" width="31" customWidth="1"/>
  </cols>
  <sheetData>
    <row r="1" spans="1:15" ht="15.75" x14ac:dyDescent="0.25">
      <c r="A1" s="47" t="str">
        <f>'Chapter 5'!A21</f>
        <v>Figure 5.20: Proportion of workforce aged between 16 and 24, by sector, UK, 2014-2019</v>
      </c>
      <c r="B1" s="49"/>
      <c r="C1" s="49"/>
    </row>
    <row r="2" spans="1:15" x14ac:dyDescent="0.25">
      <c r="A2" s="50"/>
      <c r="B2" s="125" t="s">
        <v>296</v>
      </c>
      <c r="C2" s="24" t="s">
        <v>297</v>
      </c>
    </row>
    <row r="3" spans="1:15" x14ac:dyDescent="0.25">
      <c r="A3" s="53"/>
      <c r="B3" s="108"/>
      <c r="C3" s="108" t="s">
        <v>216</v>
      </c>
    </row>
    <row r="4" spans="1:15" x14ac:dyDescent="0.25">
      <c r="A4" s="112" t="s">
        <v>334</v>
      </c>
      <c r="B4" s="57">
        <v>72.030749999999998</v>
      </c>
      <c r="C4" s="57">
        <v>42.157499999999999</v>
      </c>
      <c r="J4" s="124"/>
      <c r="K4" s="124"/>
      <c r="L4" s="124"/>
      <c r="M4" s="124"/>
      <c r="N4" s="124"/>
      <c r="O4" s="124"/>
    </row>
    <row r="5" spans="1:15" x14ac:dyDescent="0.25">
      <c r="A5" s="112" t="s">
        <v>335</v>
      </c>
      <c r="B5" s="57">
        <v>56.84525</v>
      </c>
      <c r="C5" s="57">
        <v>57.229750000000003</v>
      </c>
    </row>
    <row r="6" spans="1:15" x14ac:dyDescent="0.25">
      <c r="A6" s="112" t="s">
        <v>336</v>
      </c>
      <c r="B6" s="57">
        <v>29.400749999999999</v>
      </c>
      <c r="C6" s="57">
        <v>37.886000000000003</v>
      </c>
    </row>
    <row r="7" spans="1:15" x14ac:dyDescent="0.25">
      <c r="A7" s="112" t="s">
        <v>337</v>
      </c>
      <c r="B7" s="57">
        <v>8.3960000000000008</v>
      </c>
      <c r="C7" s="57">
        <v>7.7895000000000003</v>
      </c>
    </row>
    <row r="8" spans="1:15" x14ac:dyDescent="0.25">
      <c r="A8" s="112" t="s">
        <v>338</v>
      </c>
      <c r="B8" s="57">
        <v>-38.013249999999999</v>
      </c>
      <c r="C8" s="57">
        <v>18.596499999999999</v>
      </c>
    </row>
    <row r="9" spans="1:15" x14ac:dyDescent="0.25">
      <c r="A9" s="112" t="s">
        <v>339</v>
      </c>
      <c r="B9" s="57">
        <v>-41.631500000000003</v>
      </c>
      <c r="C9" s="57">
        <v>-1.1675</v>
      </c>
    </row>
    <row r="10" spans="1:15" x14ac:dyDescent="0.25">
      <c r="A10" s="112" t="s">
        <v>340</v>
      </c>
      <c r="B10" s="57">
        <v>-63.21425</v>
      </c>
      <c r="C10" s="57">
        <v>6.0592499999999996</v>
      </c>
    </row>
    <row r="11" spans="1:15" x14ac:dyDescent="0.25">
      <c r="A11" s="112" t="s">
        <v>341</v>
      </c>
      <c r="B11" s="57">
        <v>-83.006500000000003</v>
      </c>
      <c r="C11" s="57">
        <v>7.7002499999999996</v>
      </c>
    </row>
    <row r="12" spans="1:15" x14ac:dyDescent="0.25">
      <c r="A12" s="112" t="s">
        <v>342</v>
      </c>
      <c r="B12" s="57">
        <v>-60.097000000000001</v>
      </c>
      <c r="C12" s="57">
        <v>-14.13</v>
      </c>
    </row>
    <row r="13" spans="1:15" x14ac:dyDescent="0.25">
      <c r="A13" s="112" t="s">
        <v>343</v>
      </c>
      <c r="B13" s="57">
        <v>-57.819000000000003</v>
      </c>
      <c r="C13" s="57">
        <v>-23.269749999999998</v>
      </c>
    </row>
    <row r="14" spans="1:15" x14ac:dyDescent="0.25">
      <c r="A14" s="112" t="s">
        <v>344</v>
      </c>
      <c r="B14" s="57">
        <v>-29.044</v>
      </c>
      <c r="C14" s="57">
        <v>-24.221250000000001</v>
      </c>
    </row>
    <row r="15" spans="1:15" x14ac:dyDescent="0.25">
      <c r="A15" s="112" t="s">
        <v>345</v>
      </c>
      <c r="B15" s="57">
        <v>-20.849499999999999</v>
      </c>
      <c r="C15" s="57">
        <v>4.3940000000000001</v>
      </c>
    </row>
    <row r="16" spans="1:15" x14ac:dyDescent="0.25">
      <c r="A16" s="112" t="s">
        <v>346</v>
      </c>
      <c r="B16" s="57">
        <v>-24.2075</v>
      </c>
      <c r="C16" s="57">
        <v>13.8195</v>
      </c>
    </row>
    <row r="17" spans="1:3" x14ac:dyDescent="0.25">
      <c r="A17" s="108" t="s">
        <v>347</v>
      </c>
      <c r="B17" s="55">
        <v>-35.530250000000002</v>
      </c>
      <c r="C17" s="55">
        <v>35.936999999999998</v>
      </c>
    </row>
    <row r="18" spans="1:3" x14ac:dyDescent="0.25">
      <c r="A18" s="23" t="s">
        <v>745</v>
      </c>
      <c r="B18" s="49"/>
      <c r="C18" s="49"/>
    </row>
  </sheetData>
  <pageMargins left="0.7" right="0.7" top="0.75" bottom="0.75" header="0.3" footer="0.3"/>
  <pageSetup paperSize="9" orientation="portrait" verticalDpi="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6EB3-5AB2-42C0-930C-BB5E8A6A2664}">
  <dimension ref="A1:A15"/>
  <sheetViews>
    <sheetView workbookViewId="0">
      <selection activeCell="A12" sqref="A12"/>
    </sheetView>
  </sheetViews>
  <sheetFormatPr defaultColWidth="9" defaultRowHeight="15" x14ac:dyDescent="0.25"/>
  <cols>
    <col min="1" max="16384" width="9" style="4"/>
  </cols>
  <sheetData>
    <row r="1" spans="1:1" ht="15.75" x14ac:dyDescent="0.25">
      <c r="A1" s="47" t="str">
        <f>Contents!A7</f>
        <v>Chapter 6: The Apprentice Rate</v>
      </c>
    </row>
    <row r="2" spans="1:1" x14ac:dyDescent="0.25">
      <c r="A2" s="5" t="s">
        <v>2070</v>
      </c>
    </row>
    <row r="3" spans="1:1" x14ac:dyDescent="0.25">
      <c r="A3" s="5" t="s">
        <v>2071</v>
      </c>
    </row>
    <row r="4" spans="1:1" x14ac:dyDescent="0.25">
      <c r="A4" s="5" t="s">
        <v>2072</v>
      </c>
    </row>
    <row r="5" spans="1:1" x14ac:dyDescent="0.25">
      <c r="A5" s="5" t="s">
        <v>2073</v>
      </c>
    </row>
    <row r="6" spans="1:1" x14ac:dyDescent="0.25">
      <c r="A6" s="5" t="s">
        <v>2074</v>
      </c>
    </row>
    <row r="7" spans="1:1" x14ac:dyDescent="0.25">
      <c r="A7" s="5" t="s">
        <v>2075</v>
      </c>
    </row>
    <row r="8" spans="1:1" x14ac:dyDescent="0.25">
      <c r="A8" s="5" t="s">
        <v>2076</v>
      </c>
    </row>
    <row r="9" spans="1:1" x14ac:dyDescent="0.25">
      <c r="A9" s="5" t="s">
        <v>2077</v>
      </c>
    </row>
    <row r="10" spans="1:1" x14ac:dyDescent="0.25">
      <c r="A10" s="5" t="s">
        <v>2078</v>
      </c>
    </row>
    <row r="11" spans="1:1" x14ac:dyDescent="0.25">
      <c r="A11" s="5" t="s">
        <v>2079</v>
      </c>
    </row>
    <row r="12" spans="1:1" x14ac:dyDescent="0.25">
      <c r="A12" s="5" t="s">
        <v>51</v>
      </c>
    </row>
    <row r="13" spans="1:1" x14ac:dyDescent="0.25">
      <c r="A13" s="5" t="s">
        <v>656</v>
      </c>
    </row>
    <row r="14" spans="1:1" x14ac:dyDescent="0.25">
      <c r="A14" s="5" t="s">
        <v>657</v>
      </c>
    </row>
    <row r="15" spans="1:1" x14ac:dyDescent="0.25">
      <c r="A15" s="5" t="s">
        <v>658</v>
      </c>
    </row>
  </sheetData>
  <hyperlinks>
    <hyperlink ref="A2" location="'6.1'!A1" display="Figure 6.1: Underpayment and coverage of relevant minimum wage for apprentices, APS, 2018" xr:uid="{71BD2A67-1E4A-4F1D-8728-AC0BC36137EB}"/>
    <hyperlink ref="A3" location="'6.2'!A1" display="Figure 6.2: Total underpayment of apprentices, by access to payslip information, 2014-2018, APS" xr:uid="{D89C4AA7-1156-4541-8927-0AE94F13EC68}"/>
    <hyperlink ref="A4" location="'6.3'!A1" display="Figure 6.3: Underpayment by average weekly hours of training, APS, 2018" xr:uid="{090950D3-1338-497F-A28A-34D7DBCC2498}"/>
    <hyperlink ref="A5" location="'6.4'!A1" display="Figure 6.4: Comparison of pay distributions for calculated hourly pay versus stated hourly pay" xr:uid="{8CD5926C-C459-49FC-99B9-162C82DECCD6}"/>
    <hyperlink ref="A11" location="'6.10'!A1" display="Figure 6.10: Distribution of apprentice pay by age band and time on course, APS 2018" xr:uid="{46890554-CFE6-401D-8539-192B76E76A6C}"/>
    <hyperlink ref="A6" location="'6.5'!A1" display="Figure 6.5: Median apprentice pay in 2018 and pay growth, 2016-2018, by nation and level, APS" xr:uid="{6D89909F-C169-4E85-AC97-BA62D96B2CB1}"/>
    <hyperlink ref="A7" location="'6.6'!A1" display="Figure 6.6: Median pay by framework and level, APS, 2018" xr:uid="{A850E785-BC9F-4FC0-9FFC-184766EA5927}"/>
    <hyperlink ref="A8" location="'6.7'!A1" display="Figure 6.7: Median apprentice pay and pay growth by age band and time on course, ASHE, 2019" xr:uid="{28215345-19F5-4F85-93A9-854511F0A454}"/>
    <hyperlink ref="A9" location="'6.8'!A1" display="Figure 6.8: Pay growth by age band and time on course, ASHE, 2017-2019" xr:uid="{39B83397-5663-4393-BD17-05778D65186B}"/>
    <hyperlink ref="A10" location="'6.9'!A1" display="Figure 6.9: Bite of the Apprentice Rate by age band and time on course, APS (left-hand side), 2014-2018 and ASHE (right-hand side), 2013-2019" xr:uid="{3D8C3B99-2F7F-4107-9FE9-5FD3F01C5229}"/>
    <hyperlink ref="A12" location="'6.11'!A1" display="Figure 6.11: Apprenticeship starts in England by age and level, 2013/14 Q4 to 2018/19 Q4" xr:uid="{C9C870F8-9AC4-40A6-8FF6-45F9BAD1CD18}"/>
    <hyperlink ref="A13" location="'6.12'!A1" display="Figure 6.12: Apprenticeship starts in Wales by age and level, 2012/13 Q4-2018/19 Q2" xr:uid="{F2512518-0056-4872-83A4-EADA82AF20A1}"/>
    <hyperlink ref="A14" location="'6.13'!A1" display="Figure 6.13: Apprenticeship starts in Scotland, 2014/15-2018/19" xr:uid="{68628890-BFB6-4EAF-8E39-44537EF756A1}"/>
    <hyperlink ref="A15" location="'6.14'!A1" display="Figure 6.14: Apprenticeship starts in Northern Ireland, 2013/14 Q1-2018/19 Q1" xr:uid="{3A3D62F6-88F0-4D8E-9658-586B93620162}"/>
  </hyperlinks>
  <pageMargins left="0.7" right="0.7" top="0.75" bottom="0.75" header="0.3" footer="0.3"/>
  <pageSetup paperSize="9" orientation="portrait"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60446-0D94-403B-A737-3EB9D2E35418}">
  <dimension ref="A1:I7"/>
  <sheetViews>
    <sheetView workbookViewId="0"/>
  </sheetViews>
  <sheetFormatPr defaultColWidth="9.140625" defaultRowHeight="15" x14ac:dyDescent="0.25"/>
  <cols>
    <col min="1" max="1" width="11.7109375" style="49" customWidth="1"/>
    <col min="2" max="4" width="9.140625" style="49"/>
    <col min="5" max="5" width="12.7109375" style="49" bestFit="1" customWidth="1"/>
    <col min="6" max="8" width="9.140625" style="49"/>
    <col min="9" max="9" width="12.7109375" style="49" bestFit="1" customWidth="1"/>
    <col min="10" max="16384" width="9.140625" style="49"/>
  </cols>
  <sheetData>
    <row r="1" spans="1:9" ht="15.75" x14ac:dyDescent="0.25">
      <c r="A1" s="47" t="str">
        <f>'Chapter 6'!A2</f>
        <v>Figure 6.1: Underpayment and coverage of relevant minimum wage for apprentices, APS, GB, 2018</v>
      </c>
    </row>
    <row r="2" spans="1:9" x14ac:dyDescent="0.25">
      <c r="A2" s="50"/>
      <c r="B2" s="251" t="s">
        <v>366</v>
      </c>
      <c r="C2" s="251"/>
      <c r="D2" s="251"/>
      <c r="E2" s="251"/>
      <c r="F2" s="251" t="s">
        <v>367</v>
      </c>
      <c r="G2" s="251"/>
      <c r="H2" s="251"/>
      <c r="I2" s="251"/>
    </row>
    <row r="3" spans="1:9" x14ac:dyDescent="0.25">
      <c r="A3" s="51"/>
      <c r="B3" s="52" t="s">
        <v>368</v>
      </c>
      <c r="C3" s="52" t="s">
        <v>369</v>
      </c>
      <c r="D3" s="52" t="s">
        <v>370</v>
      </c>
      <c r="E3" s="52" t="s">
        <v>371</v>
      </c>
      <c r="F3" s="52" t="s">
        <v>368</v>
      </c>
      <c r="G3" s="52" t="s">
        <v>369</v>
      </c>
      <c r="H3" s="52" t="s">
        <v>370</v>
      </c>
      <c r="I3" s="52" t="s">
        <v>371</v>
      </c>
    </row>
    <row r="4" spans="1:9" x14ac:dyDescent="0.25">
      <c r="A4" s="53"/>
      <c r="B4" s="53"/>
      <c r="C4" s="53"/>
      <c r="D4" s="53"/>
      <c r="E4" s="53"/>
      <c r="F4" s="53"/>
      <c r="G4" s="53"/>
      <c r="H4" s="53"/>
      <c r="I4" s="56" t="s">
        <v>57</v>
      </c>
    </row>
    <row r="5" spans="1:9" x14ac:dyDescent="0.25">
      <c r="A5" s="50" t="s">
        <v>364</v>
      </c>
      <c r="B5" s="54">
        <v>27.15</v>
      </c>
      <c r="C5" s="54">
        <v>10.84</v>
      </c>
      <c r="D5" s="54">
        <v>5.3</v>
      </c>
      <c r="E5" s="54">
        <v>1.7</v>
      </c>
      <c r="F5" s="54">
        <v>14.14</v>
      </c>
      <c r="G5" s="54">
        <v>31.32</v>
      </c>
      <c r="H5" s="54">
        <v>32.85</v>
      </c>
      <c r="I5" s="54">
        <v>26.07</v>
      </c>
    </row>
    <row r="6" spans="1:9" x14ac:dyDescent="0.25">
      <c r="A6" s="53" t="s">
        <v>365</v>
      </c>
      <c r="B6" s="55">
        <v>8.7200000000000006</v>
      </c>
      <c r="C6" s="55">
        <v>3.36</v>
      </c>
      <c r="D6" s="55">
        <v>1.56</v>
      </c>
      <c r="E6" s="55">
        <v>0.1</v>
      </c>
      <c r="F6" s="55">
        <v>4.0199999999999996</v>
      </c>
      <c r="G6" s="55">
        <v>4.46</v>
      </c>
      <c r="H6" s="55">
        <v>5.18</v>
      </c>
      <c r="I6" s="55">
        <v>3.01</v>
      </c>
    </row>
    <row r="7" spans="1:9" x14ac:dyDescent="0.25">
      <c r="A7" s="23" t="s">
        <v>372</v>
      </c>
    </row>
  </sheetData>
  <mergeCells count="2">
    <mergeCell ref="B2:E2"/>
    <mergeCell ref="F2:I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BBFB7-93FF-4831-AFCA-E9EB19B1D15F}">
  <dimension ref="A1:D11"/>
  <sheetViews>
    <sheetView workbookViewId="0"/>
  </sheetViews>
  <sheetFormatPr defaultRowHeight="15" x14ac:dyDescent="0.25"/>
  <cols>
    <col min="1" max="1" width="16.5703125" customWidth="1"/>
  </cols>
  <sheetData>
    <row r="1" spans="1:4" ht="15.75" x14ac:dyDescent="0.25">
      <c r="A1" s="126" t="s">
        <v>1668</v>
      </c>
    </row>
    <row r="2" spans="1:4" x14ac:dyDescent="0.25">
      <c r="A2" s="110"/>
      <c r="B2" s="110">
        <v>2017</v>
      </c>
      <c r="C2" s="110">
        <v>2018</v>
      </c>
      <c r="D2" s="110">
        <v>2019</v>
      </c>
    </row>
    <row r="3" spans="1:4" x14ac:dyDescent="0.25">
      <c r="A3" s="108"/>
      <c r="B3" s="108"/>
      <c r="C3" s="108"/>
      <c r="D3" s="109" t="s">
        <v>748</v>
      </c>
    </row>
    <row r="4" spans="1:4" x14ac:dyDescent="0.25">
      <c r="A4" s="112" t="s">
        <v>1669</v>
      </c>
      <c r="B4" s="200">
        <v>6.4</v>
      </c>
      <c r="C4" s="200">
        <v>4.7653958944281527</v>
      </c>
      <c r="D4" s="200">
        <v>5.5096418732782375</v>
      </c>
    </row>
    <row r="5" spans="1:4" x14ac:dyDescent="0.25">
      <c r="A5" s="112" t="s">
        <v>1670</v>
      </c>
      <c r="B5" s="200">
        <v>1</v>
      </c>
      <c r="C5" s="200">
        <v>0.43988269794721413</v>
      </c>
      <c r="D5" s="200">
        <v>9.1827364554637275E-2</v>
      </c>
    </row>
    <row r="6" spans="1:4" x14ac:dyDescent="0.25">
      <c r="A6" s="112" t="s">
        <v>1671</v>
      </c>
      <c r="B6" s="200">
        <v>23.5</v>
      </c>
      <c r="C6" s="200">
        <v>10.410557184750733</v>
      </c>
      <c r="D6" s="200">
        <v>6.336088154269973</v>
      </c>
    </row>
    <row r="7" spans="1:4" x14ac:dyDescent="0.25">
      <c r="A7" s="112" t="s">
        <v>1672</v>
      </c>
      <c r="B7" s="200">
        <v>49</v>
      </c>
      <c r="C7" s="200">
        <v>48.313782991202345</v>
      </c>
      <c r="D7" s="200">
        <v>54.361799816345268</v>
      </c>
    </row>
    <row r="8" spans="1:4" x14ac:dyDescent="0.25">
      <c r="A8" s="112" t="s">
        <v>1673</v>
      </c>
      <c r="B8" s="200">
        <v>11.600000000000001</v>
      </c>
      <c r="C8" s="200">
        <v>23.826979472140764</v>
      </c>
      <c r="D8" s="200">
        <v>22.865013774104685</v>
      </c>
    </row>
    <row r="9" spans="1:4" x14ac:dyDescent="0.25">
      <c r="A9" s="112" t="s">
        <v>1674</v>
      </c>
      <c r="B9" s="200">
        <v>3.5999999999999996</v>
      </c>
      <c r="C9" s="200">
        <v>6.3049853372434015</v>
      </c>
      <c r="D9" s="200">
        <v>6.336088154269973</v>
      </c>
    </row>
    <row r="10" spans="1:4" x14ac:dyDescent="0.25">
      <c r="A10" s="108" t="s">
        <v>1675</v>
      </c>
      <c r="B10" s="111">
        <v>4.8</v>
      </c>
      <c r="C10" s="111">
        <v>5.9384164222873901</v>
      </c>
      <c r="D10" s="111">
        <v>4.4995408631772271</v>
      </c>
    </row>
    <row r="11" spans="1:4" x14ac:dyDescent="0.25">
      <c r="A11" s="23" t="s">
        <v>1676</v>
      </c>
    </row>
  </sheetData>
  <pageMargins left="0.7" right="0.7" top="0.75" bottom="0.75" header="0.3" footer="0.3"/>
  <pageSetup paperSize="9" orientation="portrait" verticalDpi="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0EA52-087E-43C4-B363-02D079CB570B}">
  <dimension ref="A1:D7"/>
  <sheetViews>
    <sheetView workbookViewId="0">
      <selection sqref="A1:D7"/>
    </sheetView>
  </sheetViews>
  <sheetFormatPr defaultColWidth="9.140625" defaultRowHeight="15" x14ac:dyDescent="0.25"/>
  <cols>
    <col min="1" max="1" width="9.140625" style="49"/>
    <col min="2" max="2" width="11.7109375" style="49" bestFit="1" customWidth="1"/>
    <col min="3" max="3" width="15.7109375" style="49" bestFit="1" customWidth="1"/>
    <col min="4" max="4" width="28.140625" style="49" bestFit="1" customWidth="1"/>
    <col min="5" max="16384" width="9.140625" style="49"/>
  </cols>
  <sheetData>
    <row r="1" spans="1:4" ht="15.75" x14ac:dyDescent="0.25">
      <c r="A1" s="47" t="str">
        <f>'Chapter 6'!A3</f>
        <v>Figure 6.2: Total underpayment of apprentices, by access to payslip information, APS, GB, 2014-2018</v>
      </c>
    </row>
    <row r="2" spans="1:4" x14ac:dyDescent="0.25">
      <c r="A2" s="50"/>
      <c r="B2" s="24" t="s">
        <v>373</v>
      </c>
      <c r="C2" s="24" t="s">
        <v>374</v>
      </c>
      <c r="D2" s="24" t="s">
        <v>375</v>
      </c>
    </row>
    <row r="3" spans="1:4" x14ac:dyDescent="0.25">
      <c r="A3" s="53"/>
      <c r="B3" s="53"/>
      <c r="C3" s="53"/>
      <c r="D3" s="56" t="s">
        <v>57</v>
      </c>
    </row>
    <row r="4" spans="1:4" x14ac:dyDescent="0.25">
      <c r="A4" s="51">
        <v>2014</v>
      </c>
      <c r="B4" s="57">
        <v>15.6</v>
      </c>
      <c r="C4" s="57">
        <v>8.8000000000000007</v>
      </c>
      <c r="D4" s="57">
        <v>5.5</v>
      </c>
    </row>
    <row r="5" spans="1:4" x14ac:dyDescent="0.25">
      <c r="A5" s="51">
        <v>2016</v>
      </c>
      <c r="B5" s="57">
        <v>18.3</v>
      </c>
      <c r="C5" s="57">
        <v>16.5</v>
      </c>
      <c r="D5" s="57">
        <v>15</v>
      </c>
    </row>
    <row r="6" spans="1:4" x14ac:dyDescent="0.25">
      <c r="A6" s="53">
        <v>2018</v>
      </c>
      <c r="B6" s="55">
        <v>18.7</v>
      </c>
      <c r="C6" s="55">
        <v>17.5</v>
      </c>
      <c r="D6" s="55">
        <v>17</v>
      </c>
    </row>
    <row r="7" spans="1:4" x14ac:dyDescent="0.25">
      <c r="A7" s="23" t="s">
        <v>376</v>
      </c>
    </row>
  </sheetData>
  <pageMargins left="0.7" right="0.7" top="0.75" bottom="0.75" header="0.3" footer="0.3"/>
  <pageSetup paperSize="9" orientation="portrait" verticalDpi="0"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57B5-9E0F-4F6A-98DA-D5CAD30940AD}">
  <dimension ref="A1:B10"/>
  <sheetViews>
    <sheetView workbookViewId="0"/>
  </sheetViews>
  <sheetFormatPr defaultColWidth="9.140625" defaultRowHeight="15" x14ac:dyDescent="0.25"/>
  <cols>
    <col min="1" max="1" width="11.85546875" style="49" customWidth="1"/>
    <col min="2" max="2" width="17.140625" style="49" bestFit="1" customWidth="1"/>
    <col min="3" max="16384" width="9.140625" style="49"/>
  </cols>
  <sheetData>
    <row r="1" spans="1:2" ht="15.75" x14ac:dyDescent="0.25">
      <c r="A1" s="47" t="str">
        <f>'Chapter 6'!A4</f>
        <v>Figure 6.3: Underpayment by average weekly hours of training, APS, GB, 2018</v>
      </c>
    </row>
    <row r="2" spans="1:2" x14ac:dyDescent="0.25">
      <c r="A2" s="50"/>
      <c r="B2" s="24" t="s">
        <v>383</v>
      </c>
    </row>
    <row r="3" spans="1:2" x14ac:dyDescent="0.25">
      <c r="A3" s="53"/>
      <c r="B3" s="56" t="s">
        <v>57</v>
      </c>
    </row>
    <row r="4" spans="1:2" x14ac:dyDescent="0.25">
      <c r="A4" s="51" t="s">
        <v>377</v>
      </c>
      <c r="B4" s="51">
        <v>6.5</v>
      </c>
    </row>
    <row r="5" spans="1:2" x14ac:dyDescent="0.25">
      <c r="A5" s="51" t="s">
        <v>378</v>
      </c>
      <c r="B5" s="51">
        <v>15.2</v>
      </c>
    </row>
    <row r="6" spans="1:2" x14ac:dyDescent="0.25">
      <c r="A6" s="51" t="s">
        <v>379</v>
      </c>
      <c r="B6" s="51">
        <v>22.9</v>
      </c>
    </row>
    <row r="7" spans="1:2" x14ac:dyDescent="0.25">
      <c r="A7" s="51" t="s">
        <v>380</v>
      </c>
      <c r="B7" s="51">
        <v>24.4</v>
      </c>
    </row>
    <row r="8" spans="1:2" x14ac:dyDescent="0.25">
      <c r="A8" s="51" t="s">
        <v>381</v>
      </c>
      <c r="B8" s="51">
        <v>29.7</v>
      </c>
    </row>
    <row r="9" spans="1:2" x14ac:dyDescent="0.25">
      <c r="A9" s="53" t="s">
        <v>382</v>
      </c>
      <c r="B9" s="53">
        <v>46.1</v>
      </c>
    </row>
    <row r="10" spans="1:2" x14ac:dyDescent="0.25">
      <c r="A10" s="23" t="s">
        <v>372</v>
      </c>
    </row>
  </sheetData>
  <pageMargins left="0.7" right="0.7" top="0.75" bottom="0.75" header="0.3" footer="0.3"/>
  <pageSetup paperSize="9" orientation="portrait" verticalDpi="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40071-E095-40B6-BA24-5731E73B8CF4}">
  <dimension ref="A1:AI78"/>
  <sheetViews>
    <sheetView workbookViewId="0">
      <selection activeCell="B24" sqref="B24"/>
    </sheetView>
  </sheetViews>
  <sheetFormatPr defaultColWidth="9.140625" defaultRowHeight="15" x14ac:dyDescent="0.25"/>
  <cols>
    <col min="1" max="1" width="17" style="49" customWidth="1"/>
    <col min="2" max="2" width="14.85546875" style="49" bestFit="1" customWidth="1"/>
    <col min="3" max="3" width="14.5703125" style="49" bestFit="1" customWidth="1"/>
    <col min="4" max="4" width="14.85546875" style="49" bestFit="1" customWidth="1"/>
    <col min="5" max="5" width="14.5703125" style="49" bestFit="1" customWidth="1"/>
    <col min="6" max="6" width="14.85546875" style="49" bestFit="1" customWidth="1"/>
    <col min="7" max="7" width="14.5703125" style="49" bestFit="1" customWidth="1"/>
    <col min="8" max="8" width="14.85546875" style="49" bestFit="1" customWidth="1"/>
    <col min="9" max="9" width="14.5703125" style="49" bestFit="1" customWidth="1"/>
    <col min="10" max="10" width="14.85546875" style="49" bestFit="1" customWidth="1"/>
    <col min="11" max="11" width="14.5703125" style="49" bestFit="1" customWidth="1"/>
    <col min="12" max="12" width="14.85546875" style="49" bestFit="1" customWidth="1"/>
    <col min="13" max="13" width="14.5703125" style="49" bestFit="1" customWidth="1"/>
    <col min="14" max="14" width="14.85546875" style="49" bestFit="1" customWidth="1"/>
    <col min="15" max="15" width="14.5703125" style="49" bestFit="1" customWidth="1"/>
    <col min="16" max="16" width="14.85546875" style="49" bestFit="1" customWidth="1"/>
    <col min="17" max="17" width="14.5703125" style="49" bestFit="1" customWidth="1"/>
    <col min="18" max="16384" width="9.140625" style="49"/>
  </cols>
  <sheetData>
    <row r="1" spans="1:35" ht="15.75" x14ac:dyDescent="0.25">
      <c r="A1" s="47" t="str">
        <f>'Chapter 6'!A5</f>
        <v>Figure 6.4: Comparison of pay distributions for calculated hourly pay versus stated hourly pay, APS, GB, 2018</v>
      </c>
    </row>
    <row r="2" spans="1:35" ht="15.75" x14ac:dyDescent="0.25">
      <c r="A2" s="59"/>
      <c r="B2" s="252" t="s">
        <v>368</v>
      </c>
      <c r="C2" s="252"/>
      <c r="D2" s="252"/>
      <c r="E2" s="252"/>
      <c r="F2" s="252" t="s">
        <v>369</v>
      </c>
      <c r="G2" s="252"/>
      <c r="H2" s="252"/>
      <c r="I2" s="252"/>
      <c r="J2" s="252" t="s">
        <v>370</v>
      </c>
      <c r="K2" s="252"/>
      <c r="L2" s="252"/>
      <c r="M2" s="252"/>
      <c r="N2" s="252" t="s">
        <v>385</v>
      </c>
      <c r="O2" s="252"/>
      <c r="P2" s="252"/>
      <c r="Q2" s="252"/>
      <c r="R2" s="58"/>
    </row>
    <row r="3" spans="1:35" ht="15.75" x14ac:dyDescent="0.25">
      <c r="A3" s="60"/>
      <c r="B3" s="253" t="s">
        <v>366</v>
      </c>
      <c r="C3" s="253"/>
      <c r="D3" s="253" t="s">
        <v>367</v>
      </c>
      <c r="E3" s="253"/>
      <c r="F3" s="253" t="s">
        <v>366</v>
      </c>
      <c r="G3" s="253"/>
      <c r="H3" s="253" t="s">
        <v>367</v>
      </c>
      <c r="I3" s="253"/>
      <c r="J3" s="253" t="s">
        <v>366</v>
      </c>
      <c r="K3" s="253"/>
      <c r="L3" s="253" t="s">
        <v>367</v>
      </c>
      <c r="M3" s="253"/>
      <c r="N3" s="253" t="s">
        <v>366</v>
      </c>
      <c r="O3" s="253"/>
      <c r="P3" s="253" t="s">
        <v>367</v>
      </c>
      <c r="Q3" s="253"/>
      <c r="R3" s="58"/>
    </row>
    <row r="4" spans="1:35" ht="30" customHeight="1" x14ac:dyDescent="0.25">
      <c r="A4" s="51"/>
      <c r="B4" s="61" t="s">
        <v>384</v>
      </c>
      <c r="C4" s="61" t="s">
        <v>458</v>
      </c>
      <c r="D4" s="62" t="str">
        <f t="shared" ref="D4:Q4" si="0">B4</f>
        <v>NMW compliant pay</v>
      </c>
      <c r="E4" s="62" t="str">
        <f t="shared" si="0"/>
        <v>Stated hourly gross pay</v>
      </c>
      <c r="F4" s="62" t="str">
        <f t="shared" si="0"/>
        <v>NMW compliant pay</v>
      </c>
      <c r="G4" s="62" t="str">
        <f t="shared" si="0"/>
        <v>Stated hourly gross pay</v>
      </c>
      <c r="H4" s="62" t="str">
        <f t="shared" si="0"/>
        <v>NMW compliant pay</v>
      </c>
      <c r="I4" s="62" t="str">
        <f t="shared" si="0"/>
        <v>Stated hourly gross pay</v>
      </c>
      <c r="J4" s="62" t="str">
        <f t="shared" si="0"/>
        <v>NMW compliant pay</v>
      </c>
      <c r="K4" s="62" t="str">
        <f t="shared" si="0"/>
        <v>Stated hourly gross pay</v>
      </c>
      <c r="L4" s="62" t="str">
        <f t="shared" si="0"/>
        <v>NMW compliant pay</v>
      </c>
      <c r="M4" s="62" t="str">
        <f t="shared" si="0"/>
        <v>Stated hourly gross pay</v>
      </c>
      <c r="N4" s="62" t="str">
        <f t="shared" si="0"/>
        <v>NMW compliant pay</v>
      </c>
      <c r="O4" s="62" t="str">
        <f t="shared" si="0"/>
        <v>Stated hourly gross pay</v>
      </c>
      <c r="P4" s="62" t="str">
        <f t="shared" si="0"/>
        <v>NMW compliant pay</v>
      </c>
      <c r="Q4" s="62" t="str">
        <f t="shared" si="0"/>
        <v>Stated hourly gross pay</v>
      </c>
    </row>
    <row r="5" spans="1:35" x14ac:dyDescent="0.25">
      <c r="A5" s="64"/>
      <c r="B5" s="53"/>
      <c r="C5" s="64"/>
      <c r="D5" s="53"/>
      <c r="E5" s="53"/>
      <c r="F5" s="53"/>
      <c r="G5" s="53"/>
      <c r="H5" s="53"/>
      <c r="I5" s="53"/>
      <c r="J5" s="53"/>
      <c r="K5" s="53"/>
      <c r="L5" s="53"/>
      <c r="M5" s="53"/>
      <c r="N5" s="53"/>
      <c r="O5" s="53"/>
      <c r="P5" s="53"/>
      <c r="Q5" s="56" t="s">
        <v>459</v>
      </c>
    </row>
    <row r="6" spans="1:35" x14ac:dyDescent="0.25">
      <c r="A6" s="63" t="s">
        <v>386</v>
      </c>
      <c r="B6" s="65">
        <v>3573</v>
      </c>
      <c r="C6" s="65">
        <v>0</v>
      </c>
      <c r="D6" s="65">
        <v>1262</v>
      </c>
      <c r="E6" s="65">
        <v>0</v>
      </c>
      <c r="F6" s="65">
        <v>407</v>
      </c>
      <c r="G6" s="65">
        <v>0</v>
      </c>
      <c r="H6" s="65">
        <v>422</v>
      </c>
      <c r="I6" s="65">
        <v>0</v>
      </c>
      <c r="J6" s="65">
        <v>308</v>
      </c>
      <c r="K6" s="65">
        <v>0</v>
      </c>
      <c r="L6" s="65">
        <v>189</v>
      </c>
      <c r="M6" s="65">
        <v>0</v>
      </c>
      <c r="N6" s="65">
        <v>642</v>
      </c>
      <c r="O6" s="65">
        <v>45</v>
      </c>
      <c r="P6" s="65">
        <v>475</v>
      </c>
      <c r="Q6" s="65">
        <v>0</v>
      </c>
      <c r="S6" s="58"/>
      <c r="T6" s="58"/>
      <c r="U6" s="58"/>
      <c r="V6" s="58"/>
      <c r="W6" s="58"/>
      <c r="X6" s="58"/>
      <c r="Y6" s="58"/>
      <c r="Z6" s="58"/>
      <c r="AA6" s="58"/>
      <c r="AB6" s="58"/>
      <c r="AC6" s="58"/>
      <c r="AD6" s="58"/>
      <c r="AE6" s="58"/>
      <c r="AF6" s="58"/>
      <c r="AG6" s="58"/>
      <c r="AH6" s="58"/>
      <c r="AI6" s="58"/>
    </row>
    <row r="7" spans="1:35" x14ac:dyDescent="0.25">
      <c r="A7" s="63" t="s">
        <v>387</v>
      </c>
      <c r="B7" s="65">
        <v>1400</v>
      </c>
      <c r="C7" s="65">
        <v>0</v>
      </c>
      <c r="D7" s="65">
        <v>826</v>
      </c>
      <c r="E7" s="65">
        <v>29</v>
      </c>
      <c r="F7" s="65">
        <v>456</v>
      </c>
      <c r="G7" s="65">
        <v>0</v>
      </c>
      <c r="H7" s="65">
        <v>143</v>
      </c>
      <c r="I7" s="65">
        <v>46</v>
      </c>
      <c r="J7" s="65">
        <v>90</v>
      </c>
      <c r="K7" s="65">
        <v>0</v>
      </c>
      <c r="L7" s="65">
        <v>0</v>
      </c>
      <c r="M7" s="65">
        <v>0</v>
      </c>
      <c r="N7" s="65">
        <v>82</v>
      </c>
      <c r="O7" s="65">
        <v>0</v>
      </c>
      <c r="P7" s="65">
        <v>30</v>
      </c>
      <c r="Q7" s="65">
        <v>0</v>
      </c>
      <c r="S7" s="58"/>
      <c r="T7" s="58"/>
      <c r="U7" s="58"/>
      <c r="V7" s="58"/>
      <c r="W7" s="58"/>
      <c r="X7" s="58"/>
      <c r="Y7" s="58"/>
      <c r="Z7" s="58"/>
      <c r="AA7" s="58"/>
      <c r="AB7" s="58"/>
      <c r="AC7" s="58"/>
      <c r="AD7" s="58"/>
      <c r="AE7" s="58"/>
      <c r="AF7" s="58"/>
      <c r="AG7" s="58"/>
      <c r="AH7" s="58"/>
      <c r="AI7" s="58"/>
    </row>
    <row r="8" spans="1:35" x14ac:dyDescent="0.25">
      <c r="A8" s="63" t="s">
        <v>388</v>
      </c>
      <c r="B8" s="65">
        <v>1909</v>
      </c>
      <c r="C8" s="65">
        <v>145</v>
      </c>
      <c r="D8" s="65">
        <v>947</v>
      </c>
      <c r="E8" s="65">
        <v>29</v>
      </c>
      <c r="F8" s="65">
        <v>297</v>
      </c>
      <c r="G8" s="65">
        <v>20</v>
      </c>
      <c r="H8" s="65">
        <v>207</v>
      </c>
      <c r="I8" s="65">
        <v>0</v>
      </c>
      <c r="J8" s="65">
        <v>137</v>
      </c>
      <c r="K8" s="65">
        <v>102</v>
      </c>
      <c r="L8" s="65">
        <v>56</v>
      </c>
      <c r="M8" s="65">
        <v>0</v>
      </c>
      <c r="N8" s="65">
        <v>155</v>
      </c>
      <c r="O8" s="65">
        <v>0</v>
      </c>
      <c r="P8" s="65">
        <v>94</v>
      </c>
      <c r="Q8" s="65">
        <v>88</v>
      </c>
      <c r="S8" s="58"/>
      <c r="T8" s="58"/>
      <c r="U8" s="58"/>
      <c r="V8" s="58"/>
      <c r="W8" s="58"/>
      <c r="X8" s="58"/>
      <c r="Y8" s="58"/>
      <c r="Z8" s="58"/>
      <c r="AA8" s="58"/>
      <c r="AB8" s="58"/>
      <c r="AC8" s="58"/>
      <c r="AD8" s="58"/>
      <c r="AE8" s="58"/>
      <c r="AF8" s="58"/>
      <c r="AG8" s="58"/>
      <c r="AH8" s="58"/>
      <c r="AI8" s="58"/>
    </row>
    <row r="9" spans="1:35" x14ac:dyDescent="0.25">
      <c r="A9" s="63" t="s">
        <v>389</v>
      </c>
      <c r="B9" s="65">
        <v>2030</v>
      </c>
      <c r="C9" s="65">
        <v>848</v>
      </c>
      <c r="D9" s="65">
        <v>1597</v>
      </c>
      <c r="E9" s="65">
        <v>689</v>
      </c>
      <c r="F9" s="65">
        <v>29</v>
      </c>
      <c r="G9" s="65">
        <v>95</v>
      </c>
      <c r="H9" s="65">
        <v>137</v>
      </c>
      <c r="I9" s="65">
        <v>91</v>
      </c>
      <c r="J9" s="65">
        <v>206</v>
      </c>
      <c r="K9" s="65">
        <v>48</v>
      </c>
      <c r="L9" s="65">
        <v>19</v>
      </c>
      <c r="M9" s="65">
        <v>0</v>
      </c>
      <c r="N9" s="65">
        <v>51</v>
      </c>
      <c r="O9" s="65">
        <v>0</v>
      </c>
      <c r="P9" s="65">
        <v>106</v>
      </c>
      <c r="Q9" s="65">
        <v>94</v>
      </c>
      <c r="S9" s="58"/>
      <c r="T9" s="58"/>
      <c r="U9" s="58"/>
      <c r="V9" s="58"/>
      <c r="W9" s="58"/>
      <c r="X9" s="58"/>
      <c r="Y9" s="58"/>
      <c r="Z9" s="58"/>
      <c r="AA9" s="58"/>
      <c r="AB9" s="58"/>
      <c r="AC9" s="58"/>
      <c r="AD9" s="58"/>
      <c r="AE9" s="58"/>
      <c r="AF9" s="58"/>
      <c r="AG9" s="58"/>
      <c r="AH9" s="58"/>
      <c r="AI9" s="58"/>
    </row>
    <row r="10" spans="1:35" x14ac:dyDescent="0.25">
      <c r="A10" s="63" t="s">
        <v>390</v>
      </c>
      <c r="B10" s="65">
        <v>5745</v>
      </c>
      <c r="C10" s="65">
        <v>12934</v>
      </c>
      <c r="D10" s="65">
        <v>4193</v>
      </c>
      <c r="E10" s="65">
        <v>6960</v>
      </c>
      <c r="F10" s="65">
        <v>829</v>
      </c>
      <c r="G10" s="65">
        <v>1448</v>
      </c>
      <c r="H10" s="65">
        <v>935</v>
      </c>
      <c r="I10" s="65">
        <v>892</v>
      </c>
      <c r="J10" s="65">
        <v>411</v>
      </c>
      <c r="K10" s="65">
        <v>786</v>
      </c>
      <c r="L10" s="65">
        <v>140</v>
      </c>
      <c r="M10" s="65">
        <v>105</v>
      </c>
      <c r="N10" s="65">
        <v>246</v>
      </c>
      <c r="O10" s="65">
        <v>270</v>
      </c>
      <c r="P10" s="65">
        <v>417</v>
      </c>
      <c r="Q10" s="65">
        <v>0</v>
      </c>
      <c r="S10" s="58"/>
      <c r="T10" s="58"/>
      <c r="U10" s="58"/>
      <c r="V10" s="58"/>
      <c r="W10" s="58"/>
      <c r="X10" s="58"/>
      <c r="Y10" s="58"/>
      <c r="Z10" s="58"/>
      <c r="AA10" s="58"/>
      <c r="AB10" s="58"/>
      <c r="AC10" s="58"/>
      <c r="AD10" s="58"/>
      <c r="AE10" s="58"/>
      <c r="AF10" s="58"/>
      <c r="AG10" s="58"/>
      <c r="AH10" s="58"/>
      <c r="AI10" s="58"/>
    </row>
    <row r="11" spans="1:35" x14ac:dyDescent="0.25">
      <c r="A11" s="63" t="s">
        <v>391</v>
      </c>
      <c r="B11" s="65">
        <v>1577</v>
      </c>
      <c r="C11" s="65">
        <v>953</v>
      </c>
      <c r="D11" s="65">
        <v>1529</v>
      </c>
      <c r="E11" s="65">
        <v>424</v>
      </c>
      <c r="F11" s="65">
        <v>311</v>
      </c>
      <c r="G11" s="65">
        <v>223</v>
      </c>
      <c r="H11" s="65">
        <v>251</v>
      </c>
      <c r="I11" s="65">
        <v>28</v>
      </c>
      <c r="J11" s="65">
        <v>15</v>
      </c>
      <c r="K11" s="65">
        <v>53</v>
      </c>
      <c r="L11" s="65">
        <v>0</v>
      </c>
      <c r="M11" s="65">
        <v>44</v>
      </c>
      <c r="N11" s="65">
        <v>33</v>
      </c>
      <c r="O11" s="65">
        <v>49</v>
      </c>
      <c r="P11" s="65">
        <v>0</v>
      </c>
      <c r="Q11" s="65">
        <v>106</v>
      </c>
      <c r="S11" s="58"/>
      <c r="T11" s="58"/>
      <c r="U11" s="58"/>
      <c r="V11" s="58"/>
      <c r="W11" s="58"/>
      <c r="X11" s="58"/>
      <c r="Y11" s="58"/>
      <c r="Z11" s="58"/>
      <c r="AA11" s="58"/>
      <c r="AB11" s="58"/>
      <c r="AC11" s="58"/>
      <c r="AD11" s="58"/>
      <c r="AE11" s="58"/>
      <c r="AF11" s="58"/>
      <c r="AG11" s="58"/>
      <c r="AH11" s="58"/>
      <c r="AI11" s="58"/>
    </row>
    <row r="12" spans="1:35" x14ac:dyDescent="0.25">
      <c r="A12" s="63" t="s">
        <v>392</v>
      </c>
      <c r="B12" s="65">
        <v>2233</v>
      </c>
      <c r="C12" s="65">
        <v>2674</v>
      </c>
      <c r="D12" s="65">
        <v>2264</v>
      </c>
      <c r="E12" s="65">
        <v>2973</v>
      </c>
      <c r="F12" s="65">
        <v>285</v>
      </c>
      <c r="G12" s="65">
        <v>337</v>
      </c>
      <c r="H12" s="65">
        <v>420</v>
      </c>
      <c r="I12" s="65">
        <v>491</v>
      </c>
      <c r="J12" s="65">
        <v>298</v>
      </c>
      <c r="K12" s="65">
        <v>315</v>
      </c>
      <c r="L12" s="65">
        <v>178</v>
      </c>
      <c r="M12" s="65">
        <v>178</v>
      </c>
      <c r="N12" s="65">
        <v>132</v>
      </c>
      <c r="O12" s="65">
        <v>0</v>
      </c>
      <c r="P12" s="65">
        <v>427</v>
      </c>
      <c r="Q12" s="65">
        <v>0</v>
      </c>
      <c r="S12" s="58"/>
      <c r="T12" s="58"/>
      <c r="U12" s="58"/>
      <c r="V12" s="58"/>
      <c r="W12" s="58"/>
      <c r="X12" s="58"/>
      <c r="Y12" s="58"/>
      <c r="Z12" s="58"/>
      <c r="AA12" s="58"/>
      <c r="AB12" s="58"/>
      <c r="AC12" s="58"/>
      <c r="AD12" s="58"/>
      <c r="AE12" s="58"/>
      <c r="AF12" s="58"/>
      <c r="AG12" s="58"/>
      <c r="AH12" s="58"/>
      <c r="AI12" s="58"/>
    </row>
    <row r="13" spans="1:35" x14ac:dyDescent="0.25">
      <c r="A13" s="63" t="s">
        <v>393</v>
      </c>
      <c r="B13" s="65">
        <v>1591</v>
      </c>
      <c r="C13" s="65">
        <v>1556</v>
      </c>
      <c r="D13" s="65">
        <v>1819</v>
      </c>
      <c r="E13" s="65">
        <v>1634</v>
      </c>
      <c r="F13" s="65">
        <v>427</v>
      </c>
      <c r="G13" s="65">
        <v>68</v>
      </c>
      <c r="H13" s="65">
        <v>345</v>
      </c>
      <c r="I13" s="65">
        <v>169</v>
      </c>
      <c r="J13" s="65">
        <v>31</v>
      </c>
      <c r="K13" s="65">
        <v>68</v>
      </c>
      <c r="L13" s="65">
        <v>137</v>
      </c>
      <c r="M13" s="65">
        <v>0</v>
      </c>
      <c r="N13" s="65">
        <v>303</v>
      </c>
      <c r="O13" s="65">
        <v>0</v>
      </c>
      <c r="P13" s="65">
        <v>337</v>
      </c>
      <c r="Q13" s="65">
        <v>0</v>
      </c>
      <c r="S13" s="58"/>
      <c r="T13" s="58"/>
      <c r="U13" s="58"/>
      <c r="V13" s="58"/>
      <c r="W13" s="58"/>
      <c r="X13" s="58"/>
      <c r="Y13" s="58"/>
      <c r="Z13" s="58"/>
      <c r="AA13" s="58"/>
      <c r="AB13" s="58"/>
      <c r="AC13" s="58"/>
      <c r="AD13" s="58"/>
      <c r="AE13" s="58"/>
      <c r="AF13" s="58"/>
      <c r="AG13" s="58"/>
      <c r="AH13" s="58"/>
      <c r="AI13" s="58"/>
    </row>
    <row r="14" spans="1:35" x14ac:dyDescent="0.25">
      <c r="A14" s="63" t="s">
        <v>394</v>
      </c>
      <c r="B14" s="65">
        <v>1121</v>
      </c>
      <c r="C14" s="65">
        <v>1519</v>
      </c>
      <c r="D14" s="65">
        <v>2969</v>
      </c>
      <c r="E14" s="65">
        <v>2662</v>
      </c>
      <c r="F14" s="65">
        <v>135</v>
      </c>
      <c r="G14" s="65">
        <v>309</v>
      </c>
      <c r="H14" s="65">
        <v>323</v>
      </c>
      <c r="I14" s="65">
        <v>46</v>
      </c>
      <c r="J14" s="65">
        <v>274</v>
      </c>
      <c r="K14" s="65">
        <v>49</v>
      </c>
      <c r="L14" s="65">
        <v>13</v>
      </c>
      <c r="M14" s="65">
        <v>0</v>
      </c>
      <c r="N14" s="65">
        <v>131</v>
      </c>
      <c r="O14" s="65">
        <v>0</v>
      </c>
      <c r="P14" s="65">
        <v>82</v>
      </c>
      <c r="Q14" s="65">
        <v>0</v>
      </c>
      <c r="S14" s="58"/>
      <c r="T14" s="58"/>
      <c r="U14" s="58"/>
      <c r="V14" s="58"/>
      <c r="W14" s="58"/>
      <c r="X14" s="58"/>
      <c r="Y14" s="58"/>
      <c r="Z14" s="58"/>
      <c r="AA14" s="58"/>
      <c r="AB14" s="58"/>
      <c r="AC14" s="58"/>
      <c r="AD14" s="58"/>
      <c r="AE14" s="58"/>
      <c r="AF14" s="58"/>
      <c r="AG14" s="58"/>
      <c r="AH14" s="58"/>
      <c r="AI14" s="58"/>
    </row>
    <row r="15" spans="1:35" x14ac:dyDescent="0.25">
      <c r="A15" s="63" t="s">
        <v>395</v>
      </c>
      <c r="B15" s="65">
        <v>692</v>
      </c>
      <c r="C15" s="65">
        <v>303</v>
      </c>
      <c r="D15" s="65">
        <v>1188</v>
      </c>
      <c r="E15" s="65">
        <v>1504</v>
      </c>
      <c r="F15" s="65">
        <v>293</v>
      </c>
      <c r="G15" s="65">
        <v>70</v>
      </c>
      <c r="H15" s="65">
        <v>354</v>
      </c>
      <c r="I15" s="65">
        <v>123</v>
      </c>
      <c r="J15" s="65">
        <v>135</v>
      </c>
      <c r="K15" s="65">
        <v>0</v>
      </c>
      <c r="L15" s="65">
        <v>231</v>
      </c>
      <c r="M15" s="65">
        <v>0</v>
      </c>
      <c r="N15" s="65">
        <v>349</v>
      </c>
      <c r="O15" s="65">
        <v>0</v>
      </c>
      <c r="P15" s="65">
        <v>107</v>
      </c>
      <c r="Q15" s="65">
        <v>0</v>
      </c>
      <c r="S15" s="58"/>
      <c r="T15" s="58"/>
      <c r="U15" s="58"/>
      <c r="V15" s="58"/>
      <c r="W15" s="58"/>
      <c r="X15" s="58"/>
      <c r="Y15" s="58"/>
      <c r="Z15" s="58"/>
      <c r="AA15" s="58"/>
      <c r="AB15" s="58"/>
      <c r="AC15" s="58"/>
      <c r="AD15" s="58"/>
      <c r="AE15" s="58"/>
      <c r="AF15" s="58"/>
      <c r="AG15" s="58"/>
      <c r="AH15" s="58"/>
      <c r="AI15" s="58"/>
    </row>
    <row r="16" spans="1:35" x14ac:dyDescent="0.25">
      <c r="A16" s="63" t="s">
        <v>396</v>
      </c>
      <c r="B16" s="65">
        <v>1246</v>
      </c>
      <c r="C16" s="65">
        <v>293</v>
      </c>
      <c r="D16" s="65">
        <v>1878</v>
      </c>
      <c r="E16" s="65">
        <v>627</v>
      </c>
      <c r="F16" s="65">
        <v>509</v>
      </c>
      <c r="G16" s="65">
        <v>161</v>
      </c>
      <c r="H16" s="65">
        <v>565</v>
      </c>
      <c r="I16" s="65">
        <v>28</v>
      </c>
      <c r="J16" s="65">
        <v>221</v>
      </c>
      <c r="K16" s="65">
        <v>0</v>
      </c>
      <c r="L16" s="65">
        <v>165</v>
      </c>
      <c r="M16" s="65">
        <v>0</v>
      </c>
      <c r="N16" s="65">
        <v>428</v>
      </c>
      <c r="O16" s="65">
        <v>0</v>
      </c>
      <c r="P16" s="65">
        <v>617</v>
      </c>
      <c r="Q16" s="65">
        <v>0</v>
      </c>
      <c r="S16" s="58"/>
      <c r="T16" s="58"/>
      <c r="U16" s="58"/>
      <c r="V16" s="58"/>
      <c r="W16" s="58"/>
      <c r="X16" s="58"/>
      <c r="Y16" s="58"/>
      <c r="Z16" s="58"/>
      <c r="AA16" s="58"/>
      <c r="AB16" s="58"/>
      <c r="AC16" s="58"/>
      <c r="AD16" s="58"/>
      <c r="AE16" s="58"/>
      <c r="AF16" s="58"/>
      <c r="AG16" s="58"/>
      <c r="AH16" s="58"/>
      <c r="AI16" s="58"/>
    </row>
    <row r="17" spans="1:35" x14ac:dyDescent="0.25">
      <c r="A17" s="63" t="s">
        <v>397</v>
      </c>
      <c r="B17" s="65">
        <v>1571</v>
      </c>
      <c r="C17" s="65">
        <v>2600</v>
      </c>
      <c r="D17" s="65">
        <v>1165</v>
      </c>
      <c r="E17" s="65">
        <v>2484</v>
      </c>
      <c r="F17" s="65">
        <v>588</v>
      </c>
      <c r="G17" s="65">
        <v>605</v>
      </c>
      <c r="H17" s="65">
        <v>1289</v>
      </c>
      <c r="I17" s="65">
        <v>338</v>
      </c>
      <c r="J17" s="65">
        <v>202</v>
      </c>
      <c r="K17" s="65">
        <v>166</v>
      </c>
      <c r="L17" s="65">
        <v>195</v>
      </c>
      <c r="M17" s="65">
        <v>0</v>
      </c>
      <c r="N17" s="65">
        <v>653</v>
      </c>
      <c r="O17" s="65">
        <v>122</v>
      </c>
      <c r="P17" s="65">
        <v>454</v>
      </c>
      <c r="Q17" s="65">
        <v>74</v>
      </c>
      <c r="S17" s="58"/>
      <c r="T17" s="58"/>
      <c r="U17" s="58"/>
      <c r="V17" s="58"/>
      <c r="W17" s="58"/>
      <c r="X17" s="58"/>
      <c r="Y17" s="58"/>
      <c r="Z17" s="58"/>
      <c r="AA17" s="58"/>
      <c r="AB17" s="58"/>
      <c r="AC17" s="58"/>
      <c r="AD17" s="58"/>
      <c r="AE17" s="58"/>
      <c r="AF17" s="58"/>
      <c r="AG17" s="58"/>
      <c r="AH17" s="58"/>
      <c r="AI17" s="58"/>
    </row>
    <row r="18" spans="1:35" x14ac:dyDescent="0.25">
      <c r="A18" s="63" t="s">
        <v>398</v>
      </c>
      <c r="B18" s="65">
        <v>1352</v>
      </c>
      <c r="C18" s="65">
        <v>445</v>
      </c>
      <c r="D18" s="65">
        <v>1819</v>
      </c>
      <c r="E18" s="65">
        <v>474</v>
      </c>
      <c r="F18" s="65">
        <v>197</v>
      </c>
      <c r="G18" s="65">
        <v>76</v>
      </c>
      <c r="H18" s="65">
        <v>895</v>
      </c>
      <c r="I18" s="65">
        <v>108</v>
      </c>
      <c r="J18" s="65">
        <v>71</v>
      </c>
      <c r="K18" s="65">
        <v>44</v>
      </c>
      <c r="L18" s="65">
        <v>544</v>
      </c>
      <c r="M18" s="65">
        <v>37</v>
      </c>
      <c r="N18" s="65">
        <v>139</v>
      </c>
      <c r="O18" s="65">
        <v>0</v>
      </c>
      <c r="P18" s="65">
        <v>448</v>
      </c>
      <c r="Q18" s="65">
        <v>0</v>
      </c>
      <c r="S18" s="58"/>
      <c r="T18" s="58"/>
      <c r="U18" s="58"/>
      <c r="V18" s="58"/>
      <c r="W18" s="58"/>
      <c r="X18" s="58"/>
      <c r="Y18" s="58"/>
      <c r="Z18" s="58"/>
      <c r="AA18" s="58"/>
      <c r="AB18" s="58"/>
      <c r="AC18" s="58"/>
      <c r="AD18" s="58"/>
      <c r="AE18" s="58"/>
      <c r="AF18" s="58"/>
      <c r="AG18" s="58"/>
      <c r="AH18" s="58"/>
      <c r="AI18" s="58"/>
    </row>
    <row r="19" spans="1:35" x14ac:dyDescent="0.25">
      <c r="A19" s="63" t="s">
        <v>399</v>
      </c>
      <c r="B19" s="65">
        <v>1381</v>
      </c>
      <c r="C19" s="65">
        <v>1604</v>
      </c>
      <c r="D19" s="65">
        <v>1346</v>
      </c>
      <c r="E19" s="65">
        <v>1219</v>
      </c>
      <c r="F19" s="65">
        <v>665</v>
      </c>
      <c r="G19" s="65">
        <v>389</v>
      </c>
      <c r="H19" s="65">
        <v>1081</v>
      </c>
      <c r="I19" s="65">
        <v>339</v>
      </c>
      <c r="J19" s="65">
        <v>136</v>
      </c>
      <c r="K19" s="65">
        <v>102</v>
      </c>
      <c r="L19" s="65">
        <v>190</v>
      </c>
      <c r="M19" s="65">
        <v>67</v>
      </c>
      <c r="N19" s="65">
        <v>761</v>
      </c>
      <c r="O19" s="65">
        <v>42</v>
      </c>
      <c r="P19" s="65">
        <v>509</v>
      </c>
      <c r="Q19" s="65">
        <v>0</v>
      </c>
      <c r="S19" s="58"/>
      <c r="T19" s="58"/>
      <c r="U19" s="58"/>
      <c r="V19" s="58"/>
      <c r="W19" s="58"/>
      <c r="X19" s="58"/>
      <c r="Y19" s="58"/>
      <c r="Z19" s="58"/>
      <c r="AA19" s="58"/>
      <c r="AB19" s="58"/>
      <c r="AC19" s="58"/>
      <c r="AD19" s="58"/>
      <c r="AE19" s="58"/>
      <c r="AF19" s="58"/>
      <c r="AG19" s="58"/>
      <c r="AH19" s="58"/>
      <c r="AI19" s="58"/>
    </row>
    <row r="20" spans="1:35" x14ac:dyDescent="0.25">
      <c r="A20" s="63" t="s">
        <v>400</v>
      </c>
      <c r="B20" s="65">
        <v>1271</v>
      </c>
      <c r="C20" s="65">
        <v>1340</v>
      </c>
      <c r="D20" s="65">
        <v>1942</v>
      </c>
      <c r="E20" s="65">
        <v>523</v>
      </c>
      <c r="F20" s="65">
        <v>342</v>
      </c>
      <c r="G20" s="65">
        <v>323</v>
      </c>
      <c r="H20" s="65">
        <v>1441</v>
      </c>
      <c r="I20" s="65">
        <v>1154</v>
      </c>
      <c r="J20" s="65">
        <v>167</v>
      </c>
      <c r="K20" s="65">
        <v>87</v>
      </c>
      <c r="L20" s="65">
        <v>560</v>
      </c>
      <c r="M20" s="65">
        <v>138</v>
      </c>
      <c r="N20" s="65">
        <v>425</v>
      </c>
      <c r="O20" s="65">
        <v>0</v>
      </c>
      <c r="P20" s="65">
        <v>302</v>
      </c>
      <c r="Q20" s="65">
        <v>0</v>
      </c>
      <c r="S20" s="58"/>
      <c r="T20" s="58"/>
      <c r="U20" s="58"/>
      <c r="V20" s="58"/>
      <c r="W20" s="58"/>
      <c r="X20" s="58"/>
      <c r="Y20" s="58"/>
      <c r="Z20" s="58"/>
      <c r="AA20" s="58"/>
      <c r="AB20" s="58"/>
      <c r="AC20" s="58"/>
      <c r="AD20" s="58"/>
      <c r="AE20" s="58"/>
      <c r="AF20" s="58"/>
      <c r="AG20" s="58"/>
      <c r="AH20" s="58"/>
      <c r="AI20" s="58"/>
    </row>
    <row r="21" spans="1:35" x14ac:dyDescent="0.25">
      <c r="A21" s="63" t="s">
        <v>401</v>
      </c>
      <c r="B21" s="65">
        <v>1129</v>
      </c>
      <c r="C21" s="65">
        <v>2644</v>
      </c>
      <c r="D21" s="65">
        <v>2425</v>
      </c>
      <c r="E21" s="65">
        <v>5054</v>
      </c>
      <c r="F21" s="65">
        <v>1136</v>
      </c>
      <c r="G21" s="65">
        <v>2132</v>
      </c>
      <c r="H21" s="65">
        <v>2373</v>
      </c>
      <c r="I21" s="65">
        <v>5590</v>
      </c>
      <c r="J21" s="65">
        <v>274</v>
      </c>
      <c r="K21" s="65">
        <v>150</v>
      </c>
      <c r="L21" s="65">
        <v>453</v>
      </c>
      <c r="M21" s="65">
        <v>161</v>
      </c>
      <c r="N21" s="65">
        <v>517</v>
      </c>
      <c r="O21" s="65">
        <v>81</v>
      </c>
      <c r="P21" s="65">
        <v>265</v>
      </c>
      <c r="Q21" s="65">
        <v>0</v>
      </c>
      <c r="S21" s="58"/>
      <c r="T21" s="58"/>
      <c r="U21" s="58"/>
      <c r="V21" s="58"/>
      <c r="W21" s="58"/>
      <c r="X21" s="58"/>
      <c r="Y21" s="58"/>
      <c r="Z21" s="58"/>
      <c r="AA21" s="58"/>
      <c r="AB21" s="58"/>
      <c r="AC21" s="58"/>
      <c r="AD21" s="58"/>
      <c r="AE21" s="58"/>
      <c r="AF21" s="58"/>
      <c r="AG21" s="58"/>
      <c r="AH21" s="58"/>
      <c r="AI21" s="58"/>
    </row>
    <row r="22" spans="1:35" x14ac:dyDescent="0.25">
      <c r="A22" s="63" t="s">
        <v>402</v>
      </c>
      <c r="B22" s="65">
        <v>1514</v>
      </c>
      <c r="C22" s="65">
        <v>1215</v>
      </c>
      <c r="D22" s="65">
        <v>1456</v>
      </c>
      <c r="E22" s="65">
        <v>2673</v>
      </c>
      <c r="F22" s="65">
        <v>369</v>
      </c>
      <c r="G22" s="65">
        <v>590</v>
      </c>
      <c r="H22" s="65">
        <v>1250</v>
      </c>
      <c r="I22" s="65">
        <v>1578</v>
      </c>
      <c r="J22" s="65">
        <v>396</v>
      </c>
      <c r="K22" s="65">
        <v>88</v>
      </c>
      <c r="L22" s="65">
        <v>304</v>
      </c>
      <c r="M22" s="65">
        <v>334</v>
      </c>
      <c r="N22" s="65">
        <v>916</v>
      </c>
      <c r="O22" s="65">
        <v>87</v>
      </c>
      <c r="P22" s="65">
        <v>784</v>
      </c>
      <c r="Q22" s="65">
        <v>0</v>
      </c>
      <c r="S22" s="58"/>
      <c r="T22" s="58"/>
      <c r="U22" s="58"/>
      <c r="V22" s="58"/>
      <c r="W22" s="58"/>
      <c r="X22" s="58"/>
      <c r="Y22" s="58"/>
      <c r="Z22" s="58"/>
      <c r="AA22" s="58"/>
      <c r="AB22" s="58"/>
      <c r="AC22" s="58"/>
      <c r="AD22" s="58"/>
      <c r="AE22" s="58"/>
      <c r="AF22" s="58"/>
      <c r="AG22" s="58"/>
      <c r="AH22" s="58"/>
      <c r="AI22" s="58"/>
    </row>
    <row r="23" spans="1:35" x14ac:dyDescent="0.25">
      <c r="A23" s="63" t="s">
        <v>403</v>
      </c>
      <c r="B23" s="65">
        <v>490</v>
      </c>
      <c r="C23" s="65">
        <v>443</v>
      </c>
      <c r="D23" s="65">
        <v>1409</v>
      </c>
      <c r="E23" s="65">
        <v>1121</v>
      </c>
      <c r="F23" s="65">
        <v>291</v>
      </c>
      <c r="G23" s="65">
        <v>124</v>
      </c>
      <c r="H23" s="65">
        <v>482</v>
      </c>
      <c r="I23" s="65">
        <v>300</v>
      </c>
      <c r="J23" s="65">
        <v>213</v>
      </c>
      <c r="K23" s="65">
        <v>17</v>
      </c>
      <c r="L23" s="65">
        <v>806</v>
      </c>
      <c r="M23" s="65">
        <v>152</v>
      </c>
      <c r="N23" s="65">
        <v>1234</v>
      </c>
      <c r="O23" s="65">
        <v>0</v>
      </c>
      <c r="P23" s="65">
        <v>751</v>
      </c>
      <c r="Q23" s="65">
        <v>0</v>
      </c>
      <c r="S23" s="58"/>
      <c r="T23" s="58"/>
      <c r="U23" s="58"/>
      <c r="V23" s="58"/>
      <c r="W23" s="58"/>
      <c r="X23" s="58"/>
      <c r="Y23" s="58"/>
      <c r="Z23" s="58"/>
      <c r="AA23" s="58"/>
      <c r="AB23" s="58"/>
      <c r="AC23" s="58"/>
      <c r="AD23" s="58"/>
      <c r="AE23" s="58"/>
      <c r="AF23" s="58"/>
      <c r="AG23" s="58"/>
      <c r="AH23" s="58"/>
      <c r="AI23" s="58"/>
    </row>
    <row r="24" spans="1:35" x14ac:dyDescent="0.25">
      <c r="A24" s="63" t="s">
        <v>404</v>
      </c>
      <c r="B24" s="65">
        <v>532</v>
      </c>
      <c r="C24" s="65">
        <v>842</v>
      </c>
      <c r="D24" s="65">
        <v>1280</v>
      </c>
      <c r="E24" s="65">
        <v>1634</v>
      </c>
      <c r="F24" s="65">
        <v>319</v>
      </c>
      <c r="G24" s="65">
        <v>150</v>
      </c>
      <c r="H24" s="65">
        <v>819</v>
      </c>
      <c r="I24" s="65">
        <v>1081</v>
      </c>
      <c r="J24" s="65">
        <v>453</v>
      </c>
      <c r="K24" s="65">
        <v>17</v>
      </c>
      <c r="L24" s="65">
        <v>585</v>
      </c>
      <c r="M24" s="65">
        <v>0</v>
      </c>
      <c r="N24" s="65">
        <v>1119</v>
      </c>
      <c r="O24" s="65">
        <v>0</v>
      </c>
      <c r="P24" s="65">
        <v>610</v>
      </c>
      <c r="Q24" s="65">
        <v>35</v>
      </c>
      <c r="S24" s="58"/>
      <c r="T24" s="58"/>
      <c r="U24" s="58"/>
      <c r="V24" s="58"/>
      <c r="W24" s="58"/>
      <c r="X24" s="58"/>
      <c r="Y24" s="58"/>
      <c r="Z24" s="58"/>
      <c r="AA24" s="58"/>
      <c r="AB24" s="58"/>
      <c r="AC24" s="58"/>
      <c r="AD24" s="58"/>
      <c r="AE24" s="58"/>
      <c r="AF24" s="58"/>
      <c r="AG24" s="58"/>
      <c r="AH24" s="58"/>
      <c r="AI24" s="58"/>
    </row>
    <row r="25" spans="1:35" x14ac:dyDescent="0.25">
      <c r="A25" s="63" t="s">
        <v>405</v>
      </c>
      <c r="B25" s="65">
        <v>165</v>
      </c>
      <c r="C25" s="65">
        <v>166</v>
      </c>
      <c r="D25" s="65">
        <v>737</v>
      </c>
      <c r="E25" s="65">
        <v>655</v>
      </c>
      <c r="F25" s="65">
        <v>190</v>
      </c>
      <c r="G25" s="65">
        <v>157</v>
      </c>
      <c r="H25" s="65">
        <v>775</v>
      </c>
      <c r="I25" s="65">
        <v>332</v>
      </c>
      <c r="J25" s="65">
        <v>468</v>
      </c>
      <c r="K25" s="65">
        <v>65</v>
      </c>
      <c r="L25" s="65">
        <v>956</v>
      </c>
      <c r="M25" s="65">
        <v>0</v>
      </c>
      <c r="N25" s="65">
        <v>1250</v>
      </c>
      <c r="O25" s="65">
        <v>71</v>
      </c>
      <c r="P25" s="65">
        <v>435</v>
      </c>
      <c r="Q25" s="65">
        <v>0</v>
      </c>
      <c r="S25" s="58"/>
      <c r="T25" s="58"/>
      <c r="U25" s="58"/>
      <c r="V25" s="58"/>
      <c r="W25" s="58"/>
      <c r="X25" s="58"/>
      <c r="Y25" s="58"/>
      <c r="Z25" s="58"/>
      <c r="AA25" s="58"/>
      <c r="AB25" s="58"/>
      <c r="AC25" s="58"/>
      <c r="AD25" s="58"/>
      <c r="AE25" s="58"/>
      <c r="AF25" s="58"/>
      <c r="AG25" s="58"/>
      <c r="AH25" s="58"/>
      <c r="AI25" s="58"/>
    </row>
    <row r="26" spans="1:35" x14ac:dyDescent="0.25">
      <c r="A26" s="63" t="s">
        <v>406</v>
      </c>
      <c r="B26" s="65">
        <v>509</v>
      </c>
      <c r="C26" s="65">
        <v>87</v>
      </c>
      <c r="D26" s="65">
        <v>843</v>
      </c>
      <c r="E26" s="65">
        <v>327</v>
      </c>
      <c r="F26" s="65">
        <v>314</v>
      </c>
      <c r="G26" s="65">
        <v>93</v>
      </c>
      <c r="H26" s="65">
        <v>612</v>
      </c>
      <c r="I26" s="65">
        <v>318</v>
      </c>
      <c r="J26" s="65">
        <v>519</v>
      </c>
      <c r="K26" s="65">
        <v>80</v>
      </c>
      <c r="L26" s="65">
        <v>659</v>
      </c>
      <c r="M26" s="65">
        <v>37</v>
      </c>
      <c r="N26" s="65">
        <v>1468</v>
      </c>
      <c r="O26" s="65">
        <v>118</v>
      </c>
      <c r="P26" s="65">
        <v>1108</v>
      </c>
      <c r="Q26" s="65">
        <v>35</v>
      </c>
      <c r="S26" s="58"/>
      <c r="T26" s="58"/>
      <c r="U26" s="58"/>
      <c r="V26" s="58"/>
      <c r="W26" s="58"/>
      <c r="X26" s="58"/>
      <c r="Y26" s="58"/>
      <c r="Z26" s="58"/>
      <c r="AA26" s="58"/>
      <c r="AB26" s="58"/>
      <c r="AC26" s="58"/>
      <c r="AD26" s="58"/>
      <c r="AE26" s="58"/>
      <c r="AF26" s="58"/>
      <c r="AG26" s="58"/>
      <c r="AH26" s="58"/>
      <c r="AI26" s="58"/>
    </row>
    <row r="27" spans="1:35" x14ac:dyDescent="0.25">
      <c r="A27" s="63" t="s">
        <v>407</v>
      </c>
      <c r="B27" s="65">
        <v>299</v>
      </c>
      <c r="C27" s="65">
        <v>451</v>
      </c>
      <c r="D27" s="65">
        <v>386</v>
      </c>
      <c r="E27" s="65">
        <v>693</v>
      </c>
      <c r="F27" s="65">
        <v>248</v>
      </c>
      <c r="G27" s="65">
        <v>714</v>
      </c>
      <c r="H27" s="65">
        <v>1185</v>
      </c>
      <c r="I27" s="65">
        <v>1398</v>
      </c>
      <c r="J27" s="65">
        <v>633</v>
      </c>
      <c r="K27" s="65">
        <v>114</v>
      </c>
      <c r="L27" s="65">
        <v>770</v>
      </c>
      <c r="M27" s="65">
        <v>654</v>
      </c>
      <c r="N27" s="65">
        <v>1098</v>
      </c>
      <c r="O27" s="65">
        <v>123</v>
      </c>
      <c r="P27" s="65">
        <v>986</v>
      </c>
      <c r="Q27" s="65">
        <v>104</v>
      </c>
      <c r="S27" s="58"/>
      <c r="T27" s="58"/>
      <c r="U27" s="58"/>
      <c r="V27" s="58"/>
      <c r="W27" s="58"/>
      <c r="X27" s="58"/>
      <c r="Y27" s="58"/>
      <c r="Z27" s="58"/>
      <c r="AA27" s="58"/>
      <c r="AB27" s="58"/>
      <c r="AC27" s="58"/>
      <c r="AD27" s="58"/>
      <c r="AE27" s="58"/>
      <c r="AF27" s="58"/>
      <c r="AG27" s="58"/>
      <c r="AH27" s="58"/>
      <c r="AI27" s="58"/>
    </row>
    <row r="28" spans="1:35" x14ac:dyDescent="0.25">
      <c r="A28" s="63" t="s">
        <v>408</v>
      </c>
      <c r="B28" s="65">
        <v>99</v>
      </c>
      <c r="C28" s="65">
        <v>348</v>
      </c>
      <c r="D28" s="65">
        <v>396</v>
      </c>
      <c r="E28" s="65">
        <v>1215</v>
      </c>
      <c r="F28" s="65">
        <v>254</v>
      </c>
      <c r="G28" s="65">
        <v>234</v>
      </c>
      <c r="H28" s="65">
        <v>964</v>
      </c>
      <c r="I28" s="65">
        <v>1238</v>
      </c>
      <c r="J28" s="65">
        <v>1315</v>
      </c>
      <c r="K28" s="65">
        <v>1899</v>
      </c>
      <c r="L28" s="65">
        <v>2470</v>
      </c>
      <c r="M28" s="65">
        <v>4655</v>
      </c>
      <c r="N28" s="65">
        <v>1452</v>
      </c>
      <c r="O28" s="65">
        <v>283</v>
      </c>
      <c r="P28" s="65">
        <v>1166</v>
      </c>
      <c r="Q28" s="65">
        <v>468</v>
      </c>
      <c r="S28" s="58"/>
      <c r="T28" s="58"/>
      <c r="U28" s="58"/>
      <c r="V28" s="58"/>
      <c r="W28" s="58"/>
      <c r="X28" s="58"/>
      <c r="Y28" s="58"/>
      <c r="Z28" s="58"/>
      <c r="AA28" s="58"/>
      <c r="AB28" s="58"/>
      <c r="AC28" s="58"/>
      <c r="AD28" s="58"/>
      <c r="AE28" s="58"/>
      <c r="AF28" s="58"/>
      <c r="AG28" s="58"/>
      <c r="AH28" s="58"/>
      <c r="AI28" s="58"/>
    </row>
    <row r="29" spans="1:35" x14ac:dyDescent="0.25">
      <c r="A29" s="63" t="s">
        <v>409</v>
      </c>
      <c r="B29" s="65">
        <v>446</v>
      </c>
      <c r="C29" s="65">
        <v>513</v>
      </c>
      <c r="D29" s="65">
        <v>492</v>
      </c>
      <c r="E29" s="65">
        <v>813</v>
      </c>
      <c r="F29" s="65">
        <v>363</v>
      </c>
      <c r="G29" s="65">
        <v>485</v>
      </c>
      <c r="H29" s="65">
        <v>641</v>
      </c>
      <c r="I29" s="65">
        <v>1516</v>
      </c>
      <c r="J29" s="65">
        <v>661</v>
      </c>
      <c r="K29" s="65">
        <v>684</v>
      </c>
      <c r="L29" s="65">
        <v>1210</v>
      </c>
      <c r="M29" s="65">
        <v>1909</v>
      </c>
      <c r="N29" s="65">
        <v>1433</v>
      </c>
      <c r="O29" s="65">
        <v>585</v>
      </c>
      <c r="P29" s="65">
        <v>1510</v>
      </c>
      <c r="Q29" s="65">
        <v>347</v>
      </c>
      <c r="S29" s="58"/>
      <c r="T29" s="58"/>
      <c r="U29" s="58"/>
      <c r="V29" s="58"/>
      <c r="W29" s="58"/>
      <c r="X29" s="58"/>
      <c r="Y29" s="58"/>
      <c r="Z29" s="58"/>
      <c r="AA29" s="58"/>
      <c r="AB29" s="58"/>
      <c r="AC29" s="58"/>
      <c r="AD29" s="58"/>
      <c r="AE29" s="58"/>
      <c r="AF29" s="58"/>
      <c r="AG29" s="58"/>
      <c r="AH29" s="58"/>
      <c r="AI29" s="58"/>
    </row>
    <row r="30" spans="1:35" x14ac:dyDescent="0.25">
      <c r="A30" s="63" t="s">
        <v>410</v>
      </c>
      <c r="B30" s="65">
        <v>160</v>
      </c>
      <c r="C30" s="65">
        <v>243</v>
      </c>
      <c r="D30" s="65">
        <v>410</v>
      </c>
      <c r="E30" s="65">
        <v>106</v>
      </c>
      <c r="F30" s="65">
        <v>155</v>
      </c>
      <c r="G30" s="65">
        <v>19</v>
      </c>
      <c r="H30" s="65">
        <v>489</v>
      </c>
      <c r="I30" s="65">
        <v>488</v>
      </c>
      <c r="J30" s="65">
        <v>382</v>
      </c>
      <c r="K30" s="65">
        <v>276</v>
      </c>
      <c r="L30" s="65">
        <v>444</v>
      </c>
      <c r="M30" s="65">
        <v>452</v>
      </c>
      <c r="N30" s="65">
        <v>1027</v>
      </c>
      <c r="O30" s="65">
        <v>459</v>
      </c>
      <c r="P30" s="65">
        <v>1480</v>
      </c>
      <c r="Q30" s="65">
        <v>50</v>
      </c>
      <c r="S30" s="58"/>
      <c r="T30" s="58"/>
      <c r="U30" s="58"/>
      <c r="V30" s="58"/>
      <c r="W30" s="58"/>
      <c r="X30" s="58"/>
      <c r="Y30" s="58"/>
      <c r="Z30" s="58"/>
      <c r="AA30" s="58"/>
      <c r="AB30" s="58"/>
      <c r="AC30" s="58"/>
      <c r="AD30" s="58"/>
      <c r="AE30" s="58"/>
      <c r="AF30" s="58"/>
      <c r="AG30" s="58"/>
      <c r="AH30" s="58"/>
      <c r="AI30" s="58"/>
    </row>
    <row r="31" spans="1:35" x14ac:dyDescent="0.25">
      <c r="A31" s="63" t="s">
        <v>411</v>
      </c>
      <c r="B31" s="65">
        <v>0</v>
      </c>
      <c r="C31" s="65">
        <v>290</v>
      </c>
      <c r="D31" s="65">
        <v>912</v>
      </c>
      <c r="E31" s="65">
        <v>740</v>
      </c>
      <c r="F31" s="65">
        <v>297</v>
      </c>
      <c r="G31" s="65">
        <v>450</v>
      </c>
      <c r="H31" s="65">
        <v>814</v>
      </c>
      <c r="I31" s="65">
        <v>969</v>
      </c>
      <c r="J31" s="65">
        <v>827</v>
      </c>
      <c r="K31" s="65">
        <v>1371</v>
      </c>
      <c r="L31" s="65">
        <v>1065</v>
      </c>
      <c r="M31" s="65">
        <v>1808</v>
      </c>
      <c r="N31" s="65">
        <v>4170</v>
      </c>
      <c r="O31" s="65">
        <v>8796</v>
      </c>
      <c r="P31" s="65">
        <v>3392</v>
      </c>
      <c r="Q31" s="65">
        <v>7051</v>
      </c>
      <c r="S31" s="58"/>
      <c r="T31" s="58"/>
      <c r="U31" s="58"/>
      <c r="V31" s="58"/>
      <c r="W31" s="58"/>
      <c r="X31" s="58"/>
      <c r="Y31" s="58"/>
      <c r="Z31" s="58"/>
      <c r="AA31" s="58"/>
      <c r="AB31" s="58"/>
      <c r="AC31" s="58"/>
      <c r="AD31" s="58"/>
      <c r="AE31" s="58"/>
      <c r="AF31" s="58"/>
      <c r="AG31" s="58"/>
      <c r="AH31" s="58"/>
      <c r="AI31" s="58"/>
    </row>
    <row r="32" spans="1:35" x14ac:dyDescent="0.25">
      <c r="A32" s="63" t="s">
        <v>412</v>
      </c>
      <c r="B32" s="65">
        <v>251</v>
      </c>
      <c r="C32" s="65">
        <v>294</v>
      </c>
      <c r="D32" s="65">
        <v>226</v>
      </c>
      <c r="E32" s="65">
        <v>811</v>
      </c>
      <c r="F32" s="65">
        <v>290</v>
      </c>
      <c r="G32" s="65">
        <v>471</v>
      </c>
      <c r="H32" s="65">
        <v>1226</v>
      </c>
      <c r="I32" s="65">
        <v>914</v>
      </c>
      <c r="J32" s="65">
        <v>470</v>
      </c>
      <c r="K32" s="65">
        <v>1070</v>
      </c>
      <c r="L32" s="65">
        <v>805</v>
      </c>
      <c r="M32" s="65">
        <v>1365</v>
      </c>
      <c r="N32" s="65">
        <v>2649</v>
      </c>
      <c r="O32" s="65">
        <v>3088</v>
      </c>
      <c r="P32" s="65">
        <v>2978</v>
      </c>
      <c r="Q32" s="65">
        <v>3626</v>
      </c>
      <c r="S32" s="58"/>
      <c r="T32" s="58"/>
      <c r="U32" s="58"/>
      <c r="V32" s="58"/>
      <c r="W32" s="58"/>
      <c r="X32" s="58"/>
      <c r="Y32" s="58"/>
      <c r="Z32" s="58"/>
      <c r="AA32" s="58"/>
      <c r="AB32" s="58"/>
      <c r="AC32" s="58"/>
      <c r="AD32" s="58"/>
      <c r="AE32" s="58"/>
      <c r="AF32" s="58"/>
      <c r="AG32" s="58"/>
      <c r="AH32" s="58"/>
      <c r="AI32" s="58"/>
    </row>
    <row r="33" spans="1:35" x14ac:dyDescent="0.25">
      <c r="A33" s="63" t="s">
        <v>413</v>
      </c>
      <c r="B33" s="65">
        <v>169</v>
      </c>
      <c r="C33" s="65">
        <v>110</v>
      </c>
      <c r="D33" s="65">
        <v>440</v>
      </c>
      <c r="E33" s="65">
        <v>314</v>
      </c>
      <c r="F33" s="65">
        <v>302</v>
      </c>
      <c r="G33" s="65">
        <v>209</v>
      </c>
      <c r="H33" s="65">
        <v>590</v>
      </c>
      <c r="I33" s="65">
        <v>418</v>
      </c>
      <c r="J33" s="65">
        <v>322</v>
      </c>
      <c r="K33" s="65">
        <v>536</v>
      </c>
      <c r="L33" s="65">
        <v>1036</v>
      </c>
      <c r="M33" s="65">
        <v>435</v>
      </c>
      <c r="N33" s="65">
        <v>1768</v>
      </c>
      <c r="O33" s="65">
        <v>2916</v>
      </c>
      <c r="P33" s="65">
        <v>1174</v>
      </c>
      <c r="Q33" s="65">
        <v>1973</v>
      </c>
      <c r="S33" s="58"/>
      <c r="T33" s="58"/>
      <c r="U33" s="58"/>
      <c r="V33" s="58"/>
      <c r="W33" s="58"/>
      <c r="X33" s="58"/>
      <c r="Y33" s="58"/>
      <c r="Z33" s="58"/>
      <c r="AA33" s="58"/>
      <c r="AB33" s="58"/>
      <c r="AC33" s="58"/>
      <c r="AD33" s="58"/>
      <c r="AE33" s="58"/>
      <c r="AF33" s="58"/>
      <c r="AG33" s="58"/>
      <c r="AH33" s="58"/>
      <c r="AI33" s="58"/>
    </row>
    <row r="34" spans="1:35" x14ac:dyDescent="0.25">
      <c r="A34" s="63" t="s">
        <v>414</v>
      </c>
      <c r="B34" s="65">
        <v>92</v>
      </c>
      <c r="C34" s="65">
        <v>293</v>
      </c>
      <c r="D34" s="65">
        <v>1035</v>
      </c>
      <c r="E34" s="65">
        <v>882</v>
      </c>
      <c r="F34" s="65">
        <v>192</v>
      </c>
      <c r="G34" s="65">
        <v>350</v>
      </c>
      <c r="H34" s="65">
        <v>586</v>
      </c>
      <c r="I34" s="65">
        <v>1021</v>
      </c>
      <c r="J34" s="65">
        <v>562</v>
      </c>
      <c r="K34" s="65">
        <v>637</v>
      </c>
      <c r="L34" s="65">
        <v>557</v>
      </c>
      <c r="M34" s="65">
        <v>711</v>
      </c>
      <c r="N34" s="65">
        <v>1615</v>
      </c>
      <c r="O34" s="65">
        <v>3044</v>
      </c>
      <c r="P34" s="65">
        <v>1610</v>
      </c>
      <c r="Q34" s="65">
        <v>2827</v>
      </c>
      <c r="S34" s="58"/>
      <c r="T34" s="58"/>
      <c r="U34" s="58"/>
      <c r="V34" s="58"/>
      <c r="W34" s="58"/>
      <c r="X34" s="58"/>
      <c r="Y34" s="58"/>
      <c r="Z34" s="58"/>
      <c r="AA34" s="58"/>
      <c r="AB34" s="58"/>
      <c r="AC34" s="58"/>
      <c r="AD34" s="58"/>
      <c r="AE34" s="58"/>
      <c r="AF34" s="58"/>
      <c r="AG34" s="58"/>
      <c r="AH34" s="58"/>
      <c r="AI34" s="58"/>
    </row>
    <row r="35" spans="1:35" x14ac:dyDescent="0.25">
      <c r="A35" s="63" t="s">
        <v>415</v>
      </c>
      <c r="B35" s="65">
        <v>280</v>
      </c>
      <c r="C35" s="65">
        <v>253</v>
      </c>
      <c r="D35" s="65">
        <v>518</v>
      </c>
      <c r="E35" s="65">
        <v>868</v>
      </c>
      <c r="F35" s="65">
        <v>125</v>
      </c>
      <c r="G35" s="65">
        <v>263</v>
      </c>
      <c r="H35" s="65">
        <v>697</v>
      </c>
      <c r="I35" s="65">
        <v>636</v>
      </c>
      <c r="J35" s="65">
        <v>547</v>
      </c>
      <c r="K35" s="65">
        <v>629</v>
      </c>
      <c r="L35" s="65">
        <v>659</v>
      </c>
      <c r="M35" s="65">
        <v>512</v>
      </c>
      <c r="N35" s="65">
        <v>2390</v>
      </c>
      <c r="O35" s="65">
        <v>3129</v>
      </c>
      <c r="P35" s="65">
        <v>1144</v>
      </c>
      <c r="Q35" s="65">
        <v>1556</v>
      </c>
      <c r="S35" s="58"/>
      <c r="T35" s="58"/>
      <c r="U35" s="58"/>
      <c r="V35" s="58"/>
      <c r="W35" s="58"/>
      <c r="X35" s="58"/>
      <c r="Y35" s="58"/>
      <c r="Z35" s="58"/>
      <c r="AA35" s="58"/>
      <c r="AB35" s="58"/>
      <c r="AC35" s="58"/>
      <c r="AD35" s="58"/>
      <c r="AE35" s="58"/>
      <c r="AF35" s="58"/>
      <c r="AG35" s="58"/>
      <c r="AH35" s="58"/>
      <c r="AI35" s="58"/>
    </row>
    <row r="36" spans="1:35" x14ac:dyDescent="0.25">
      <c r="A36" s="63" t="s">
        <v>416</v>
      </c>
      <c r="B36" s="65">
        <v>146</v>
      </c>
      <c r="C36" s="65">
        <v>268</v>
      </c>
      <c r="D36" s="65">
        <v>405</v>
      </c>
      <c r="E36" s="65">
        <v>53</v>
      </c>
      <c r="F36" s="65">
        <v>102</v>
      </c>
      <c r="G36" s="65">
        <v>72</v>
      </c>
      <c r="H36" s="65">
        <v>662</v>
      </c>
      <c r="I36" s="65">
        <v>251</v>
      </c>
      <c r="J36" s="65">
        <v>356</v>
      </c>
      <c r="K36" s="65">
        <v>576</v>
      </c>
      <c r="L36" s="65">
        <v>348</v>
      </c>
      <c r="M36" s="65">
        <v>577</v>
      </c>
      <c r="N36" s="65">
        <v>1478</v>
      </c>
      <c r="O36" s="65">
        <v>2091</v>
      </c>
      <c r="P36" s="65">
        <v>1462</v>
      </c>
      <c r="Q36" s="65">
        <v>1213</v>
      </c>
      <c r="S36" s="58"/>
      <c r="T36" s="58"/>
      <c r="U36" s="58"/>
      <c r="V36" s="58"/>
      <c r="W36" s="58"/>
      <c r="X36" s="58"/>
      <c r="Y36" s="58"/>
      <c r="Z36" s="58"/>
      <c r="AA36" s="58"/>
      <c r="AB36" s="58"/>
      <c r="AC36" s="58"/>
      <c r="AD36" s="58"/>
      <c r="AE36" s="58"/>
      <c r="AF36" s="58"/>
      <c r="AG36" s="58"/>
      <c r="AH36" s="58"/>
      <c r="AI36" s="58"/>
    </row>
    <row r="37" spans="1:35" x14ac:dyDescent="0.25">
      <c r="A37" s="63" t="s">
        <v>417</v>
      </c>
      <c r="B37" s="65">
        <v>0</v>
      </c>
      <c r="C37" s="65">
        <v>110</v>
      </c>
      <c r="D37" s="65">
        <v>286</v>
      </c>
      <c r="E37" s="65">
        <v>316</v>
      </c>
      <c r="F37" s="65">
        <v>125</v>
      </c>
      <c r="G37" s="65">
        <v>255</v>
      </c>
      <c r="H37" s="65">
        <v>635</v>
      </c>
      <c r="I37" s="65">
        <v>1646</v>
      </c>
      <c r="J37" s="65">
        <v>263</v>
      </c>
      <c r="K37" s="65">
        <v>893</v>
      </c>
      <c r="L37" s="65">
        <v>979</v>
      </c>
      <c r="M37" s="65">
        <v>1775</v>
      </c>
      <c r="N37" s="65">
        <v>1542</v>
      </c>
      <c r="O37" s="65">
        <v>3497</v>
      </c>
      <c r="P37" s="65">
        <v>1639</v>
      </c>
      <c r="Q37" s="65">
        <v>2518</v>
      </c>
      <c r="S37" s="58"/>
      <c r="T37" s="58"/>
      <c r="U37" s="58"/>
      <c r="V37" s="58"/>
      <c r="W37" s="58"/>
      <c r="X37" s="58"/>
      <c r="Y37" s="58"/>
      <c r="Z37" s="58"/>
      <c r="AA37" s="58"/>
      <c r="AB37" s="58"/>
      <c r="AC37" s="58"/>
      <c r="AD37" s="58"/>
      <c r="AE37" s="58"/>
      <c r="AF37" s="58"/>
      <c r="AG37" s="58"/>
      <c r="AH37" s="58"/>
      <c r="AI37" s="58"/>
    </row>
    <row r="38" spans="1:35" x14ac:dyDescent="0.25">
      <c r="A38" s="63" t="s">
        <v>418</v>
      </c>
      <c r="B38" s="65">
        <v>110</v>
      </c>
      <c r="C38" s="65">
        <v>0</v>
      </c>
      <c r="D38" s="65">
        <v>274</v>
      </c>
      <c r="E38" s="65">
        <v>416</v>
      </c>
      <c r="F38" s="65">
        <v>55</v>
      </c>
      <c r="G38" s="65">
        <v>17</v>
      </c>
      <c r="H38" s="65">
        <v>591</v>
      </c>
      <c r="I38" s="65">
        <v>467</v>
      </c>
      <c r="J38" s="65">
        <v>352</v>
      </c>
      <c r="K38" s="65">
        <v>171</v>
      </c>
      <c r="L38" s="65">
        <v>529</v>
      </c>
      <c r="M38" s="65">
        <v>966</v>
      </c>
      <c r="N38" s="65">
        <v>1075</v>
      </c>
      <c r="O38" s="65">
        <v>1266</v>
      </c>
      <c r="P38" s="65">
        <v>721</v>
      </c>
      <c r="Q38" s="65">
        <v>946</v>
      </c>
      <c r="S38" s="58"/>
      <c r="T38" s="58"/>
      <c r="U38" s="58"/>
      <c r="V38" s="58"/>
      <c r="W38" s="58"/>
      <c r="X38" s="58"/>
      <c r="Y38" s="58"/>
      <c r="Z38" s="58"/>
      <c r="AA38" s="58"/>
      <c r="AB38" s="58"/>
      <c r="AC38" s="58"/>
      <c r="AD38" s="58"/>
      <c r="AE38" s="58"/>
      <c r="AF38" s="58"/>
      <c r="AG38" s="58"/>
      <c r="AH38" s="58"/>
      <c r="AI38" s="58"/>
    </row>
    <row r="39" spans="1:35" x14ac:dyDescent="0.25">
      <c r="A39" s="63" t="s">
        <v>419</v>
      </c>
      <c r="B39" s="65">
        <v>71</v>
      </c>
      <c r="C39" s="65">
        <v>0</v>
      </c>
      <c r="D39" s="65">
        <v>0</v>
      </c>
      <c r="E39" s="65">
        <v>250</v>
      </c>
      <c r="F39" s="65">
        <v>69</v>
      </c>
      <c r="G39" s="65">
        <v>121</v>
      </c>
      <c r="H39" s="65">
        <v>453</v>
      </c>
      <c r="I39" s="65">
        <v>854</v>
      </c>
      <c r="J39" s="65">
        <v>259</v>
      </c>
      <c r="K39" s="65">
        <v>414</v>
      </c>
      <c r="L39" s="65">
        <v>983</v>
      </c>
      <c r="M39" s="65">
        <v>1227</v>
      </c>
      <c r="N39" s="65">
        <v>977</v>
      </c>
      <c r="O39" s="65">
        <v>1634</v>
      </c>
      <c r="P39" s="65">
        <v>1107</v>
      </c>
      <c r="Q39" s="65">
        <v>2884</v>
      </c>
      <c r="S39" s="58"/>
      <c r="T39" s="58"/>
      <c r="U39" s="58"/>
      <c r="V39" s="58"/>
      <c r="W39" s="58"/>
      <c r="X39" s="58"/>
      <c r="Y39" s="58"/>
      <c r="Z39" s="58"/>
      <c r="AA39" s="58"/>
      <c r="AB39" s="58"/>
      <c r="AC39" s="58"/>
      <c r="AD39" s="58"/>
      <c r="AE39" s="58"/>
      <c r="AF39" s="58"/>
      <c r="AG39" s="58"/>
      <c r="AH39" s="58"/>
      <c r="AI39" s="58"/>
    </row>
    <row r="40" spans="1:35" x14ac:dyDescent="0.25">
      <c r="A40" s="63" t="s">
        <v>420</v>
      </c>
      <c r="B40" s="65">
        <v>110</v>
      </c>
      <c r="C40" s="65">
        <v>110</v>
      </c>
      <c r="D40" s="65">
        <v>0</v>
      </c>
      <c r="E40" s="65">
        <v>0</v>
      </c>
      <c r="F40" s="65">
        <v>73</v>
      </c>
      <c r="G40" s="65">
        <v>76</v>
      </c>
      <c r="H40" s="65">
        <v>346</v>
      </c>
      <c r="I40" s="65">
        <v>234</v>
      </c>
      <c r="J40" s="65">
        <v>244</v>
      </c>
      <c r="K40" s="65">
        <v>173</v>
      </c>
      <c r="L40" s="65">
        <v>419</v>
      </c>
      <c r="M40" s="65">
        <v>244</v>
      </c>
      <c r="N40" s="65">
        <v>1058</v>
      </c>
      <c r="O40" s="65">
        <v>1037</v>
      </c>
      <c r="P40" s="65">
        <v>875</v>
      </c>
      <c r="Q40" s="65">
        <v>503</v>
      </c>
      <c r="S40" s="58"/>
      <c r="T40" s="58"/>
      <c r="U40" s="58"/>
      <c r="V40" s="58"/>
      <c r="W40" s="58"/>
      <c r="X40" s="58"/>
      <c r="Y40" s="58"/>
      <c r="Z40" s="58"/>
      <c r="AA40" s="58"/>
      <c r="AB40" s="58"/>
      <c r="AC40" s="58"/>
      <c r="AD40" s="58"/>
      <c r="AE40" s="58"/>
      <c r="AF40" s="58"/>
      <c r="AG40" s="58"/>
      <c r="AH40" s="58"/>
      <c r="AI40" s="58"/>
    </row>
    <row r="41" spans="1:35" x14ac:dyDescent="0.25">
      <c r="A41" s="63" t="s">
        <v>421</v>
      </c>
      <c r="B41" s="65">
        <v>0</v>
      </c>
      <c r="C41" s="65">
        <v>65</v>
      </c>
      <c r="D41" s="65">
        <v>0</v>
      </c>
      <c r="E41" s="65">
        <v>0</v>
      </c>
      <c r="F41" s="65">
        <v>67</v>
      </c>
      <c r="G41" s="65">
        <v>67</v>
      </c>
      <c r="H41" s="65">
        <v>262</v>
      </c>
      <c r="I41" s="65">
        <v>75</v>
      </c>
      <c r="J41" s="65">
        <v>103</v>
      </c>
      <c r="K41" s="65">
        <v>139</v>
      </c>
      <c r="L41" s="65">
        <v>393</v>
      </c>
      <c r="M41" s="65">
        <v>62</v>
      </c>
      <c r="N41" s="65">
        <v>1006</v>
      </c>
      <c r="O41" s="65">
        <v>817</v>
      </c>
      <c r="P41" s="65">
        <v>609</v>
      </c>
      <c r="Q41" s="65">
        <v>1151</v>
      </c>
      <c r="S41" s="58"/>
      <c r="T41" s="58"/>
      <c r="U41" s="58"/>
      <c r="V41" s="58"/>
      <c r="W41" s="58"/>
      <c r="X41" s="58"/>
      <c r="Y41" s="58"/>
      <c r="Z41" s="58"/>
      <c r="AA41" s="58"/>
      <c r="AB41" s="58"/>
      <c r="AC41" s="58"/>
      <c r="AD41" s="58"/>
      <c r="AE41" s="58"/>
      <c r="AF41" s="58"/>
      <c r="AG41" s="58"/>
      <c r="AH41" s="58"/>
      <c r="AI41" s="58"/>
    </row>
    <row r="42" spans="1:35" x14ac:dyDescent="0.25">
      <c r="A42" s="63" t="s">
        <v>422</v>
      </c>
      <c r="B42" s="65">
        <v>65</v>
      </c>
      <c r="C42" s="65">
        <v>71</v>
      </c>
      <c r="D42" s="65">
        <v>0</v>
      </c>
      <c r="E42" s="65">
        <v>0</v>
      </c>
      <c r="F42" s="65">
        <v>41</v>
      </c>
      <c r="G42" s="65">
        <v>193</v>
      </c>
      <c r="H42" s="65">
        <v>207</v>
      </c>
      <c r="I42" s="65">
        <v>538</v>
      </c>
      <c r="J42" s="65">
        <v>88</v>
      </c>
      <c r="K42" s="65">
        <v>478</v>
      </c>
      <c r="L42" s="65">
        <v>308</v>
      </c>
      <c r="M42" s="65">
        <v>848</v>
      </c>
      <c r="N42" s="65">
        <v>1113</v>
      </c>
      <c r="O42" s="65">
        <v>2113</v>
      </c>
      <c r="P42" s="65">
        <v>820</v>
      </c>
      <c r="Q42" s="65">
        <v>2443</v>
      </c>
      <c r="S42" s="58"/>
      <c r="T42" s="58"/>
      <c r="U42" s="58"/>
      <c r="V42" s="58"/>
      <c r="W42" s="58"/>
      <c r="X42" s="58"/>
      <c r="Y42" s="58"/>
      <c r="Z42" s="58"/>
      <c r="AA42" s="58"/>
      <c r="AB42" s="58"/>
      <c r="AC42" s="58"/>
      <c r="AD42" s="58"/>
      <c r="AE42" s="58"/>
      <c r="AF42" s="58"/>
      <c r="AG42" s="58"/>
      <c r="AH42" s="58"/>
      <c r="AI42" s="58"/>
    </row>
    <row r="43" spans="1:35" x14ac:dyDescent="0.25">
      <c r="A43" s="63" t="s">
        <v>423</v>
      </c>
      <c r="B43" s="65">
        <v>106</v>
      </c>
      <c r="C43" s="65">
        <v>0</v>
      </c>
      <c r="D43" s="65">
        <v>0</v>
      </c>
      <c r="E43" s="65">
        <v>0</v>
      </c>
      <c r="F43" s="65">
        <v>81</v>
      </c>
      <c r="G43" s="65">
        <v>33</v>
      </c>
      <c r="H43" s="65">
        <v>203</v>
      </c>
      <c r="I43" s="65">
        <v>168</v>
      </c>
      <c r="J43" s="65">
        <v>42</v>
      </c>
      <c r="K43" s="65">
        <v>120</v>
      </c>
      <c r="L43" s="65">
        <v>225</v>
      </c>
      <c r="M43" s="65">
        <v>295</v>
      </c>
      <c r="N43" s="65">
        <v>488</v>
      </c>
      <c r="O43" s="65">
        <v>833</v>
      </c>
      <c r="P43" s="65">
        <v>380</v>
      </c>
      <c r="Q43" s="65">
        <v>689</v>
      </c>
      <c r="S43" s="58"/>
      <c r="T43" s="58"/>
      <c r="U43" s="58"/>
      <c r="V43" s="58"/>
      <c r="W43" s="58"/>
      <c r="X43" s="58"/>
      <c r="Y43" s="58"/>
      <c r="Z43" s="58"/>
      <c r="AA43" s="58"/>
      <c r="AB43" s="58"/>
      <c r="AC43" s="58"/>
      <c r="AD43" s="58"/>
      <c r="AE43" s="58"/>
      <c r="AF43" s="58"/>
      <c r="AG43" s="58"/>
      <c r="AH43" s="58"/>
      <c r="AI43" s="58"/>
    </row>
    <row r="44" spans="1:35" x14ac:dyDescent="0.25">
      <c r="A44" s="63" t="s">
        <v>424</v>
      </c>
      <c r="B44" s="65">
        <v>75</v>
      </c>
      <c r="C44" s="65">
        <v>0</v>
      </c>
      <c r="D44" s="65">
        <v>0</v>
      </c>
      <c r="E44" s="65">
        <v>0</v>
      </c>
      <c r="F44" s="65">
        <v>65</v>
      </c>
      <c r="G44" s="65">
        <v>24</v>
      </c>
      <c r="H44" s="65">
        <v>242</v>
      </c>
      <c r="I44" s="65">
        <v>339</v>
      </c>
      <c r="J44" s="65">
        <v>120</v>
      </c>
      <c r="K44" s="65">
        <v>245</v>
      </c>
      <c r="L44" s="65">
        <v>363</v>
      </c>
      <c r="M44" s="65">
        <v>478</v>
      </c>
      <c r="N44" s="65">
        <v>761</v>
      </c>
      <c r="O44" s="65">
        <v>1071</v>
      </c>
      <c r="P44" s="65">
        <v>1181</v>
      </c>
      <c r="Q44" s="65">
        <v>1670</v>
      </c>
      <c r="S44" s="58"/>
      <c r="T44" s="58"/>
      <c r="U44" s="58"/>
      <c r="V44" s="58"/>
      <c r="W44" s="58"/>
      <c r="X44" s="58"/>
      <c r="Y44" s="58"/>
      <c r="Z44" s="58"/>
      <c r="AA44" s="58"/>
      <c r="AB44" s="58"/>
      <c r="AC44" s="58"/>
      <c r="AD44" s="58"/>
      <c r="AE44" s="58"/>
      <c r="AF44" s="58"/>
      <c r="AG44" s="58"/>
      <c r="AH44" s="58"/>
      <c r="AI44" s="58"/>
    </row>
    <row r="45" spans="1:35" x14ac:dyDescent="0.25">
      <c r="A45" s="63" t="s">
        <v>425</v>
      </c>
      <c r="B45" s="65">
        <v>0</v>
      </c>
      <c r="C45" s="65">
        <v>0</v>
      </c>
      <c r="D45" s="65">
        <v>175</v>
      </c>
      <c r="E45" s="65">
        <v>116</v>
      </c>
      <c r="F45" s="65">
        <v>18</v>
      </c>
      <c r="G45" s="65">
        <v>18</v>
      </c>
      <c r="H45" s="65">
        <v>181</v>
      </c>
      <c r="I45" s="65">
        <v>216</v>
      </c>
      <c r="J45" s="65">
        <v>30</v>
      </c>
      <c r="K45" s="65">
        <v>27</v>
      </c>
      <c r="L45" s="65">
        <v>330</v>
      </c>
      <c r="M45" s="65">
        <v>240</v>
      </c>
      <c r="N45" s="65">
        <v>816</v>
      </c>
      <c r="O45" s="65">
        <v>366</v>
      </c>
      <c r="P45" s="65">
        <v>515</v>
      </c>
      <c r="Q45" s="65">
        <v>516</v>
      </c>
      <c r="S45" s="58"/>
      <c r="T45" s="58"/>
      <c r="U45" s="58"/>
      <c r="V45" s="58"/>
      <c r="W45" s="58"/>
      <c r="X45" s="58"/>
      <c r="Y45" s="58"/>
      <c r="Z45" s="58"/>
      <c r="AA45" s="58"/>
      <c r="AB45" s="58"/>
      <c r="AC45" s="58"/>
      <c r="AD45" s="58"/>
      <c r="AE45" s="58"/>
      <c r="AF45" s="58"/>
      <c r="AG45" s="58"/>
      <c r="AH45" s="58"/>
      <c r="AI45" s="58"/>
    </row>
    <row r="46" spans="1:35" x14ac:dyDescent="0.25">
      <c r="A46" s="63" t="s">
        <v>426</v>
      </c>
      <c r="B46" s="65">
        <v>0</v>
      </c>
      <c r="C46" s="65">
        <v>0</v>
      </c>
      <c r="D46" s="65">
        <v>0</v>
      </c>
      <c r="E46" s="65">
        <v>0</v>
      </c>
      <c r="F46" s="65">
        <v>0</v>
      </c>
      <c r="G46" s="65">
        <v>18</v>
      </c>
      <c r="H46" s="65">
        <v>43</v>
      </c>
      <c r="I46" s="65">
        <v>39</v>
      </c>
      <c r="J46" s="65">
        <v>82</v>
      </c>
      <c r="K46" s="65">
        <v>20</v>
      </c>
      <c r="L46" s="65">
        <v>131</v>
      </c>
      <c r="M46" s="65">
        <v>223</v>
      </c>
      <c r="N46" s="65">
        <v>528</v>
      </c>
      <c r="O46" s="65">
        <v>282</v>
      </c>
      <c r="P46" s="65">
        <v>691</v>
      </c>
      <c r="Q46" s="65">
        <v>278</v>
      </c>
      <c r="S46" s="58"/>
      <c r="T46" s="58"/>
      <c r="U46" s="58"/>
      <c r="V46" s="58"/>
      <c r="W46" s="58"/>
      <c r="X46" s="58"/>
      <c r="Y46" s="58"/>
      <c r="Z46" s="58"/>
      <c r="AA46" s="58"/>
      <c r="AB46" s="58"/>
      <c r="AC46" s="58"/>
      <c r="AD46" s="58"/>
      <c r="AE46" s="58"/>
      <c r="AF46" s="58"/>
      <c r="AG46" s="58"/>
      <c r="AH46" s="58"/>
      <c r="AI46" s="58"/>
    </row>
    <row r="47" spans="1:35" x14ac:dyDescent="0.25">
      <c r="A47" s="63" t="s">
        <v>427</v>
      </c>
      <c r="B47" s="65">
        <v>0</v>
      </c>
      <c r="C47" s="65">
        <v>0</v>
      </c>
      <c r="D47" s="65">
        <v>83</v>
      </c>
      <c r="E47" s="65">
        <v>199</v>
      </c>
      <c r="F47" s="65">
        <v>69</v>
      </c>
      <c r="G47" s="65">
        <v>50</v>
      </c>
      <c r="H47" s="65">
        <v>53</v>
      </c>
      <c r="I47" s="65">
        <v>341</v>
      </c>
      <c r="J47" s="65">
        <v>131</v>
      </c>
      <c r="K47" s="65">
        <v>207</v>
      </c>
      <c r="L47" s="65">
        <v>261</v>
      </c>
      <c r="M47" s="65">
        <v>385</v>
      </c>
      <c r="N47" s="65">
        <v>708</v>
      </c>
      <c r="O47" s="65">
        <v>1110</v>
      </c>
      <c r="P47" s="65">
        <v>846</v>
      </c>
      <c r="Q47" s="65">
        <v>741</v>
      </c>
      <c r="S47" s="58"/>
      <c r="T47" s="58"/>
      <c r="U47" s="58"/>
      <c r="V47" s="58"/>
      <c r="W47" s="58"/>
      <c r="X47" s="58"/>
      <c r="Y47" s="58"/>
      <c r="Z47" s="58"/>
      <c r="AA47" s="58"/>
      <c r="AB47" s="58"/>
      <c r="AC47" s="58"/>
      <c r="AD47" s="58"/>
      <c r="AE47" s="58"/>
      <c r="AF47" s="58"/>
      <c r="AG47" s="58"/>
      <c r="AH47" s="58"/>
      <c r="AI47" s="58"/>
    </row>
    <row r="48" spans="1:35" x14ac:dyDescent="0.25">
      <c r="A48" s="63" t="s">
        <v>428</v>
      </c>
      <c r="B48" s="65">
        <v>0</v>
      </c>
      <c r="C48" s="65">
        <v>0</v>
      </c>
      <c r="D48" s="65">
        <v>116</v>
      </c>
      <c r="E48" s="65">
        <v>0</v>
      </c>
      <c r="F48" s="65">
        <v>0</v>
      </c>
      <c r="G48" s="65">
        <v>0</v>
      </c>
      <c r="H48" s="65">
        <v>128</v>
      </c>
      <c r="I48" s="65">
        <v>125</v>
      </c>
      <c r="J48" s="65">
        <v>0</v>
      </c>
      <c r="K48" s="65">
        <v>47</v>
      </c>
      <c r="L48" s="65">
        <v>120</v>
      </c>
      <c r="M48" s="65">
        <v>27</v>
      </c>
      <c r="N48" s="65">
        <v>635</v>
      </c>
      <c r="O48" s="65">
        <v>754</v>
      </c>
      <c r="P48" s="65">
        <v>509</v>
      </c>
      <c r="Q48" s="65">
        <v>678</v>
      </c>
      <c r="S48" s="58"/>
      <c r="T48" s="58"/>
      <c r="U48" s="58"/>
      <c r="V48" s="58"/>
      <c r="W48" s="58"/>
      <c r="X48" s="58"/>
      <c r="Y48" s="58"/>
      <c r="Z48" s="58"/>
      <c r="AA48" s="58"/>
      <c r="AB48" s="58"/>
      <c r="AC48" s="58"/>
      <c r="AD48" s="58"/>
      <c r="AE48" s="58"/>
      <c r="AF48" s="58"/>
      <c r="AG48" s="58"/>
      <c r="AH48" s="58"/>
      <c r="AI48" s="58"/>
    </row>
    <row r="49" spans="1:35" x14ac:dyDescent="0.25">
      <c r="A49" s="63" t="s">
        <v>429</v>
      </c>
      <c r="B49" s="65">
        <v>0</v>
      </c>
      <c r="C49" s="65">
        <v>28</v>
      </c>
      <c r="D49" s="65">
        <v>116</v>
      </c>
      <c r="E49" s="65">
        <v>0</v>
      </c>
      <c r="F49" s="65">
        <v>0</v>
      </c>
      <c r="G49" s="65">
        <v>31</v>
      </c>
      <c r="H49" s="65">
        <v>347</v>
      </c>
      <c r="I49" s="65">
        <v>221</v>
      </c>
      <c r="J49" s="65">
        <v>20</v>
      </c>
      <c r="K49" s="65">
        <v>16</v>
      </c>
      <c r="L49" s="65">
        <v>334</v>
      </c>
      <c r="M49" s="65">
        <v>492</v>
      </c>
      <c r="N49" s="65">
        <v>652</v>
      </c>
      <c r="O49" s="65">
        <v>650</v>
      </c>
      <c r="P49" s="65">
        <v>867</v>
      </c>
      <c r="Q49" s="65">
        <v>733</v>
      </c>
      <c r="S49" s="58"/>
      <c r="T49" s="58"/>
      <c r="U49" s="58"/>
      <c r="V49" s="58"/>
      <c r="W49" s="58"/>
      <c r="X49" s="58"/>
      <c r="Y49" s="58"/>
      <c r="Z49" s="58"/>
      <c r="AA49" s="58"/>
      <c r="AB49" s="58"/>
      <c r="AC49" s="58"/>
      <c r="AD49" s="58"/>
      <c r="AE49" s="58"/>
      <c r="AF49" s="58"/>
      <c r="AG49" s="58"/>
      <c r="AH49" s="58"/>
      <c r="AI49" s="58"/>
    </row>
    <row r="50" spans="1:35" x14ac:dyDescent="0.25">
      <c r="A50" s="63" t="s">
        <v>430</v>
      </c>
      <c r="B50" s="65">
        <v>0</v>
      </c>
      <c r="C50" s="65">
        <v>0</v>
      </c>
      <c r="D50" s="65">
        <v>0</v>
      </c>
      <c r="E50" s="65">
        <v>0</v>
      </c>
      <c r="F50" s="65">
        <v>0</v>
      </c>
      <c r="G50" s="65">
        <v>0</v>
      </c>
      <c r="H50" s="65">
        <v>60</v>
      </c>
      <c r="I50" s="65">
        <v>28</v>
      </c>
      <c r="J50" s="65">
        <v>35</v>
      </c>
      <c r="K50" s="65">
        <v>0</v>
      </c>
      <c r="L50" s="65">
        <v>159</v>
      </c>
      <c r="M50" s="65">
        <v>87</v>
      </c>
      <c r="N50" s="65">
        <v>613</v>
      </c>
      <c r="O50" s="65">
        <v>685</v>
      </c>
      <c r="P50" s="65">
        <v>261</v>
      </c>
      <c r="Q50" s="65">
        <v>456</v>
      </c>
      <c r="S50" s="58"/>
      <c r="T50" s="58"/>
      <c r="U50" s="58"/>
      <c r="V50" s="58"/>
      <c r="W50" s="58"/>
      <c r="X50" s="58"/>
      <c r="Y50" s="58"/>
      <c r="Z50" s="58"/>
      <c r="AA50" s="58"/>
      <c r="AB50" s="58"/>
      <c r="AC50" s="58"/>
      <c r="AD50" s="58"/>
      <c r="AE50" s="58"/>
      <c r="AF50" s="58"/>
      <c r="AG50" s="58"/>
      <c r="AH50" s="58"/>
      <c r="AI50" s="58"/>
    </row>
    <row r="51" spans="1:35" x14ac:dyDescent="0.25">
      <c r="A51" s="63" t="s">
        <v>431</v>
      </c>
      <c r="B51" s="65">
        <v>0</v>
      </c>
      <c r="C51" s="65">
        <v>0</v>
      </c>
      <c r="D51" s="65">
        <v>0</v>
      </c>
      <c r="E51" s="65">
        <v>0</v>
      </c>
      <c r="F51" s="65">
        <v>0</v>
      </c>
      <c r="G51" s="65">
        <v>0</v>
      </c>
      <c r="H51" s="65">
        <v>92</v>
      </c>
      <c r="I51" s="65">
        <v>108</v>
      </c>
      <c r="J51" s="65">
        <v>51</v>
      </c>
      <c r="K51" s="65">
        <v>61</v>
      </c>
      <c r="L51" s="65">
        <v>225</v>
      </c>
      <c r="M51" s="65">
        <v>136</v>
      </c>
      <c r="N51" s="65">
        <v>403</v>
      </c>
      <c r="O51" s="65">
        <v>197</v>
      </c>
      <c r="P51" s="65">
        <v>466</v>
      </c>
      <c r="Q51" s="65">
        <v>182</v>
      </c>
      <c r="S51" s="58"/>
      <c r="T51" s="58"/>
      <c r="U51" s="58"/>
      <c r="V51" s="58"/>
      <c r="W51" s="58"/>
      <c r="X51" s="58"/>
      <c r="Y51" s="58"/>
      <c r="Z51" s="58"/>
      <c r="AA51" s="58"/>
      <c r="AB51" s="58"/>
      <c r="AC51" s="58"/>
      <c r="AD51" s="58"/>
      <c r="AE51" s="58"/>
      <c r="AF51" s="58"/>
      <c r="AG51" s="58"/>
      <c r="AH51" s="58"/>
      <c r="AI51" s="58"/>
    </row>
    <row r="52" spans="1:35" x14ac:dyDescent="0.25">
      <c r="A52" s="63" t="s">
        <v>432</v>
      </c>
      <c r="B52" s="65">
        <v>0</v>
      </c>
      <c r="C52" s="65">
        <v>0</v>
      </c>
      <c r="D52" s="65">
        <v>0</v>
      </c>
      <c r="E52" s="65">
        <v>152</v>
      </c>
      <c r="F52" s="65">
        <v>0</v>
      </c>
      <c r="G52" s="65">
        <v>0</v>
      </c>
      <c r="H52" s="65">
        <v>93</v>
      </c>
      <c r="I52" s="65">
        <v>187</v>
      </c>
      <c r="J52" s="65">
        <v>19</v>
      </c>
      <c r="K52" s="65">
        <v>45</v>
      </c>
      <c r="L52" s="65">
        <v>292</v>
      </c>
      <c r="M52" s="65">
        <v>221</v>
      </c>
      <c r="N52" s="65">
        <v>357</v>
      </c>
      <c r="O52" s="65">
        <v>481</v>
      </c>
      <c r="P52" s="65">
        <v>331</v>
      </c>
      <c r="Q52" s="65">
        <v>807</v>
      </c>
      <c r="S52" s="58"/>
      <c r="T52" s="58"/>
      <c r="U52" s="58"/>
      <c r="V52" s="58"/>
      <c r="W52" s="58"/>
      <c r="X52" s="58"/>
      <c r="Y52" s="58"/>
      <c r="Z52" s="58"/>
      <c r="AA52" s="58"/>
      <c r="AB52" s="58"/>
      <c r="AC52" s="58"/>
      <c r="AD52" s="58"/>
      <c r="AE52" s="58"/>
      <c r="AF52" s="58"/>
      <c r="AG52" s="58"/>
      <c r="AH52" s="58"/>
      <c r="AI52" s="58"/>
    </row>
    <row r="53" spans="1:35" x14ac:dyDescent="0.25">
      <c r="A53" s="63" t="s">
        <v>433</v>
      </c>
      <c r="B53" s="65">
        <v>0</v>
      </c>
      <c r="C53" s="65">
        <v>0</v>
      </c>
      <c r="D53" s="65">
        <v>0</v>
      </c>
      <c r="E53" s="65">
        <v>0</v>
      </c>
      <c r="F53" s="65">
        <v>0</v>
      </c>
      <c r="G53" s="65">
        <v>0</v>
      </c>
      <c r="H53" s="65">
        <v>65</v>
      </c>
      <c r="I53" s="65">
        <v>0</v>
      </c>
      <c r="J53" s="65">
        <v>19</v>
      </c>
      <c r="K53" s="65">
        <v>0</v>
      </c>
      <c r="L53" s="65">
        <v>100</v>
      </c>
      <c r="M53" s="65">
        <v>60</v>
      </c>
      <c r="N53" s="65">
        <v>387</v>
      </c>
      <c r="O53" s="65">
        <v>367</v>
      </c>
      <c r="P53" s="65">
        <v>488</v>
      </c>
      <c r="Q53" s="65">
        <v>212</v>
      </c>
      <c r="S53" s="58"/>
      <c r="T53" s="58"/>
      <c r="U53" s="58"/>
      <c r="V53" s="58"/>
      <c r="W53" s="58"/>
      <c r="X53" s="58"/>
      <c r="Y53" s="58"/>
      <c r="Z53" s="58"/>
      <c r="AA53" s="58"/>
      <c r="AB53" s="58"/>
      <c r="AC53" s="58"/>
      <c r="AD53" s="58"/>
      <c r="AE53" s="58"/>
      <c r="AF53" s="58"/>
      <c r="AG53" s="58"/>
      <c r="AH53" s="58"/>
      <c r="AI53" s="58"/>
    </row>
    <row r="54" spans="1:35" x14ac:dyDescent="0.25">
      <c r="A54" s="63" t="s">
        <v>434</v>
      </c>
      <c r="B54" s="65">
        <v>0</v>
      </c>
      <c r="C54" s="65">
        <v>0</v>
      </c>
      <c r="D54" s="65">
        <v>0</v>
      </c>
      <c r="E54" s="65">
        <v>116</v>
      </c>
      <c r="F54" s="65">
        <v>44</v>
      </c>
      <c r="G54" s="65">
        <v>44</v>
      </c>
      <c r="H54" s="65">
        <v>102</v>
      </c>
      <c r="I54" s="65">
        <v>80</v>
      </c>
      <c r="J54" s="65">
        <v>163</v>
      </c>
      <c r="K54" s="65">
        <v>69</v>
      </c>
      <c r="L54" s="65">
        <v>135</v>
      </c>
      <c r="M54" s="65">
        <v>162</v>
      </c>
      <c r="N54" s="65">
        <v>654</v>
      </c>
      <c r="O54" s="65">
        <v>287</v>
      </c>
      <c r="P54" s="65">
        <v>467</v>
      </c>
      <c r="Q54" s="65">
        <v>258</v>
      </c>
      <c r="S54" s="58"/>
      <c r="T54" s="58"/>
      <c r="U54" s="58"/>
      <c r="V54" s="58"/>
      <c r="W54" s="58"/>
      <c r="X54" s="58"/>
      <c r="Y54" s="58"/>
      <c r="Z54" s="58"/>
      <c r="AA54" s="58"/>
      <c r="AB54" s="58"/>
      <c r="AC54" s="58"/>
      <c r="AD54" s="58"/>
      <c r="AE54" s="58"/>
      <c r="AF54" s="58"/>
      <c r="AG54" s="58"/>
      <c r="AH54" s="58"/>
      <c r="AI54" s="58"/>
    </row>
    <row r="55" spans="1:35" x14ac:dyDescent="0.25">
      <c r="A55" s="63" t="s">
        <v>435</v>
      </c>
      <c r="B55" s="65">
        <v>0</v>
      </c>
      <c r="C55" s="65">
        <v>0</v>
      </c>
      <c r="D55" s="65">
        <v>0</v>
      </c>
      <c r="E55" s="65">
        <v>0</v>
      </c>
      <c r="F55" s="65">
        <v>0</v>
      </c>
      <c r="G55" s="65">
        <v>0</v>
      </c>
      <c r="H55" s="65">
        <v>81</v>
      </c>
      <c r="I55" s="65">
        <v>35</v>
      </c>
      <c r="J55" s="65">
        <v>15</v>
      </c>
      <c r="K55" s="65">
        <v>0</v>
      </c>
      <c r="L55" s="65">
        <v>19</v>
      </c>
      <c r="M55" s="65">
        <v>82</v>
      </c>
      <c r="N55" s="65">
        <v>239</v>
      </c>
      <c r="O55" s="65">
        <v>233</v>
      </c>
      <c r="P55" s="65">
        <v>100</v>
      </c>
      <c r="Q55" s="65">
        <v>96</v>
      </c>
      <c r="S55" s="58"/>
      <c r="T55" s="58"/>
      <c r="U55" s="58"/>
      <c r="V55" s="58"/>
      <c r="W55" s="58"/>
      <c r="X55" s="58"/>
      <c r="Y55" s="58"/>
      <c r="Z55" s="58"/>
      <c r="AA55" s="58"/>
      <c r="AB55" s="58"/>
      <c r="AC55" s="58"/>
      <c r="AD55" s="58"/>
      <c r="AE55" s="58"/>
      <c r="AF55" s="58"/>
      <c r="AG55" s="58"/>
      <c r="AH55" s="58"/>
      <c r="AI55" s="58"/>
    </row>
    <row r="56" spans="1:35" x14ac:dyDescent="0.25">
      <c r="A56" s="63" t="s">
        <v>436</v>
      </c>
      <c r="B56" s="65">
        <v>0</v>
      </c>
      <c r="C56" s="65">
        <v>0</v>
      </c>
      <c r="D56" s="65">
        <v>0</v>
      </c>
      <c r="E56" s="65">
        <v>0</v>
      </c>
      <c r="F56" s="65">
        <v>37</v>
      </c>
      <c r="G56" s="65">
        <v>0</v>
      </c>
      <c r="H56" s="65">
        <v>66</v>
      </c>
      <c r="I56" s="65">
        <v>29</v>
      </c>
      <c r="J56" s="65">
        <v>96</v>
      </c>
      <c r="K56" s="65">
        <v>28</v>
      </c>
      <c r="L56" s="65">
        <v>0</v>
      </c>
      <c r="M56" s="65">
        <v>27</v>
      </c>
      <c r="N56" s="65">
        <v>254</v>
      </c>
      <c r="O56" s="65">
        <v>311</v>
      </c>
      <c r="P56" s="65">
        <v>446</v>
      </c>
      <c r="Q56" s="65">
        <v>100</v>
      </c>
      <c r="S56" s="58"/>
      <c r="T56" s="58"/>
      <c r="U56" s="58"/>
      <c r="V56" s="58"/>
      <c r="W56" s="58"/>
      <c r="X56" s="58"/>
      <c r="Y56" s="58"/>
      <c r="Z56" s="58"/>
      <c r="AA56" s="58"/>
      <c r="AB56" s="58"/>
      <c r="AC56" s="58"/>
      <c r="AD56" s="58"/>
      <c r="AE56" s="58"/>
      <c r="AF56" s="58"/>
      <c r="AG56" s="58"/>
      <c r="AH56" s="58"/>
      <c r="AI56" s="58"/>
    </row>
    <row r="57" spans="1:35" x14ac:dyDescent="0.25">
      <c r="A57" s="63" t="s">
        <v>437</v>
      </c>
      <c r="B57" s="65">
        <v>0</v>
      </c>
      <c r="C57" s="65">
        <v>0</v>
      </c>
      <c r="D57" s="65">
        <v>0</v>
      </c>
      <c r="E57" s="65">
        <v>0</v>
      </c>
      <c r="F57" s="65">
        <v>0</v>
      </c>
      <c r="G57" s="65">
        <v>0</v>
      </c>
      <c r="H57" s="65">
        <v>24</v>
      </c>
      <c r="I57" s="65">
        <v>39</v>
      </c>
      <c r="J57" s="65">
        <v>16</v>
      </c>
      <c r="K57" s="65">
        <v>0</v>
      </c>
      <c r="L57" s="65">
        <v>0</v>
      </c>
      <c r="M57" s="65">
        <v>193</v>
      </c>
      <c r="N57" s="65">
        <v>307</v>
      </c>
      <c r="O57" s="65">
        <v>585</v>
      </c>
      <c r="P57" s="65">
        <v>352</v>
      </c>
      <c r="Q57" s="65">
        <v>704</v>
      </c>
      <c r="S57" s="58"/>
      <c r="T57" s="58"/>
      <c r="U57" s="58"/>
      <c r="V57" s="58"/>
      <c r="W57" s="58"/>
      <c r="X57" s="58"/>
      <c r="Y57" s="58"/>
      <c r="Z57" s="58"/>
      <c r="AA57" s="58"/>
      <c r="AB57" s="58"/>
      <c r="AC57" s="58"/>
      <c r="AD57" s="58"/>
      <c r="AE57" s="58"/>
      <c r="AF57" s="58"/>
      <c r="AG57" s="58"/>
      <c r="AH57" s="58"/>
      <c r="AI57" s="58"/>
    </row>
    <row r="58" spans="1:35" x14ac:dyDescent="0.25">
      <c r="A58" s="63" t="s">
        <v>438</v>
      </c>
      <c r="B58" s="65">
        <v>28</v>
      </c>
      <c r="C58" s="65">
        <v>0</v>
      </c>
      <c r="D58" s="65">
        <v>0</v>
      </c>
      <c r="E58" s="65">
        <v>0</v>
      </c>
      <c r="F58" s="65">
        <v>0</v>
      </c>
      <c r="G58" s="65">
        <v>0</v>
      </c>
      <c r="H58" s="65">
        <v>80</v>
      </c>
      <c r="I58" s="65">
        <v>0</v>
      </c>
      <c r="J58" s="65">
        <v>0</v>
      </c>
      <c r="K58" s="65">
        <v>16</v>
      </c>
      <c r="L58" s="65">
        <v>126</v>
      </c>
      <c r="M58" s="65">
        <v>62</v>
      </c>
      <c r="N58" s="65">
        <v>272</v>
      </c>
      <c r="O58" s="65">
        <v>246</v>
      </c>
      <c r="P58" s="65">
        <v>467</v>
      </c>
      <c r="Q58" s="65">
        <v>100</v>
      </c>
      <c r="S58" s="58"/>
      <c r="T58" s="58"/>
      <c r="U58" s="58"/>
      <c r="V58" s="58"/>
      <c r="W58" s="58"/>
      <c r="X58" s="58"/>
      <c r="Y58" s="58"/>
      <c r="Z58" s="58"/>
      <c r="AA58" s="58"/>
      <c r="AB58" s="58"/>
      <c r="AC58" s="58"/>
      <c r="AD58" s="58"/>
      <c r="AE58" s="58"/>
      <c r="AF58" s="58"/>
      <c r="AG58" s="58"/>
      <c r="AH58" s="58"/>
      <c r="AI58" s="58"/>
    </row>
    <row r="59" spans="1:35" x14ac:dyDescent="0.25">
      <c r="A59" s="63" t="s">
        <v>439</v>
      </c>
      <c r="B59" s="65">
        <v>18</v>
      </c>
      <c r="C59" s="65">
        <v>0</v>
      </c>
      <c r="D59" s="65">
        <v>0</v>
      </c>
      <c r="E59" s="65">
        <v>0</v>
      </c>
      <c r="F59" s="65">
        <v>18</v>
      </c>
      <c r="G59" s="65">
        <v>0</v>
      </c>
      <c r="H59" s="65">
        <v>29</v>
      </c>
      <c r="I59" s="65">
        <v>94</v>
      </c>
      <c r="J59" s="65">
        <v>0</v>
      </c>
      <c r="K59" s="65">
        <v>37</v>
      </c>
      <c r="L59" s="65">
        <v>0</v>
      </c>
      <c r="M59" s="65">
        <v>75</v>
      </c>
      <c r="N59" s="65">
        <v>248</v>
      </c>
      <c r="O59" s="65">
        <v>178</v>
      </c>
      <c r="P59" s="65">
        <v>315</v>
      </c>
      <c r="Q59" s="65">
        <v>402</v>
      </c>
      <c r="S59" s="58"/>
      <c r="T59" s="58"/>
      <c r="U59" s="58"/>
      <c r="V59" s="58"/>
      <c r="W59" s="58"/>
      <c r="X59" s="58"/>
      <c r="Y59" s="58"/>
      <c r="Z59" s="58"/>
      <c r="AA59" s="58"/>
      <c r="AB59" s="58"/>
      <c r="AC59" s="58"/>
      <c r="AD59" s="58"/>
      <c r="AE59" s="58"/>
      <c r="AF59" s="58"/>
      <c r="AG59" s="58"/>
      <c r="AH59" s="58"/>
      <c r="AI59" s="58"/>
    </row>
    <row r="60" spans="1:35" x14ac:dyDescent="0.25">
      <c r="A60" s="63" t="s">
        <v>440</v>
      </c>
      <c r="B60" s="65">
        <v>0</v>
      </c>
      <c r="C60" s="65">
        <v>0</v>
      </c>
      <c r="D60" s="65">
        <v>0</v>
      </c>
      <c r="E60" s="65">
        <v>0</v>
      </c>
      <c r="F60" s="65">
        <v>0</v>
      </c>
      <c r="G60" s="65">
        <v>0</v>
      </c>
      <c r="H60" s="65">
        <v>0</v>
      </c>
      <c r="I60" s="65">
        <v>0</v>
      </c>
      <c r="J60" s="65">
        <v>0</v>
      </c>
      <c r="K60" s="65">
        <v>0</v>
      </c>
      <c r="L60" s="65">
        <v>27</v>
      </c>
      <c r="M60" s="65">
        <v>62</v>
      </c>
      <c r="N60" s="65">
        <v>215</v>
      </c>
      <c r="O60" s="65">
        <v>0</v>
      </c>
      <c r="P60" s="65">
        <v>333</v>
      </c>
      <c r="Q60" s="65">
        <v>219</v>
      </c>
      <c r="S60" s="58"/>
      <c r="T60" s="58"/>
      <c r="U60" s="58"/>
      <c r="V60" s="58"/>
      <c r="W60" s="58"/>
      <c r="X60" s="58"/>
      <c r="Y60" s="58"/>
      <c r="Z60" s="58"/>
      <c r="AA60" s="58"/>
      <c r="AB60" s="58"/>
      <c r="AC60" s="58"/>
      <c r="AD60" s="58"/>
      <c r="AE60" s="58"/>
      <c r="AF60" s="58"/>
      <c r="AG60" s="58"/>
      <c r="AH60" s="58"/>
      <c r="AI60" s="58"/>
    </row>
    <row r="61" spans="1:35" x14ac:dyDescent="0.25">
      <c r="A61" s="63" t="s">
        <v>441</v>
      </c>
      <c r="B61" s="65">
        <v>0</v>
      </c>
      <c r="C61" s="65">
        <v>0</v>
      </c>
      <c r="D61" s="65">
        <v>0</v>
      </c>
      <c r="E61" s="65">
        <v>0</v>
      </c>
      <c r="F61" s="65">
        <v>0</v>
      </c>
      <c r="G61" s="65">
        <v>0</v>
      </c>
      <c r="H61" s="65">
        <v>72</v>
      </c>
      <c r="I61" s="65">
        <v>38</v>
      </c>
      <c r="J61" s="65">
        <v>0</v>
      </c>
      <c r="K61" s="65">
        <v>0</v>
      </c>
      <c r="L61" s="65">
        <v>32</v>
      </c>
      <c r="M61" s="65">
        <v>177</v>
      </c>
      <c r="N61" s="65">
        <v>229</v>
      </c>
      <c r="O61" s="65">
        <v>113</v>
      </c>
      <c r="P61" s="65">
        <v>41</v>
      </c>
      <c r="Q61" s="65">
        <v>240</v>
      </c>
      <c r="S61" s="58"/>
      <c r="T61" s="58"/>
      <c r="U61" s="58"/>
      <c r="V61" s="58"/>
      <c r="W61" s="58"/>
      <c r="X61" s="58"/>
      <c r="Y61" s="58"/>
      <c r="Z61" s="58"/>
      <c r="AA61" s="58"/>
      <c r="AB61" s="58"/>
      <c r="AC61" s="58"/>
      <c r="AD61" s="58"/>
      <c r="AE61" s="58"/>
      <c r="AF61" s="58"/>
      <c r="AG61" s="58"/>
      <c r="AH61" s="58"/>
      <c r="AI61" s="58"/>
    </row>
    <row r="62" spans="1:35" x14ac:dyDescent="0.25">
      <c r="A62" s="63" t="s">
        <v>442</v>
      </c>
      <c r="B62" s="65">
        <v>0</v>
      </c>
      <c r="C62" s="65">
        <v>0</v>
      </c>
      <c r="D62" s="65">
        <v>0</v>
      </c>
      <c r="E62" s="65">
        <v>0</v>
      </c>
      <c r="F62" s="65">
        <v>0</v>
      </c>
      <c r="G62" s="65">
        <v>20</v>
      </c>
      <c r="H62" s="65">
        <v>0</v>
      </c>
      <c r="I62" s="65">
        <v>0</v>
      </c>
      <c r="J62" s="65">
        <v>0</v>
      </c>
      <c r="K62" s="65">
        <v>16</v>
      </c>
      <c r="L62" s="65">
        <v>107</v>
      </c>
      <c r="M62" s="65">
        <v>124</v>
      </c>
      <c r="N62" s="65">
        <v>189</v>
      </c>
      <c r="O62" s="65">
        <v>583</v>
      </c>
      <c r="P62" s="65">
        <v>229</v>
      </c>
      <c r="Q62" s="65">
        <v>658</v>
      </c>
      <c r="S62" s="58"/>
      <c r="T62" s="58"/>
      <c r="U62" s="58"/>
      <c r="V62" s="58"/>
      <c r="W62" s="58"/>
      <c r="X62" s="58"/>
      <c r="Y62" s="58"/>
      <c r="Z62" s="58"/>
      <c r="AA62" s="58"/>
      <c r="AB62" s="58"/>
      <c r="AC62" s="58"/>
      <c r="AD62" s="58"/>
      <c r="AE62" s="58"/>
      <c r="AF62" s="58"/>
      <c r="AG62" s="58"/>
      <c r="AH62" s="58"/>
      <c r="AI62" s="58"/>
    </row>
    <row r="63" spans="1:35" x14ac:dyDescent="0.25">
      <c r="A63" s="63" t="s">
        <v>443</v>
      </c>
      <c r="B63" s="65">
        <v>0</v>
      </c>
      <c r="C63" s="65">
        <v>0</v>
      </c>
      <c r="D63" s="65">
        <v>0</v>
      </c>
      <c r="E63" s="65">
        <v>0</v>
      </c>
      <c r="F63" s="65">
        <v>0</v>
      </c>
      <c r="G63" s="65">
        <v>0</v>
      </c>
      <c r="H63" s="65">
        <v>0</v>
      </c>
      <c r="I63" s="65">
        <v>0</v>
      </c>
      <c r="J63" s="65">
        <v>105</v>
      </c>
      <c r="K63" s="65">
        <v>0</v>
      </c>
      <c r="L63" s="65">
        <v>247</v>
      </c>
      <c r="M63" s="65">
        <v>113</v>
      </c>
      <c r="N63" s="65">
        <v>82</v>
      </c>
      <c r="O63" s="65">
        <v>104</v>
      </c>
      <c r="P63" s="65">
        <v>243</v>
      </c>
      <c r="Q63" s="65">
        <v>260</v>
      </c>
      <c r="S63" s="58"/>
      <c r="T63" s="58"/>
      <c r="U63" s="58"/>
      <c r="V63" s="58"/>
      <c r="W63" s="58"/>
      <c r="X63" s="58"/>
      <c r="Y63" s="58"/>
      <c r="Z63" s="58"/>
      <c r="AA63" s="58"/>
      <c r="AB63" s="58"/>
      <c r="AC63" s="58"/>
      <c r="AD63" s="58"/>
      <c r="AE63" s="58"/>
      <c r="AF63" s="58"/>
      <c r="AG63" s="58"/>
      <c r="AH63" s="58"/>
      <c r="AI63" s="58"/>
    </row>
    <row r="64" spans="1:35" x14ac:dyDescent="0.25">
      <c r="A64" s="63" t="s">
        <v>444</v>
      </c>
      <c r="B64" s="65">
        <v>0</v>
      </c>
      <c r="C64" s="65">
        <v>0</v>
      </c>
      <c r="D64" s="65">
        <v>0</v>
      </c>
      <c r="E64" s="65">
        <v>0</v>
      </c>
      <c r="F64" s="65">
        <v>0</v>
      </c>
      <c r="G64" s="65">
        <v>0</v>
      </c>
      <c r="H64" s="65">
        <v>0</v>
      </c>
      <c r="I64" s="65">
        <v>0</v>
      </c>
      <c r="J64" s="65">
        <v>0</v>
      </c>
      <c r="K64" s="65">
        <v>37</v>
      </c>
      <c r="L64" s="65">
        <v>0</v>
      </c>
      <c r="M64" s="65">
        <v>27</v>
      </c>
      <c r="N64" s="65">
        <v>135</v>
      </c>
      <c r="O64" s="65">
        <v>91</v>
      </c>
      <c r="P64" s="65">
        <v>83</v>
      </c>
      <c r="Q64" s="65">
        <v>286</v>
      </c>
      <c r="S64" s="58"/>
      <c r="T64" s="58"/>
      <c r="U64" s="58"/>
      <c r="V64" s="58"/>
      <c r="W64" s="58"/>
      <c r="X64" s="58"/>
      <c r="Y64" s="58"/>
      <c r="Z64" s="58"/>
      <c r="AA64" s="58"/>
      <c r="AB64" s="58"/>
      <c r="AC64" s="58"/>
      <c r="AD64" s="58"/>
      <c r="AE64" s="58"/>
      <c r="AF64" s="58"/>
      <c r="AG64" s="58"/>
      <c r="AH64" s="58"/>
      <c r="AI64" s="58"/>
    </row>
    <row r="65" spans="1:35" x14ac:dyDescent="0.25">
      <c r="A65" s="63" t="s">
        <v>445</v>
      </c>
      <c r="B65" s="65">
        <v>0</v>
      </c>
      <c r="C65" s="65">
        <v>0</v>
      </c>
      <c r="D65" s="65">
        <v>0</v>
      </c>
      <c r="E65" s="65">
        <v>0</v>
      </c>
      <c r="F65" s="65">
        <v>0</v>
      </c>
      <c r="G65" s="65">
        <v>0</v>
      </c>
      <c r="H65" s="65">
        <v>0</v>
      </c>
      <c r="I65" s="65">
        <v>0</v>
      </c>
      <c r="J65" s="65">
        <v>28</v>
      </c>
      <c r="K65" s="65">
        <v>36</v>
      </c>
      <c r="L65" s="65">
        <v>0</v>
      </c>
      <c r="M65" s="65">
        <v>0</v>
      </c>
      <c r="N65" s="65">
        <v>146</v>
      </c>
      <c r="O65" s="65">
        <v>391</v>
      </c>
      <c r="P65" s="65">
        <v>226</v>
      </c>
      <c r="Q65" s="65">
        <v>210</v>
      </c>
      <c r="S65" s="58"/>
      <c r="T65" s="58"/>
      <c r="U65" s="58"/>
      <c r="V65" s="58"/>
      <c r="W65" s="58"/>
      <c r="X65" s="58"/>
      <c r="Y65" s="58"/>
      <c r="Z65" s="58"/>
      <c r="AA65" s="58"/>
      <c r="AB65" s="58"/>
      <c r="AC65" s="58"/>
      <c r="AD65" s="58"/>
      <c r="AE65" s="58"/>
      <c r="AF65" s="58"/>
      <c r="AG65" s="58"/>
      <c r="AH65" s="58"/>
      <c r="AI65" s="58"/>
    </row>
    <row r="66" spans="1:35" x14ac:dyDescent="0.25">
      <c r="A66" s="63" t="s">
        <v>446</v>
      </c>
      <c r="B66" s="65">
        <v>0</v>
      </c>
      <c r="C66" s="65">
        <v>0</v>
      </c>
      <c r="D66" s="65">
        <v>0</v>
      </c>
      <c r="E66" s="65">
        <v>0</v>
      </c>
      <c r="F66" s="65">
        <v>0</v>
      </c>
      <c r="G66" s="65">
        <v>0</v>
      </c>
      <c r="H66" s="65">
        <v>0</v>
      </c>
      <c r="I66" s="65">
        <v>0</v>
      </c>
      <c r="J66" s="65">
        <v>0</v>
      </c>
      <c r="K66" s="65">
        <v>0</v>
      </c>
      <c r="L66" s="65">
        <v>85</v>
      </c>
      <c r="M66" s="65">
        <v>0</v>
      </c>
      <c r="N66" s="65">
        <v>155</v>
      </c>
      <c r="O66" s="65">
        <v>142</v>
      </c>
      <c r="P66" s="65">
        <v>388</v>
      </c>
      <c r="Q66" s="65">
        <v>0</v>
      </c>
      <c r="S66" s="58"/>
      <c r="T66" s="58"/>
      <c r="U66" s="58"/>
      <c r="V66" s="58"/>
      <c r="W66" s="58"/>
      <c r="X66" s="58"/>
      <c r="Y66" s="58"/>
      <c r="Z66" s="58"/>
      <c r="AA66" s="58"/>
      <c r="AB66" s="58"/>
      <c r="AC66" s="58"/>
      <c r="AD66" s="58"/>
      <c r="AE66" s="58"/>
      <c r="AF66" s="58"/>
      <c r="AG66" s="58"/>
      <c r="AH66" s="58"/>
      <c r="AI66" s="58"/>
    </row>
    <row r="67" spans="1:35" x14ac:dyDescent="0.25">
      <c r="A67" s="63" t="s">
        <v>447</v>
      </c>
      <c r="B67" s="65">
        <v>0</v>
      </c>
      <c r="C67" s="65">
        <v>0</v>
      </c>
      <c r="D67" s="65">
        <v>0</v>
      </c>
      <c r="E67" s="65">
        <v>0</v>
      </c>
      <c r="F67" s="65">
        <v>19</v>
      </c>
      <c r="G67" s="65">
        <v>0</v>
      </c>
      <c r="H67" s="65">
        <v>0</v>
      </c>
      <c r="I67" s="65">
        <v>0</v>
      </c>
      <c r="J67" s="65">
        <v>0</v>
      </c>
      <c r="K67" s="65">
        <v>91</v>
      </c>
      <c r="L67" s="65">
        <v>119</v>
      </c>
      <c r="M67" s="65">
        <v>154</v>
      </c>
      <c r="N67" s="65">
        <v>74</v>
      </c>
      <c r="O67" s="65">
        <v>419</v>
      </c>
      <c r="P67" s="65">
        <v>268</v>
      </c>
      <c r="Q67" s="65">
        <v>556</v>
      </c>
      <c r="S67" s="58"/>
      <c r="T67" s="58"/>
      <c r="U67" s="58"/>
      <c r="V67" s="58"/>
      <c r="W67" s="58"/>
      <c r="X67" s="58"/>
      <c r="Y67" s="58"/>
      <c r="Z67" s="58"/>
      <c r="AA67" s="58"/>
      <c r="AB67" s="58"/>
      <c r="AC67" s="58"/>
      <c r="AD67" s="58"/>
      <c r="AE67" s="58"/>
      <c r="AF67" s="58"/>
      <c r="AG67" s="58"/>
      <c r="AH67" s="58"/>
      <c r="AI67" s="58"/>
    </row>
    <row r="68" spans="1:35" x14ac:dyDescent="0.25">
      <c r="A68" s="63" t="s">
        <v>448</v>
      </c>
      <c r="B68" s="65">
        <v>0</v>
      </c>
      <c r="C68" s="65">
        <v>0</v>
      </c>
      <c r="D68" s="65">
        <v>0</v>
      </c>
      <c r="E68" s="65">
        <v>0</v>
      </c>
      <c r="F68" s="65">
        <v>0</v>
      </c>
      <c r="G68" s="65">
        <v>0</v>
      </c>
      <c r="H68" s="65">
        <v>0</v>
      </c>
      <c r="I68" s="65">
        <v>0</v>
      </c>
      <c r="J68" s="65">
        <v>67</v>
      </c>
      <c r="K68" s="65">
        <v>67</v>
      </c>
      <c r="L68" s="65">
        <v>23</v>
      </c>
      <c r="M68" s="65">
        <v>0</v>
      </c>
      <c r="N68" s="65">
        <v>129</v>
      </c>
      <c r="O68" s="65">
        <v>370</v>
      </c>
      <c r="P68" s="65">
        <v>91</v>
      </c>
      <c r="Q68" s="65">
        <v>197</v>
      </c>
      <c r="S68" s="58"/>
      <c r="T68" s="58"/>
      <c r="U68" s="58"/>
      <c r="V68" s="58"/>
      <c r="W68" s="58"/>
      <c r="X68" s="58"/>
      <c r="Y68" s="58"/>
      <c r="Z68" s="58"/>
      <c r="AA68" s="58"/>
      <c r="AB68" s="58"/>
      <c r="AC68" s="58"/>
      <c r="AD68" s="58"/>
      <c r="AE68" s="58"/>
      <c r="AF68" s="58"/>
      <c r="AG68" s="58"/>
      <c r="AH68" s="58"/>
      <c r="AI68" s="58"/>
    </row>
    <row r="69" spans="1:35" x14ac:dyDescent="0.25">
      <c r="A69" s="63" t="s">
        <v>449</v>
      </c>
      <c r="B69" s="65">
        <v>0</v>
      </c>
      <c r="C69" s="65">
        <v>0</v>
      </c>
      <c r="D69" s="65">
        <v>152</v>
      </c>
      <c r="E69" s="65">
        <v>0</v>
      </c>
      <c r="F69" s="65">
        <v>0</v>
      </c>
      <c r="G69" s="65">
        <v>18</v>
      </c>
      <c r="H69" s="65">
        <v>29</v>
      </c>
      <c r="I69" s="65">
        <v>0</v>
      </c>
      <c r="J69" s="65">
        <v>0</v>
      </c>
      <c r="K69" s="65">
        <v>28</v>
      </c>
      <c r="L69" s="65">
        <v>0</v>
      </c>
      <c r="M69" s="65">
        <v>0</v>
      </c>
      <c r="N69" s="65">
        <v>255</v>
      </c>
      <c r="O69" s="65">
        <v>87</v>
      </c>
      <c r="P69" s="65">
        <v>302</v>
      </c>
      <c r="Q69" s="65">
        <v>308</v>
      </c>
      <c r="S69" s="58"/>
      <c r="T69" s="58"/>
      <c r="U69" s="58"/>
      <c r="V69" s="58"/>
      <c r="W69" s="58"/>
      <c r="X69" s="58"/>
      <c r="Y69" s="58"/>
      <c r="Z69" s="58"/>
      <c r="AA69" s="58"/>
      <c r="AB69" s="58"/>
      <c r="AC69" s="58"/>
      <c r="AD69" s="58"/>
      <c r="AE69" s="58"/>
      <c r="AF69" s="58"/>
      <c r="AG69" s="58"/>
      <c r="AH69" s="58"/>
      <c r="AI69" s="58"/>
    </row>
    <row r="70" spans="1:35" x14ac:dyDescent="0.25">
      <c r="A70" s="63" t="s">
        <v>450</v>
      </c>
      <c r="B70" s="65">
        <v>0</v>
      </c>
      <c r="C70" s="65">
        <v>0</v>
      </c>
      <c r="D70" s="65">
        <v>0</v>
      </c>
      <c r="E70" s="65">
        <v>0</v>
      </c>
      <c r="F70" s="65">
        <v>0</v>
      </c>
      <c r="G70" s="65">
        <v>0</v>
      </c>
      <c r="H70" s="65">
        <v>39</v>
      </c>
      <c r="I70" s="65">
        <v>0</v>
      </c>
      <c r="J70" s="65">
        <v>0</v>
      </c>
      <c r="K70" s="65">
        <v>0</v>
      </c>
      <c r="L70" s="65">
        <v>62</v>
      </c>
      <c r="M70" s="65">
        <v>0</v>
      </c>
      <c r="N70" s="65">
        <v>192</v>
      </c>
      <c r="O70" s="65">
        <v>87</v>
      </c>
      <c r="P70" s="65">
        <v>176</v>
      </c>
      <c r="Q70" s="65">
        <v>0</v>
      </c>
      <c r="S70" s="58"/>
      <c r="T70" s="58"/>
      <c r="U70" s="58"/>
      <c r="V70" s="58"/>
      <c r="W70" s="58"/>
      <c r="X70" s="58"/>
      <c r="Y70" s="58"/>
      <c r="Z70" s="58"/>
      <c r="AA70" s="58"/>
      <c r="AB70" s="58"/>
      <c r="AC70" s="58"/>
      <c r="AD70" s="58"/>
      <c r="AE70" s="58"/>
      <c r="AF70" s="58"/>
      <c r="AG70" s="58"/>
      <c r="AH70" s="58"/>
      <c r="AI70" s="58"/>
    </row>
    <row r="71" spans="1:35" x14ac:dyDescent="0.25">
      <c r="A71" s="63" t="s">
        <v>451</v>
      </c>
      <c r="B71" s="65">
        <v>0</v>
      </c>
      <c r="C71" s="65">
        <v>0</v>
      </c>
      <c r="D71" s="65">
        <v>0</v>
      </c>
      <c r="E71" s="65">
        <v>0</v>
      </c>
      <c r="F71" s="65">
        <v>0</v>
      </c>
      <c r="G71" s="65">
        <v>0</v>
      </c>
      <c r="H71" s="65">
        <v>0</v>
      </c>
      <c r="I71" s="65">
        <v>24</v>
      </c>
      <c r="J71" s="65">
        <v>0</v>
      </c>
      <c r="K71" s="65">
        <v>0</v>
      </c>
      <c r="L71" s="65">
        <v>0</v>
      </c>
      <c r="M71" s="65">
        <v>0</v>
      </c>
      <c r="N71" s="65">
        <v>41</v>
      </c>
      <c r="O71" s="65">
        <v>42</v>
      </c>
      <c r="P71" s="65">
        <v>0</v>
      </c>
      <c r="Q71" s="65">
        <v>150</v>
      </c>
      <c r="S71" s="58"/>
      <c r="T71" s="58"/>
      <c r="U71" s="58"/>
      <c r="V71" s="58"/>
      <c r="W71" s="58"/>
      <c r="X71" s="58"/>
      <c r="Y71" s="58"/>
      <c r="Z71" s="58"/>
      <c r="AA71" s="58"/>
      <c r="AB71" s="58"/>
      <c r="AC71" s="58"/>
      <c r="AD71" s="58"/>
      <c r="AE71" s="58"/>
      <c r="AF71" s="58"/>
      <c r="AG71" s="58"/>
      <c r="AH71" s="58"/>
      <c r="AI71" s="58"/>
    </row>
    <row r="72" spans="1:35" x14ac:dyDescent="0.25">
      <c r="A72" s="63" t="s">
        <v>452</v>
      </c>
      <c r="B72" s="65">
        <v>0</v>
      </c>
      <c r="C72" s="65">
        <v>0</v>
      </c>
      <c r="D72" s="65">
        <v>0</v>
      </c>
      <c r="E72" s="65">
        <v>0</v>
      </c>
      <c r="F72" s="65">
        <v>0</v>
      </c>
      <c r="G72" s="65">
        <v>0</v>
      </c>
      <c r="H72" s="65">
        <v>0</v>
      </c>
      <c r="I72" s="65">
        <v>0</v>
      </c>
      <c r="J72" s="65">
        <v>0</v>
      </c>
      <c r="K72" s="65">
        <v>0</v>
      </c>
      <c r="L72" s="65">
        <v>106</v>
      </c>
      <c r="M72" s="65">
        <v>0</v>
      </c>
      <c r="N72" s="65">
        <v>97</v>
      </c>
      <c r="O72" s="65">
        <v>249</v>
      </c>
      <c r="P72" s="65">
        <v>214</v>
      </c>
      <c r="Q72" s="65">
        <v>214</v>
      </c>
      <c r="S72" s="58"/>
      <c r="T72" s="58"/>
      <c r="U72" s="58"/>
      <c r="V72" s="58"/>
      <c r="W72" s="58"/>
      <c r="X72" s="58"/>
      <c r="Y72" s="58"/>
      <c r="Z72" s="58"/>
      <c r="AA72" s="58"/>
      <c r="AB72" s="58"/>
      <c r="AC72" s="58"/>
      <c r="AD72" s="58"/>
      <c r="AE72" s="58"/>
      <c r="AF72" s="58"/>
      <c r="AG72" s="58"/>
      <c r="AH72" s="58"/>
      <c r="AI72" s="58"/>
    </row>
    <row r="73" spans="1:35" x14ac:dyDescent="0.25">
      <c r="A73" s="63" t="s">
        <v>453</v>
      </c>
      <c r="B73" s="65">
        <v>0</v>
      </c>
      <c r="C73" s="65">
        <v>0</v>
      </c>
      <c r="D73" s="65">
        <v>0</v>
      </c>
      <c r="E73" s="65">
        <v>0</v>
      </c>
      <c r="F73" s="65">
        <v>0</v>
      </c>
      <c r="G73" s="65">
        <v>0</v>
      </c>
      <c r="H73" s="65">
        <v>0</v>
      </c>
      <c r="I73" s="65">
        <v>0</v>
      </c>
      <c r="J73" s="65">
        <v>0</v>
      </c>
      <c r="K73" s="65">
        <v>49</v>
      </c>
      <c r="L73" s="65">
        <v>0</v>
      </c>
      <c r="M73" s="65">
        <v>0</v>
      </c>
      <c r="N73" s="65">
        <v>75</v>
      </c>
      <c r="O73" s="65">
        <v>138</v>
      </c>
      <c r="P73" s="65">
        <v>118</v>
      </c>
      <c r="Q73" s="65">
        <v>37</v>
      </c>
      <c r="S73" s="58"/>
      <c r="T73" s="58"/>
      <c r="U73" s="58"/>
      <c r="V73" s="58"/>
      <c r="W73" s="58"/>
      <c r="X73" s="58"/>
      <c r="Y73" s="58"/>
      <c r="Z73" s="58"/>
      <c r="AA73" s="58"/>
      <c r="AB73" s="58"/>
      <c r="AC73" s="58"/>
      <c r="AD73" s="58"/>
      <c r="AE73" s="58"/>
      <c r="AF73" s="58"/>
      <c r="AG73" s="58"/>
      <c r="AH73" s="58"/>
      <c r="AI73" s="58"/>
    </row>
    <row r="74" spans="1:35" x14ac:dyDescent="0.25">
      <c r="A74" s="63" t="s">
        <v>454</v>
      </c>
      <c r="B74" s="65">
        <v>0</v>
      </c>
      <c r="C74" s="65">
        <v>0</v>
      </c>
      <c r="D74" s="65">
        <v>0</v>
      </c>
      <c r="E74" s="65">
        <v>0</v>
      </c>
      <c r="F74" s="65">
        <v>0</v>
      </c>
      <c r="G74" s="65">
        <v>0</v>
      </c>
      <c r="H74" s="65">
        <v>22</v>
      </c>
      <c r="I74" s="65">
        <v>0</v>
      </c>
      <c r="J74" s="65">
        <v>0</v>
      </c>
      <c r="K74" s="65">
        <v>0</v>
      </c>
      <c r="L74" s="65">
        <v>0</v>
      </c>
      <c r="M74" s="65">
        <v>0</v>
      </c>
      <c r="N74" s="65">
        <v>19</v>
      </c>
      <c r="O74" s="65">
        <v>34</v>
      </c>
      <c r="P74" s="65">
        <v>362</v>
      </c>
      <c r="Q74" s="65">
        <v>209</v>
      </c>
      <c r="S74" s="58"/>
      <c r="T74" s="58"/>
      <c r="U74" s="58"/>
      <c r="V74" s="58"/>
      <c r="W74" s="58"/>
      <c r="X74" s="58"/>
      <c r="Y74" s="58"/>
      <c r="Z74" s="58"/>
      <c r="AA74" s="58"/>
      <c r="AB74" s="58"/>
      <c r="AC74" s="58"/>
      <c r="AD74" s="58"/>
      <c r="AE74" s="58"/>
      <c r="AF74" s="58"/>
      <c r="AG74" s="58"/>
      <c r="AH74" s="58"/>
      <c r="AI74" s="58"/>
    </row>
    <row r="75" spans="1:35" x14ac:dyDescent="0.25">
      <c r="A75" s="63" t="s">
        <v>455</v>
      </c>
      <c r="B75" s="65">
        <v>0</v>
      </c>
      <c r="C75" s="65">
        <v>0</v>
      </c>
      <c r="D75" s="65">
        <v>0</v>
      </c>
      <c r="E75" s="65">
        <v>0</v>
      </c>
      <c r="F75" s="65">
        <v>0</v>
      </c>
      <c r="G75" s="65">
        <v>0</v>
      </c>
      <c r="H75" s="65">
        <v>0</v>
      </c>
      <c r="I75" s="65">
        <v>0</v>
      </c>
      <c r="J75" s="65">
        <v>0</v>
      </c>
      <c r="K75" s="65">
        <v>0</v>
      </c>
      <c r="L75" s="65">
        <v>0</v>
      </c>
      <c r="M75" s="65">
        <v>0</v>
      </c>
      <c r="N75" s="65">
        <v>170</v>
      </c>
      <c r="O75" s="65">
        <v>98</v>
      </c>
      <c r="P75" s="65">
        <v>145</v>
      </c>
      <c r="Q75" s="65">
        <v>0</v>
      </c>
      <c r="S75" s="58"/>
      <c r="T75" s="58"/>
      <c r="U75" s="58"/>
      <c r="V75" s="58"/>
      <c r="W75" s="58"/>
      <c r="X75" s="58"/>
      <c r="Y75" s="58"/>
      <c r="Z75" s="58"/>
      <c r="AA75" s="58"/>
      <c r="AB75" s="58"/>
      <c r="AC75" s="58"/>
      <c r="AD75" s="58"/>
      <c r="AE75" s="58"/>
      <c r="AF75" s="58"/>
      <c r="AG75" s="58"/>
      <c r="AH75" s="58"/>
      <c r="AI75" s="58"/>
    </row>
    <row r="76" spans="1:35" x14ac:dyDescent="0.25">
      <c r="A76" s="63" t="s">
        <v>456</v>
      </c>
      <c r="B76" s="65">
        <v>0</v>
      </c>
      <c r="C76" s="65">
        <v>0</v>
      </c>
      <c r="D76" s="65">
        <v>0</v>
      </c>
      <c r="E76" s="65">
        <v>0</v>
      </c>
      <c r="F76" s="65">
        <v>0</v>
      </c>
      <c r="G76" s="65">
        <v>0</v>
      </c>
      <c r="H76" s="65">
        <v>0</v>
      </c>
      <c r="I76" s="65">
        <v>0</v>
      </c>
      <c r="J76" s="65">
        <v>0</v>
      </c>
      <c r="K76" s="65">
        <v>0</v>
      </c>
      <c r="L76" s="65">
        <v>32</v>
      </c>
      <c r="M76" s="65">
        <v>0</v>
      </c>
      <c r="N76" s="65">
        <v>221</v>
      </c>
      <c r="O76" s="65">
        <v>19</v>
      </c>
      <c r="P76" s="65">
        <v>35</v>
      </c>
      <c r="Q76" s="65">
        <v>86</v>
      </c>
      <c r="S76" s="58"/>
      <c r="T76" s="58"/>
      <c r="U76" s="58"/>
      <c r="V76" s="58"/>
      <c r="W76" s="58"/>
      <c r="X76" s="58"/>
      <c r="Y76" s="58"/>
      <c r="Z76" s="58"/>
      <c r="AA76" s="58"/>
      <c r="AB76" s="58"/>
      <c r="AC76" s="58"/>
      <c r="AD76" s="58"/>
      <c r="AE76" s="58"/>
      <c r="AF76" s="58"/>
      <c r="AG76" s="58"/>
      <c r="AH76" s="58"/>
      <c r="AI76" s="58"/>
    </row>
    <row r="77" spans="1:35" x14ac:dyDescent="0.25">
      <c r="A77" s="64" t="s">
        <v>457</v>
      </c>
      <c r="B77" s="66">
        <v>501</v>
      </c>
      <c r="C77" s="66">
        <v>0</v>
      </c>
      <c r="D77" s="66">
        <v>438</v>
      </c>
      <c r="E77" s="66">
        <v>0</v>
      </c>
      <c r="F77" s="66">
        <v>126</v>
      </c>
      <c r="G77" s="66">
        <v>0</v>
      </c>
      <c r="H77" s="66">
        <v>309</v>
      </c>
      <c r="I77" s="66">
        <v>0</v>
      </c>
      <c r="J77" s="66">
        <v>164</v>
      </c>
      <c r="K77" s="66">
        <v>53</v>
      </c>
      <c r="L77" s="66">
        <v>370</v>
      </c>
      <c r="M77" s="66">
        <v>32</v>
      </c>
      <c r="N77" s="66">
        <v>1980</v>
      </c>
      <c r="O77" s="66">
        <v>2246</v>
      </c>
      <c r="P77" s="66">
        <v>2455</v>
      </c>
      <c r="Q77" s="66">
        <v>3079</v>
      </c>
      <c r="S77" s="58"/>
      <c r="T77" s="58"/>
      <c r="U77" s="58"/>
      <c r="V77" s="58"/>
      <c r="W77" s="58"/>
      <c r="X77" s="58"/>
      <c r="Y77" s="58"/>
      <c r="Z77" s="58"/>
      <c r="AA77" s="58"/>
      <c r="AB77" s="58"/>
      <c r="AC77" s="58"/>
      <c r="AD77" s="58"/>
      <c r="AE77" s="58"/>
      <c r="AF77" s="58"/>
      <c r="AG77" s="58"/>
      <c r="AH77" s="58"/>
      <c r="AI77" s="58"/>
    </row>
    <row r="78" spans="1:35" x14ac:dyDescent="0.25">
      <c r="A78" s="67" t="s">
        <v>372</v>
      </c>
    </row>
  </sheetData>
  <mergeCells count="12">
    <mergeCell ref="B2:E2"/>
    <mergeCell ref="B3:C3"/>
    <mergeCell ref="D3:E3"/>
    <mergeCell ref="F3:G3"/>
    <mergeCell ref="H3:I3"/>
    <mergeCell ref="F2:I2"/>
    <mergeCell ref="J2:M2"/>
    <mergeCell ref="L3:M3"/>
    <mergeCell ref="J3:K3"/>
    <mergeCell ref="P3:Q3"/>
    <mergeCell ref="N3:O3"/>
    <mergeCell ref="N2:Q2"/>
  </mergeCells>
  <pageMargins left="0.7" right="0.7" top="0.75" bottom="0.75" header="0.3" footer="0.3"/>
  <pageSetup paperSize="9" orientation="portrait"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9DAA4-23D2-4784-9EC3-FABA302EADBE}">
  <dimension ref="A1:H20"/>
  <sheetViews>
    <sheetView workbookViewId="0">
      <selection activeCell="B8" sqref="B8"/>
    </sheetView>
  </sheetViews>
  <sheetFormatPr defaultColWidth="9.140625" defaultRowHeight="15" x14ac:dyDescent="0.25"/>
  <cols>
    <col min="1" max="1" width="9.140625" style="49"/>
    <col min="2" max="2" width="10.85546875" style="49" bestFit="1" customWidth="1"/>
    <col min="3" max="16384" width="9.140625" style="49"/>
  </cols>
  <sheetData>
    <row r="1" spans="1:8" ht="15.75" x14ac:dyDescent="0.25">
      <c r="A1" s="68" t="str">
        <f>'Chapter 6'!A6</f>
        <v>Figure 6.5: Median apprentice pay in 2018 and pay growth, 2016-2018, by nation and level, APS, GB, 2016-2018</v>
      </c>
    </row>
    <row r="2" spans="1:8" x14ac:dyDescent="0.25">
      <c r="A2" s="50"/>
      <c r="B2" s="50"/>
      <c r="C2" s="75">
        <v>2016</v>
      </c>
      <c r="D2" s="75">
        <v>2018</v>
      </c>
      <c r="E2" s="75" t="s">
        <v>466</v>
      </c>
    </row>
    <row r="3" spans="1:8" x14ac:dyDescent="0.25">
      <c r="A3" s="53"/>
      <c r="B3" s="64"/>
      <c r="C3" s="56"/>
      <c r="D3" s="56" t="s">
        <v>66</v>
      </c>
      <c r="E3" s="56" t="s">
        <v>57</v>
      </c>
    </row>
    <row r="4" spans="1:8" x14ac:dyDescent="0.25">
      <c r="A4" s="51"/>
      <c r="B4" s="63" t="s">
        <v>460</v>
      </c>
      <c r="C4" s="70">
        <v>10.26</v>
      </c>
      <c r="D4" s="70">
        <v>11.01</v>
      </c>
      <c r="E4" s="71">
        <v>7.31</v>
      </c>
    </row>
    <row r="5" spans="1:8" x14ac:dyDescent="0.25">
      <c r="A5" s="51"/>
      <c r="B5" s="63" t="s">
        <v>461</v>
      </c>
      <c r="C5" s="70">
        <v>8.81</v>
      </c>
      <c r="D5" s="70">
        <v>10.18</v>
      </c>
      <c r="E5" s="71">
        <v>15.55</v>
      </c>
    </row>
    <row r="6" spans="1:8" x14ac:dyDescent="0.25">
      <c r="A6" s="51"/>
      <c r="B6" s="63" t="s">
        <v>462</v>
      </c>
      <c r="C6" s="70">
        <v>7.06</v>
      </c>
      <c r="D6" s="70">
        <v>7.5</v>
      </c>
      <c r="E6" s="71">
        <v>6.23</v>
      </c>
    </row>
    <row r="7" spans="1:8" x14ac:dyDescent="0.25">
      <c r="A7" s="51"/>
      <c r="B7" s="63" t="s">
        <v>463</v>
      </c>
      <c r="C7" s="70">
        <v>6.3</v>
      </c>
      <c r="D7" s="70">
        <v>6.21</v>
      </c>
      <c r="E7" s="71">
        <v>-1.43</v>
      </c>
    </row>
    <row r="8" spans="1:8" x14ac:dyDescent="0.25">
      <c r="A8" s="51"/>
      <c r="B8" s="63" t="s">
        <v>464</v>
      </c>
      <c r="C8" s="70">
        <v>6.76</v>
      </c>
      <c r="D8" s="70">
        <v>8.1199999999999992</v>
      </c>
      <c r="E8" s="71">
        <v>20.13</v>
      </c>
    </row>
    <row r="9" spans="1:8" x14ac:dyDescent="0.25">
      <c r="A9" s="51"/>
      <c r="B9" s="63" t="s">
        <v>465</v>
      </c>
      <c r="C9" s="70">
        <v>6.75</v>
      </c>
      <c r="D9" s="70">
        <v>8.06</v>
      </c>
      <c r="E9" s="71">
        <v>19.46</v>
      </c>
    </row>
    <row r="10" spans="1:8" x14ac:dyDescent="0.25">
      <c r="A10" s="51"/>
      <c r="B10" s="63" t="s">
        <v>332</v>
      </c>
      <c r="C10" s="70">
        <v>6.7</v>
      </c>
      <c r="D10" s="70">
        <v>7.74</v>
      </c>
      <c r="E10" s="71">
        <v>15.55</v>
      </c>
    </row>
    <row r="11" spans="1:8" x14ac:dyDescent="0.25">
      <c r="A11" s="51"/>
      <c r="B11" s="63" t="s">
        <v>333</v>
      </c>
      <c r="C11" s="70">
        <v>7.06</v>
      </c>
      <c r="D11" s="70">
        <v>8.56</v>
      </c>
      <c r="E11" s="71">
        <v>21.27</v>
      </c>
    </row>
    <row r="12" spans="1:8" x14ac:dyDescent="0.25">
      <c r="A12" s="63" t="s">
        <v>467</v>
      </c>
      <c r="B12" s="63" t="s">
        <v>371</v>
      </c>
      <c r="C12" s="72">
        <v>8.0500000000000007</v>
      </c>
      <c r="D12" s="72">
        <v>9.3000000000000007</v>
      </c>
      <c r="E12" s="57">
        <v>15.53</v>
      </c>
      <c r="F12" s="58"/>
      <c r="G12" s="58"/>
      <c r="H12" s="58"/>
    </row>
    <row r="13" spans="1:8" x14ac:dyDescent="0.25">
      <c r="A13" s="63"/>
      <c r="B13" s="63" t="s">
        <v>370</v>
      </c>
      <c r="C13" s="72">
        <v>7.4</v>
      </c>
      <c r="D13" s="72">
        <v>8</v>
      </c>
      <c r="E13" s="57">
        <v>8.11</v>
      </c>
      <c r="F13" s="58"/>
      <c r="G13" s="58"/>
      <c r="H13" s="58"/>
    </row>
    <row r="14" spans="1:8" x14ac:dyDescent="0.25">
      <c r="A14" s="63"/>
      <c r="B14" s="63" t="s">
        <v>369</v>
      </c>
      <c r="C14" s="72">
        <v>5.95</v>
      </c>
      <c r="D14" s="72">
        <v>6.86</v>
      </c>
      <c r="E14" s="57">
        <v>15.29</v>
      </c>
      <c r="F14" s="58"/>
      <c r="G14" s="58"/>
      <c r="H14" s="58"/>
    </row>
    <row r="15" spans="1:8" x14ac:dyDescent="0.25">
      <c r="A15" s="63"/>
      <c r="B15" s="63" t="s">
        <v>368</v>
      </c>
      <c r="C15" s="72">
        <v>4.5999999999999996</v>
      </c>
      <c r="D15" s="72">
        <v>5.26</v>
      </c>
      <c r="E15" s="57">
        <v>14.35</v>
      </c>
      <c r="F15" s="58"/>
      <c r="G15" s="58"/>
      <c r="H15" s="58"/>
    </row>
    <row r="16" spans="1:8" x14ac:dyDescent="0.25">
      <c r="A16" s="63" t="s">
        <v>468</v>
      </c>
      <c r="B16" s="63" t="s">
        <v>371</v>
      </c>
      <c r="C16" s="72">
        <v>7.64</v>
      </c>
      <c r="D16" s="72">
        <v>9</v>
      </c>
      <c r="E16" s="57">
        <v>17.8</v>
      </c>
      <c r="F16" s="58"/>
      <c r="G16" s="58"/>
      <c r="H16" s="58"/>
    </row>
    <row r="17" spans="1:8" x14ac:dyDescent="0.25">
      <c r="A17" s="63"/>
      <c r="B17" s="63" t="s">
        <v>370</v>
      </c>
      <c r="C17" s="72">
        <v>6.75</v>
      </c>
      <c r="D17" s="72">
        <v>7.69</v>
      </c>
      <c r="E17" s="57">
        <v>13.93</v>
      </c>
      <c r="F17" s="58"/>
      <c r="G17" s="58"/>
      <c r="H17" s="58"/>
    </row>
    <row r="18" spans="1:8" x14ac:dyDescent="0.25">
      <c r="A18" s="63"/>
      <c r="B18" s="63" t="s">
        <v>369</v>
      </c>
      <c r="C18" s="72">
        <v>4.91</v>
      </c>
      <c r="D18" s="72">
        <v>5.9</v>
      </c>
      <c r="E18" s="57">
        <v>20.16</v>
      </c>
      <c r="F18" s="58"/>
      <c r="G18" s="58"/>
      <c r="H18" s="58"/>
    </row>
    <row r="19" spans="1:8" x14ac:dyDescent="0.25">
      <c r="A19" s="64"/>
      <c r="B19" s="64" t="s">
        <v>368</v>
      </c>
      <c r="C19" s="73">
        <v>3.75</v>
      </c>
      <c r="D19" s="73">
        <v>4.2699999999999996</v>
      </c>
      <c r="E19" s="55">
        <v>13.87</v>
      </c>
      <c r="F19" s="58"/>
      <c r="G19" s="58"/>
      <c r="H19" s="58"/>
    </row>
    <row r="20" spans="1:8" x14ac:dyDescent="0.25">
      <c r="A20" s="74" t="s">
        <v>372</v>
      </c>
    </row>
  </sheetData>
  <pageMargins left="0.7" right="0.7" top="0.75" bottom="0.75" header="0.3" footer="0.3"/>
  <pageSetup paperSize="9" orientation="portrait" verticalDpi="0"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A9FCF-F817-4E34-B7A3-E7A855BFB7AC}">
  <dimension ref="A1:G25"/>
  <sheetViews>
    <sheetView workbookViewId="0">
      <selection activeCell="A9" sqref="A9"/>
    </sheetView>
  </sheetViews>
  <sheetFormatPr defaultColWidth="9.140625" defaultRowHeight="15" x14ac:dyDescent="0.25"/>
  <cols>
    <col min="1" max="1" width="50.28515625" style="49" customWidth="1"/>
    <col min="2" max="16384" width="9.140625" style="49"/>
  </cols>
  <sheetData>
    <row r="1" spans="1:7" ht="15.75" x14ac:dyDescent="0.25">
      <c r="A1" s="68" t="str">
        <f>'Chapter 6'!A7</f>
        <v>Figure 6.6: Median pay by framework and level, APS, GB, 2018</v>
      </c>
    </row>
    <row r="2" spans="1:7" x14ac:dyDescent="0.25">
      <c r="A2" s="50"/>
      <c r="B2" s="77" t="s">
        <v>463</v>
      </c>
      <c r="C2" s="77" t="s">
        <v>462</v>
      </c>
      <c r="D2" s="77" t="s">
        <v>461</v>
      </c>
      <c r="E2" s="77" t="s">
        <v>460</v>
      </c>
    </row>
    <row r="3" spans="1:7" x14ac:dyDescent="0.25">
      <c r="A3" s="53"/>
      <c r="B3" s="53"/>
      <c r="C3" s="53"/>
      <c r="D3" s="53"/>
      <c r="E3" s="56" t="s">
        <v>66</v>
      </c>
      <c r="F3" s="58"/>
      <c r="G3" s="58"/>
    </row>
    <row r="4" spans="1:7" x14ac:dyDescent="0.25">
      <c r="A4" s="63" t="s">
        <v>469</v>
      </c>
      <c r="B4" s="70">
        <v>6.12</v>
      </c>
      <c r="C4" s="70">
        <v>7.69</v>
      </c>
      <c r="D4" s="70">
        <v>0</v>
      </c>
      <c r="E4" s="70">
        <v>0</v>
      </c>
      <c r="F4" s="58"/>
    </row>
    <row r="5" spans="1:7" x14ac:dyDescent="0.25">
      <c r="A5" s="63" t="s">
        <v>470</v>
      </c>
      <c r="B5" s="70">
        <v>4</v>
      </c>
      <c r="C5" s="70">
        <v>6.41</v>
      </c>
      <c r="D5" s="70">
        <v>0</v>
      </c>
      <c r="E5" s="70">
        <v>0</v>
      </c>
      <c r="F5" s="58"/>
    </row>
    <row r="6" spans="1:7" x14ac:dyDescent="0.25">
      <c r="A6" s="63" t="s">
        <v>471</v>
      </c>
      <c r="B6" s="70">
        <v>5.89</v>
      </c>
      <c r="C6" s="70">
        <v>7.7</v>
      </c>
      <c r="D6" s="70">
        <v>0</v>
      </c>
      <c r="E6" s="70">
        <v>0</v>
      </c>
      <c r="F6" s="58"/>
    </row>
    <row r="7" spans="1:7" x14ac:dyDescent="0.25">
      <c r="A7" s="63" t="s">
        <v>472</v>
      </c>
      <c r="B7" s="70">
        <v>5.4</v>
      </c>
      <c r="C7" s="70">
        <v>8.5500000000000007</v>
      </c>
      <c r="D7" s="70">
        <v>0</v>
      </c>
      <c r="E7" s="70">
        <v>0</v>
      </c>
      <c r="F7" s="58"/>
    </row>
    <row r="8" spans="1:7" x14ac:dyDescent="0.25">
      <c r="A8" s="63" t="s">
        <v>473</v>
      </c>
      <c r="B8" s="70">
        <v>8.66</v>
      </c>
      <c r="C8" s="70">
        <v>6.92</v>
      </c>
      <c r="D8" s="70">
        <v>0</v>
      </c>
      <c r="E8" s="70">
        <v>0</v>
      </c>
      <c r="F8" s="58"/>
    </row>
    <row r="9" spans="1:7" x14ac:dyDescent="0.25">
      <c r="A9" s="63" t="s">
        <v>474</v>
      </c>
      <c r="B9" s="70">
        <v>6</v>
      </c>
      <c r="C9" s="70">
        <v>7.26</v>
      </c>
      <c r="D9" s="70">
        <v>0</v>
      </c>
      <c r="E9" s="70">
        <v>0</v>
      </c>
      <c r="F9" s="58"/>
    </row>
    <row r="10" spans="1:7" x14ac:dyDescent="0.25">
      <c r="A10" s="63" t="s">
        <v>475</v>
      </c>
      <c r="B10" s="70">
        <v>3.7</v>
      </c>
      <c r="C10" s="70">
        <v>4.75</v>
      </c>
      <c r="D10" s="70">
        <v>0</v>
      </c>
      <c r="E10" s="70">
        <v>0</v>
      </c>
      <c r="F10" s="58"/>
    </row>
    <row r="11" spans="1:7" x14ac:dyDescent="0.25">
      <c r="A11" s="63" t="s">
        <v>476</v>
      </c>
      <c r="B11" s="70">
        <v>7.83</v>
      </c>
      <c r="C11" s="70">
        <v>7.3</v>
      </c>
      <c r="D11" s="70">
        <v>0</v>
      </c>
      <c r="E11" s="70">
        <v>0</v>
      </c>
      <c r="F11" s="58"/>
    </row>
    <row r="12" spans="1:7" x14ac:dyDescent="0.25">
      <c r="A12" s="63" t="s">
        <v>477</v>
      </c>
      <c r="B12" s="70">
        <v>6.79</v>
      </c>
      <c r="C12" s="70">
        <v>8</v>
      </c>
      <c r="D12" s="70">
        <v>0</v>
      </c>
      <c r="E12" s="70">
        <v>0</v>
      </c>
      <c r="F12" s="58"/>
    </row>
    <row r="13" spans="1:7" x14ac:dyDescent="0.25">
      <c r="A13" s="63" t="s">
        <v>478</v>
      </c>
      <c r="B13" s="70">
        <v>8.76</v>
      </c>
      <c r="C13" s="70">
        <v>11.87</v>
      </c>
      <c r="D13" s="70">
        <v>0</v>
      </c>
      <c r="E13" s="70">
        <v>0</v>
      </c>
      <c r="F13" s="58"/>
    </row>
    <row r="14" spans="1:7" x14ac:dyDescent="0.25">
      <c r="A14" s="63" t="s">
        <v>250</v>
      </c>
      <c r="B14" s="70">
        <v>7.02</v>
      </c>
      <c r="C14" s="70">
        <v>8.59</v>
      </c>
      <c r="D14" s="70">
        <v>0</v>
      </c>
      <c r="E14" s="70">
        <v>0</v>
      </c>
      <c r="F14" s="58"/>
    </row>
    <row r="15" spans="1:7" x14ac:dyDescent="0.25">
      <c r="A15" s="63" t="s">
        <v>479</v>
      </c>
      <c r="B15" s="70">
        <v>5.91</v>
      </c>
      <c r="C15" s="70">
        <v>7.38</v>
      </c>
      <c r="D15" s="70">
        <v>0</v>
      </c>
      <c r="E15" s="70">
        <v>0</v>
      </c>
      <c r="F15" s="58"/>
    </row>
    <row r="16" spans="1:7" x14ac:dyDescent="0.25">
      <c r="A16" s="63" t="s">
        <v>480</v>
      </c>
      <c r="B16" s="70">
        <v>0</v>
      </c>
      <c r="C16" s="70">
        <v>0</v>
      </c>
      <c r="D16" s="70">
        <v>9.07</v>
      </c>
      <c r="E16" s="70">
        <v>0</v>
      </c>
      <c r="F16" s="58"/>
    </row>
    <row r="17" spans="1:6" x14ac:dyDescent="0.25">
      <c r="A17" s="63" t="s">
        <v>481</v>
      </c>
      <c r="B17" s="70">
        <v>0</v>
      </c>
      <c r="C17" s="70">
        <v>0</v>
      </c>
      <c r="D17" s="70">
        <v>11.54</v>
      </c>
      <c r="E17" s="70">
        <v>12.9</v>
      </c>
      <c r="F17" s="58"/>
    </row>
    <row r="18" spans="1:6" x14ac:dyDescent="0.25">
      <c r="A18" s="63" t="s">
        <v>482</v>
      </c>
      <c r="B18" s="70">
        <v>0</v>
      </c>
      <c r="C18" s="70">
        <v>0</v>
      </c>
      <c r="D18" s="70">
        <v>10.37</v>
      </c>
      <c r="E18" s="70">
        <v>12.44</v>
      </c>
      <c r="F18" s="58"/>
    </row>
    <row r="19" spans="1:6" x14ac:dyDescent="0.25">
      <c r="A19" s="63" t="s">
        <v>483</v>
      </c>
      <c r="B19" s="70">
        <v>0</v>
      </c>
      <c r="C19" s="70">
        <v>0</v>
      </c>
      <c r="D19" s="70">
        <v>15.05</v>
      </c>
      <c r="E19" s="70">
        <v>16.64</v>
      </c>
      <c r="F19" s="58"/>
    </row>
    <row r="20" spans="1:6" x14ac:dyDescent="0.25">
      <c r="A20" s="63" t="s">
        <v>484</v>
      </c>
      <c r="B20" s="70">
        <v>0</v>
      </c>
      <c r="C20" s="70">
        <v>0</v>
      </c>
      <c r="D20" s="70">
        <v>9.99</v>
      </c>
      <c r="E20" s="70">
        <v>16.079999999999998</v>
      </c>
      <c r="F20" s="58"/>
    </row>
    <row r="21" spans="1:6" x14ac:dyDescent="0.25">
      <c r="A21" s="63" t="s">
        <v>485</v>
      </c>
      <c r="B21" s="70">
        <v>0</v>
      </c>
      <c r="C21" s="70">
        <v>0</v>
      </c>
      <c r="D21" s="70">
        <v>9.27</v>
      </c>
      <c r="E21" s="70">
        <v>0</v>
      </c>
      <c r="F21" s="58"/>
    </row>
    <row r="22" spans="1:6" x14ac:dyDescent="0.25">
      <c r="A22" s="63" t="s">
        <v>486</v>
      </c>
      <c r="B22" s="70">
        <v>0</v>
      </c>
      <c r="C22" s="70">
        <v>0</v>
      </c>
      <c r="D22" s="70">
        <v>10.29</v>
      </c>
      <c r="E22" s="70">
        <v>0</v>
      </c>
      <c r="F22" s="58"/>
    </row>
    <row r="23" spans="1:6" x14ac:dyDescent="0.25">
      <c r="A23" s="63" t="s">
        <v>487</v>
      </c>
      <c r="B23" s="70">
        <v>0</v>
      </c>
      <c r="C23" s="70">
        <v>0</v>
      </c>
      <c r="D23" s="70">
        <v>0</v>
      </c>
      <c r="E23" s="70">
        <v>7.5</v>
      </c>
      <c r="F23" s="58"/>
    </row>
    <row r="24" spans="1:6" x14ac:dyDescent="0.25">
      <c r="A24" s="64" t="s">
        <v>488</v>
      </c>
      <c r="B24" s="76">
        <v>0</v>
      </c>
      <c r="C24" s="76">
        <v>0</v>
      </c>
      <c r="D24" s="76">
        <v>9.5500000000000007</v>
      </c>
      <c r="E24" s="76">
        <v>8.6199999999999992</v>
      </c>
      <c r="F24" s="58"/>
    </row>
    <row r="25" spans="1:6" x14ac:dyDescent="0.25">
      <c r="A25" s="74" t="s">
        <v>372</v>
      </c>
    </row>
  </sheetData>
  <pageMargins left="0.7" right="0.7" top="0.75" bottom="0.75" header="0.3" footer="0.3"/>
  <pageSetup paperSize="9" orientation="portrait" verticalDpi="0"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B0820-C96E-416B-9D6F-6C5928E83CA4}">
  <dimension ref="A1:E12"/>
  <sheetViews>
    <sheetView workbookViewId="0">
      <selection activeCell="A2" sqref="A2"/>
    </sheetView>
  </sheetViews>
  <sheetFormatPr defaultRowHeight="15" x14ac:dyDescent="0.25"/>
  <sheetData>
    <row r="1" spans="1:5" ht="15.75" x14ac:dyDescent="0.25">
      <c r="A1" s="90" t="s">
        <v>2076</v>
      </c>
      <c r="B1" s="91"/>
      <c r="C1" s="91"/>
      <c r="D1" s="91"/>
      <c r="E1" s="91"/>
    </row>
    <row r="2" spans="1:5" x14ac:dyDescent="0.25">
      <c r="A2" s="50"/>
      <c r="B2" s="50"/>
      <c r="C2" s="93">
        <v>2018</v>
      </c>
      <c r="D2" s="93">
        <v>2019</v>
      </c>
      <c r="E2" s="93" t="s">
        <v>466</v>
      </c>
    </row>
    <row r="3" spans="1:5" x14ac:dyDescent="0.25">
      <c r="A3" s="53"/>
      <c r="B3" s="53"/>
      <c r="C3" s="56"/>
      <c r="D3" s="56" t="s">
        <v>66</v>
      </c>
      <c r="E3" s="56" t="s">
        <v>57</v>
      </c>
    </row>
    <row r="4" spans="1:5" x14ac:dyDescent="0.25">
      <c r="A4" s="51" t="s">
        <v>468</v>
      </c>
      <c r="B4" s="86" t="s">
        <v>368</v>
      </c>
      <c r="C4" s="72">
        <v>4.58</v>
      </c>
      <c r="D4" s="72">
        <v>4.66</v>
      </c>
      <c r="E4" s="57">
        <v>1.7</v>
      </c>
    </row>
    <row r="5" spans="1:5" x14ac:dyDescent="0.25">
      <c r="A5" s="51"/>
      <c r="B5" s="85" t="s">
        <v>369</v>
      </c>
      <c r="C5" s="72">
        <v>5.9</v>
      </c>
      <c r="D5" s="72">
        <v>6.41</v>
      </c>
      <c r="E5" s="57">
        <v>8.6</v>
      </c>
    </row>
    <row r="6" spans="1:5" x14ac:dyDescent="0.25">
      <c r="A6" s="51"/>
      <c r="B6" s="85" t="s">
        <v>370</v>
      </c>
      <c r="C6" s="72">
        <v>8.0299999999999994</v>
      </c>
      <c r="D6" s="72">
        <v>8.2100000000000009</v>
      </c>
      <c r="E6" s="57">
        <v>2.2000000000000002</v>
      </c>
    </row>
    <row r="7" spans="1:5" x14ac:dyDescent="0.25">
      <c r="A7" s="51"/>
      <c r="B7" s="85" t="s">
        <v>628</v>
      </c>
      <c r="C7" s="72">
        <v>9.1</v>
      </c>
      <c r="D7" s="72">
        <v>10.33</v>
      </c>
      <c r="E7" s="57">
        <v>13.5</v>
      </c>
    </row>
    <row r="8" spans="1:5" x14ac:dyDescent="0.25">
      <c r="A8" s="51" t="s">
        <v>654</v>
      </c>
      <c r="B8" s="85" t="s">
        <v>368</v>
      </c>
      <c r="C8" s="72">
        <v>5.85</v>
      </c>
      <c r="D8" s="72">
        <v>6</v>
      </c>
      <c r="E8" s="57">
        <v>2.6</v>
      </c>
    </row>
    <row r="9" spans="1:5" x14ac:dyDescent="0.25">
      <c r="A9" s="51"/>
      <c r="B9" s="85" t="s">
        <v>369</v>
      </c>
      <c r="C9" s="72">
        <v>7.03</v>
      </c>
      <c r="D9" s="72">
        <v>7.72</v>
      </c>
      <c r="E9" s="57">
        <v>9.8000000000000007</v>
      </c>
    </row>
    <row r="10" spans="1:5" x14ac:dyDescent="0.25">
      <c r="A10" s="51"/>
      <c r="B10" s="85" t="s">
        <v>370</v>
      </c>
      <c r="C10" s="72">
        <v>9.25</v>
      </c>
      <c r="D10" s="72">
        <v>9.3800000000000008</v>
      </c>
      <c r="E10" s="57">
        <v>1.4</v>
      </c>
    </row>
    <row r="11" spans="1:5" x14ac:dyDescent="0.25">
      <c r="A11" s="53"/>
      <c r="B11" s="87" t="s">
        <v>628</v>
      </c>
      <c r="C11" s="73">
        <v>11.03</v>
      </c>
      <c r="D11" s="73">
        <v>11</v>
      </c>
      <c r="E11" s="55">
        <v>-0.3</v>
      </c>
    </row>
    <row r="12" spans="1:5" x14ac:dyDescent="0.25">
      <c r="A12" s="153" t="s">
        <v>2080</v>
      </c>
    </row>
  </sheetData>
  <pageMargins left="0.7" right="0.7" top="0.75" bottom="0.75" header="0.3" footer="0.3"/>
  <pageSetup paperSize="9" orientation="portrait" verticalDpi="0"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89FA5-D95E-415D-BF3A-5818DF0A0F72}">
  <dimension ref="A1:G12"/>
  <sheetViews>
    <sheetView workbookViewId="0"/>
  </sheetViews>
  <sheetFormatPr defaultRowHeight="15" x14ac:dyDescent="0.25"/>
  <cols>
    <col min="1" max="5" width="10.7109375" customWidth="1"/>
  </cols>
  <sheetData>
    <row r="1" spans="1:7" ht="15.75" x14ac:dyDescent="0.25">
      <c r="A1" s="90" t="s">
        <v>2077</v>
      </c>
      <c r="B1" s="49"/>
      <c r="C1" s="49"/>
      <c r="D1" s="49"/>
      <c r="E1" s="49"/>
      <c r="F1" s="85"/>
    </row>
    <row r="2" spans="1:7" x14ac:dyDescent="0.25">
      <c r="A2" s="50"/>
      <c r="B2" s="50"/>
      <c r="C2" s="94">
        <v>2017</v>
      </c>
      <c r="D2" s="24">
        <v>2018</v>
      </c>
      <c r="E2" s="24">
        <v>2019</v>
      </c>
      <c r="F2" s="85"/>
    </row>
    <row r="3" spans="1:7" x14ac:dyDescent="0.25">
      <c r="A3" s="49"/>
      <c r="B3" s="49"/>
      <c r="C3" s="95"/>
      <c r="D3" s="89"/>
      <c r="E3" s="89"/>
      <c r="F3" s="85"/>
    </row>
    <row r="4" spans="1:7" x14ac:dyDescent="0.25">
      <c r="A4" s="254" t="s">
        <v>646</v>
      </c>
      <c r="B4" s="50" t="s">
        <v>368</v>
      </c>
      <c r="C4" s="96">
        <v>0.17525773195876282</v>
      </c>
      <c r="D4" s="96">
        <v>1.3157894736842216E-2</v>
      </c>
      <c r="E4" s="96">
        <v>8.6580086580086649E-3</v>
      </c>
      <c r="F4" s="85"/>
      <c r="G4" s="92"/>
    </row>
    <row r="5" spans="1:7" x14ac:dyDescent="0.25">
      <c r="A5" s="255"/>
      <c r="B5" s="49" t="s">
        <v>369</v>
      </c>
      <c r="C5" s="97">
        <v>5.6603773584905627E-2</v>
      </c>
      <c r="D5" s="97">
        <v>5.35714285714287E-2</v>
      </c>
      <c r="E5" s="97">
        <v>8.6440677966101651E-2</v>
      </c>
      <c r="F5" s="85"/>
    </row>
    <row r="6" spans="1:7" x14ac:dyDescent="0.25">
      <c r="A6" s="255"/>
      <c r="B6" s="49" t="s">
        <v>370</v>
      </c>
      <c r="C6" s="97">
        <v>-1.2362637362637343E-2</v>
      </c>
      <c r="D6" s="97">
        <v>0.11682892906815005</v>
      </c>
      <c r="E6" s="97">
        <v>2.2415940224159589E-2</v>
      </c>
      <c r="F6" s="85"/>
    </row>
    <row r="7" spans="1:7" x14ac:dyDescent="0.25">
      <c r="A7" s="255"/>
      <c r="B7" s="49" t="s">
        <v>628</v>
      </c>
      <c r="C7" s="97">
        <v>0.13184079601990056</v>
      </c>
      <c r="D7" s="97">
        <v>5.7142857142857099E-2</v>
      </c>
      <c r="E7" s="97">
        <v>7.3804573804573906E-2</v>
      </c>
      <c r="F7" s="85"/>
    </row>
    <row r="8" spans="1:7" x14ac:dyDescent="0.25">
      <c r="A8" s="255" t="s">
        <v>647</v>
      </c>
      <c r="B8" s="49" t="s">
        <v>368</v>
      </c>
      <c r="C8" s="97">
        <v>2.420856610800743E-2</v>
      </c>
      <c r="D8" s="97">
        <v>6.9090909090909078E-2</v>
      </c>
      <c r="E8" s="97">
        <v>2.0408163265306142E-2</v>
      </c>
      <c r="F8" s="85"/>
    </row>
    <row r="9" spans="1:7" x14ac:dyDescent="0.25">
      <c r="A9" s="255"/>
      <c r="B9" s="49" t="s">
        <v>369</v>
      </c>
      <c r="C9" s="97">
        <v>-1.9886363636363591E-2</v>
      </c>
      <c r="D9" s="97">
        <v>2.4637681159420277E-2</v>
      </c>
      <c r="E9" s="97">
        <v>9.1937765205091865E-2</v>
      </c>
      <c r="F9" s="85"/>
    </row>
    <row r="10" spans="1:7" x14ac:dyDescent="0.25">
      <c r="A10" s="255"/>
      <c r="B10" s="49" t="s">
        <v>370</v>
      </c>
      <c r="C10" s="97">
        <v>1.1904761904761862E-2</v>
      </c>
      <c r="D10" s="97">
        <v>9.1764705882352859E-2</v>
      </c>
      <c r="E10" s="97">
        <v>1.0775862068965671E-2</v>
      </c>
      <c r="F10" s="85"/>
    </row>
    <row r="11" spans="1:7" x14ac:dyDescent="0.25">
      <c r="A11" s="256"/>
      <c r="B11" s="53" t="s">
        <v>628</v>
      </c>
      <c r="C11" s="98">
        <v>0</v>
      </c>
      <c r="D11" s="98">
        <v>0.10600000000000005</v>
      </c>
      <c r="E11" s="98">
        <v>-5.4249547920434448E-3</v>
      </c>
      <c r="F11" s="85"/>
    </row>
    <row r="12" spans="1:7" x14ac:dyDescent="0.25">
      <c r="A12" s="23" t="s">
        <v>648</v>
      </c>
    </row>
  </sheetData>
  <mergeCells count="2">
    <mergeCell ref="A4:A7"/>
    <mergeCell ref="A8:A11"/>
  </mergeCells>
  <pageMargins left="0.7" right="0.7" top="0.75" bottom="0.75" header="0.3" footer="0.3"/>
  <pageSetup paperSize="9" orientation="portrait" verticalDpi="0"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0BBAA-6225-4FE3-96DD-FF33BF75918C}">
  <dimension ref="A1:K10"/>
  <sheetViews>
    <sheetView workbookViewId="0">
      <selection activeCell="B1" sqref="A1:K9"/>
    </sheetView>
  </sheetViews>
  <sheetFormatPr defaultRowHeight="15" x14ac:dyDescent="0.25"/>
  <sheetData>
    <row r="1" spans="1:11" ht="15.75" x14ac:dyDescent="0.25">
      <c r="A1" s="90" t="s">
        <v>2081</v>
      </c>
      <c r="B1" s="49"/>
      <c r="C1" s="49"/>
      <c r="D1" s="49"/>
      <c r="E1" s="49"/>
      <c r="F1" s="49"/>
      <c r="G1" s="49"/>
      <c r="H1" s="49"/>
      <c r="I1" s="49"/>
      <c r="J1" s="49"/>
      <c r="K1" s="49"/>
    </row>
    <row r="2" spans="1:11" x14ac:dyDescent="0.25">
      <c r="A2" s="50"/>
      <c r="B2" s="251" t="s">
        <v>652</v>
      </c>
      <c r="C2" s="251"/>
      <c r="D2" s="251"/>
      <c r="E2" s="251" t="s">
        <v>651</v>
      </c>
      <c r="F2" s="251"/>
      <c r="G2" s="251"/>
      <c r="H2" s="251"/>
      <c r="I2" s="251"/>
      <c r="J2" s="251"/>
      <c r="K2" s="251"/>
    </row>
    <row r="3" spans="1:11" x14ac:dyDescent="0.25">
      <c r="A3" s="49"/>
      <c r="B3" s="89">
        <v>2014</v>
      </c>
      <c r="C3" s="89">
        <v>2016</v>
      </c>
      <c r="D3" s="89">
        <v>2018</v>
      </c>
      <c r="E3" s="89">
        <v>2013</v>
      </c>
      <c r="F3" s="89">
        <v>2014</v>
      </c>
      <c r="G3" s="89">
        <v>2015</v>
      </c>
      <c r="H3" s="89">
        <v>2016</v>
      </c>
      <c r="I3" s="89">
        <v>2017</v>
      </c>
      <c r="J3" s="89">
        <v>2018</v>
      </c>
      <c r="K3" s="89">
        <v>2019</v>
      </c>
    </row>
    <row r="4" spans="1:11" x14ac:dyDescent="0.25">
      <c r="A4" s="49"/>
      <c r="B4" s="49"/>
      <c r="C4" s="49"/>
      <c r="D4" s="49"/>
      <c r="E4" s="49"/>
      <c r="F4" s="49"/>
      <c r="G4" s="49"/>
      <c r="H4" s="49"/>
      <c r="I4" s="49"/>
      <c r="J4" s="49"/>
      <c r="K4" s="49" t="s">
        <v>57</v>
      </c>
    </row>
    <row r="5" spans="1:11" x14ac:dyDescent="0.25">
      <c r="A5" s="50" t="s">
        <v>649</v>
      </c>
      <c r="B5" s="50">
        <v>82.5</v>
      </c>
      <c r="C5" s="50">
        <v>88.2</v>
      </c>
      <c r="D5" s="50">
        <v>86.7</v>
      </c>
      <c r="E5" s="50">
        <v>71.2</v>
      </c>
      <c r="F5" s="50">
        <v>74</v>
      </c>
      <c r="G5" s="50">
        <v>72.5</v>
      </c>
      <c r="H5" s="50">
        <v>85</v>
      </c>
      <c r="I5" s="50">
        <v>76.7</v>
      </c>
      <c r="J5" s="50">
        <v>80.8</v>
      </c>
      <c r="K5" s="50">
        <v>83.7</v>
      </c>
    </row>
    <row r="6" spans="1:11" x14ac:dyDescent="0.25">
      <c r="A6" s="49" t="s">
        <v>650</v>
      </c>
      <c r="B6" s="49">
        <v>62</v>
      </c>
      <c r="C6" s="49">
        <v>71.400000000000006</v>
      </c>
      <c r="D6" s="49">
        <v>70.3</v>
      </c>
      <c r="E6" s="49">
        <v>55.8</v>
      </c>
      <c r="F6" s="49">
        <v>53.3</v>
      </c>
      <c r="G6" s="49">
        <v>53.2</v>
      </c>
      <c r="H6" s="49">
        <v>61.4</v>
      </c>
      <c r="I6" s="49">
        <v>63.6</v>
      </c>
      <c r="J6" s="49">
        <v>63.3</v>
      </c>
      <c r="K6" s="49">
        <v>65</v>
      </c>
    </row>
    <row r="7" spans="1:11" x14ac:dyDescent="0.25">
      <c r="A7" s="49" t="s">
        <v>369</v>
      </c>
      <c r="B7" s="49">
        <v>54.1</v>
      </c>
      <c r="C7" s="49">
        <v>67.3</v>
      </c>
      <c r="D7" s="49">
        <v>62.7</v>
      </c>
      <c r="E7" s="49">
        <v>54.4</v>
      </c>
      <c r="F7" s="49">
        <v>53.8</v>
      </c>
      <c r="G7" s="49">
        <v>53.2</v>
      </c>
      <c r="H7" s="49">
        <v>62.3</v>
      </c>
      <c r="I7" s="49">
        <v>62.5</v>
      </c>
      <c r="J7" s="49">
        <v>62.7</v>
      </c>
      <c r="K7" s="49">
        <v>60.9</v>
      </c>
    </row>
    <row r="8" spans="1:11" x14ac:dyDescent="0.25">
      <c r="A8" s="49" t="s">
        <v>370</v>
      </c>
      <c r="B8" s="49">
        <v>42.2</v>
      </c>
      <c r="C8" s="49">
        <v>49.1</v>
      </c>
      <c r="D8" s="49">
        <v>48.1</v>
      </c>
      <c r="E8" s="49">
        <v>42.8</v>
      </c>
      <c r="F8" s="49">
        <v>42.5</v>
      </c>
      <c r="G8" s="49">
        <v>39.5</v>
      </c>
      <c r="H8" s="49">
        <v>45.3</v>
      </c>
      <c r="I8" s="49">
        <v>48.7</v>
      </c>
      <c r="J8" s="49">
        <v>46.1</v>
      </c>
      <c r="K8" s="49">
        <v>47.5</v>
      </c>
    </row>
    <row r="9" spans="1:11" x14ac:dyDescent="0.25">
      <c r="A9" s="53" t="s">
        <v>628</v>
      </c>
      <c r="B9" s="53">
        <v>42.7</v>
      </c>
      <c r="C9" s="53">
        <v>43.2</v>
      </c>
      <c r="D9" s="53">
        <v>41.1</v>
      </c>
      <c r="E9" s="53">
        <v>31.9</v>
      </c>
      <c r="F9" s="53">
        <v>33.200000000000003</v>
      </c>
      <c r="G9" s="53">
        <v>36.4</v>
      </c>
      <c r="H9" s="53">
        <v>41</v>
      </c>
      <c r="I9" s="53">
        <v>36.4</v>
      </c>
      <c r="J9" s="53">
        <v>40.700000000000003</v>
      </c>
      <c r="K9" s="53">
        <v>37.799999999999997</v>
      </c>
    </row>
    <row r="10" spans="1:11" x14ac:dyDescent="0.25">
      <c r="A10" s="23" t="s">
        <v>653</v>
      </c>
    </row>
  </sheetData>
  <mergeCells count="2">
    <mergeCell ref="E2:K2"/>
    <mergeCell ref="B2:D2"/>
  </mergeCells>
  <pageMargins left="0.7" right="0.7" top="0.75" bottom="0.75" header="0.3" footer="0.3"/>
  <pageSetup paperSize="9" orientation="portrait"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3BDB9-7DD6-429E-BF9C-834797AE01B4}">
  <dimension ref="A1:I8"/>
  <sheetViews>
    <sheetView workbookViewId="0"/>
  </sheetViews>
  <sheetFormatPr defaultColWidth="9.140625" defaultRowHeight="15" x14ac:dyDescent="0.25"/>
  <cols>
    <col min="1" max="1" width="26.7109375" style="49" bestFit="1" customWidth="1"/>
    <col min="2" max="4" width="9.140625" style="49"/>
    <col min="5" max="5" width="11.85546875" style="49" bestFit="1" customWidth="1"/>
    <col min="6" max="8" width="9.140625" style="49"/>
    <col min="9" max="9" width="11.85546875" style="49" bestFit="1" customWidth="1"/>
    <col min="10" max="16384" width="9.140625" style="49"/>
  </cols>
  <sheetData>
    <row r="1" spans="1:9" ht="15.75" x14ac:dyDescent="0.25">
      <c r="A1" s="90" t="str">
        <f>'Chapter 6'!A11</f>
        <v>Figure 6.10: Distribution of apprentice pay by age band and time on course, APS, GB, 2018</v>
      </c>
    </row>
    <row r="2" spans="1:9" x14ac:dyDescent="0.25">
      <c r="A2" s="50"/>
      <c r="B2" s="257" t="s">
        <v>489</v>
      </c>
      <c r="C2" s="257"/>
      <c r="D2" s="257"/>
      <c r="E2" s="257"/>
      <c r="F2" s="257" t="s">
        <v>490</v>
      </c>
      <c r="G2" s="257"/>
      <c r="H2" s="257"/>
      <c r="I2" s="257"/>
    </row>
    <row r="3" spans="1:9" x14ac:dyDescent="0.25">
      <c r="A3" s="51"/>
      <c r="B3" s="78" t="s">
        <v>368</v>
      </c>
      <c r="C3" s="78" t="s">
        <v>369</v>
      </c>
      <c r="D3" s="78" t="s">
        <v>370</v>
      </c>
      <c r="E3" s="78" t="s">
        <v>371</v>
      </c>
      <c r="F3" s="78" t="s">
        <v>368</v>
      </c>
      <c r="G3" s="78" t="s">
        <v>369</v>
      </c>
      <c r="H3" s="78" t="s">
        <v>370</v>
      </c>
      <c r="I3" s="78" t="s">
        <v>371</v>
      </c>
    </row>
    <row r="4" spans="1:9" x14ac:dyDescent="0.25">
      <c r="A4" s="53"/>
      <c r="B4" s="53"/>
      <c r="C4" s="53"/>
      <c r="D4" s="53"/>
      <c r="E4" s="53"/>
      <c r="F4" s="53"/>
      <c r="G4" s="53"/>
      <c r="H4" s="53"/>
      <c r="I4" s="56" t="s">
        <v>57</v>
      </c>
    </row>
    <row r="5" spans="1:9" x14ac:dyDescent="0.25">
      <c r="A5" s="51" t="s">
        <v>491</v>
      </c>
      <c r="B5" s="57">
        <v>35.869999999999997</v>
      </c>
      <c r="C5" s="57">
        <v>14.21</v>
      </c>
      <c r="D5" s="57">
        <v>6.86</v>
      </c>
      <c r="E5" s="57">
        <v>1.8</v>
      </c>
      <c r="F5" s="57">
        <v>18.16</v>
      </c>
      <c r="G5" s="57">
        <v>5.36</v>
      </c>
      <c r="H5" s="57">
        <v>1.47</v>
      </c>
      <c r="I5" s="57">
        <v>2.54</v>
      </c>
    </row>
    <row r="6" spans="1:9" x14ac:dyDescent="0.25">
      <c r="A6" s="51" t="s">
        <v>492</v>
      </c>
      <c r="B6" s="57">
        <v>11.41</v>
      </c>
      <c r="C6" s="57">
        <v>35.4</v>
      </c>
      <c r="D6" s="57">
        <v>34.06</v>
      </c>
      <c r="E6" s="57">
        <v>26.48</v>
      </c>
      <c r="F6" s="57">
        <v>9.7799999999999994</v>
      </c>
      <c r="G6" s="57">
        <v>25.96</v>
      </c>
      <c r="H6" s="57">
        <v>31.38</v>
      </c>
      <c r="I6" s="57">
        <v>23.52</v>
      </c>
    </row>
    <row r="7" spans="1:9" x14ac:dyDescent="0.25">
      <c r="A7" s="53" t="s">
        <v>493</v>
      </c>
      <c r="B7" s="55">
        <v>1.62</v>
      </c>
      <c r="C7" s="55">
        <v>5.67</v>
      </c>
      <c r="D7" s="55">
        <v>3.49</v>
      </c>
      <c r="E7" s="55">
        <v>2.76</v>
      </c>
      <c r="F7" s="55">
        <v>1.46</v>
      </c>
      <c r="G7" s="55">
        <v>4.46</v>
      </c>
      <c r="H7" s="55">
        <v>5.18</v>
      </c>
      <c r="I7" s="55">
        <v>3.01</v>
      </c>
    </row>
    <row r="8" spans="1:9" x14ac:dyDescent="0.25">
      <c r="A8" s="74" t="s">
        <v>494</v>
      </c>
    </row>
  </sheetData>
  <mergeCells count="2">
    <mergeCell ref="B2:E2"/>
    <mergeCell ref="F2:I2"/>
  </mergeCells>
  <pageMargins left="0.7" right="0.7" top="0.75" bottom="0.75" header="0.3" footer="0.3"/>
  <pageSetup paperSize="9" orientation="portrait" verticalDpi="0"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C0735-1F48-4AAB-A2E5-143DB89CE8B1}">
  <dimension ref="A1:V14"/>
  <sheetViews>
    <sheetView workbookViewId="0">
      <selection activeCell="F6" sqref="F6"/>
    </sheetView>
  </sheetViews>
  <sheetFormatPr defaultRowHeight="15" x14ac:dyDescent="0.25"/>
  <cols>
    <col min="2" max="22" width="12.7109375" customWidth="1"/>
  </cols>
  <sheetData>
    <row r="1" spans="1:22" ht="15.75" x14ac:dyDescent="0.25">
      <c r="A1" s="99" t="s">
        <v>51</v>
      </c>
      <c r="B1" s="49"/>
      <c r="C1" s="49"/>
      <c r="D1" s="49"/>
      <c r="E1" s="49"/>
      <c r="F1" s="49"/>
      <c r="G1" s="49"/>
      <c r="H1" s="49"/>
      <c r="I1" s="49"/>
      <c r="J1" s="49"/>
      <c r="K1" s="49"/>
      <c r="L1" s="49"/>
      <c r="M1" s="49"/>
      <c r="N1" s="49"/>
      <c r="O1" s="49"/>
      <c r="P1" s="49"/>
      <c r="Q1" s="49"/>
      <c r="R1" s="49"/>
      <c r="S1" s="49"/>
      <c r="T1" s="49"/>
      <c r="U1" s="49"/>
      <c r="V1" s="49"/>
    </row>
    <row r="2" spans="1:22" x14ac:dyDescent="0.25">
      <c r="A2" s="50"/>
      <c r="B2" s="24" t="s">
        <v>605</v>
      </c>
      <c r="C2" s="24" t="s">
        <v>606</v>
      </c>
      <c r="D2" s="24" t="s">
        <v>607</v>
      </c>
      <c r="E2" s="24" t="s">
        <v>608</v>
      </c>
      <c r="F2" s="24" t="s">
        <v>609</v>
      </c>
      <c r="G2" s="24" t="s">
        <v>610</v>
      </c>
      <c r="H2" s="24" t="s">
        <v>611</v>
      </c>
      <c r="I2" s="24" t="s">
        <v>612</v>
      </c>
      <c r="J2" s="24" t="s">
        <v>613</v>
      </c>
      <c r="K2" s="24" t="s">
        <v>614</v>
      </c>
      <c r="L2" s="24" t="s">
        <v>615</v>
      </c>
      <c r="M2" s="24" t="s">
        <v>616</v>
      </c>
      <c r="N2" s="24" t="s">
        <v>617</v>
      </c>
      <c r="O2" s="24" t="s">
        <v>618</v>
      </c>
      <c r="P2" s="24" t="s">
        <v>619</v>
      </c>
      <c r="Q2" s="24" t="s">
        <v>620</v>
      </c>
      <c r="R2" s="24" t="s">
        <v>621</v>
      </c>
      <c r="S2" s="24" t="s">
        <v>622</v>
      </c>
      <c r="T2" s="24" t="s">
        <v>623</v>
      </c>
      <c r="U2" s="24" t="s">
        <v>624</v>
      </c>
      <c r="V2" s="24" t="s">
        <v>625</v>
      </c>
    </row>
    <row r="3" spans="1:22" x14ac:dyDescent="0.25">
      <c r="A3" s="49"/>
      <c r="B3" s="80"/>
      <c r="C3" s="80"/>
      <c r="D3" s="80"/>
      <c r="E3" s="80"/>
      <c r="F3" s="80"/>
      <c r="G3" s="80"/>
      <c r="H3" s="80"/>
      <c r="I3" s="80"/>
      <c r="J3" s="80"/>
      <c r="K3" s="80"/>
      <c r="L3" s="80"/>
      <c r="M3" s="80"/>
      <c r="N3" s="80"/>
      <c r="O3" s="80"/>
      <c r="P3" s="80"/>
      <c r="Q3" s="80"/>
      <c r="R3" s="80"/>
      <c r="S3" s="80"/>
      <c r="T3" s="80"/>
      <c r="U3" s="80"/>
      <c r="V3" s="80"/>
    </row>
    <row r="4" spans="1:22" x14ac:dyDescent="0.25">
      <c r="A4" s="100" t="s">
        <v>626</v>
      </c>
      <c r="B4" s="50">
        <v>29950</v>
      </c>
      <c r="C4" s="50">
        <v>31150</v>
      </c>
      <c r="D4" s="50">
        <v>31425</v>
      </c>
      <c r="E4" s="50">
        <v>31550</v>
      </c>
      <c r="F4" s="50">
        <v>31450</v>
      </c>
      <c r="G4" s="50">
        <v>32450</v>
      </c>
      <c r="H4" s="50">
        <v>32875</v>
      </c>
      <c r="I4" s="50">
        <v>33150</v>
      </c>
      <c r="J4" s="50">
        <v>32900</v>
      </c>
      <c r="K4" s="50">
        <v>32375</v>
      </c>
      <c r="L4" s="50">
        <v>32075</v>
      </c>
      <c r="M4" s="50">
        <v>32475</v>
      </c>
      <c r="N4" s="50">
        <v>30500</v>
      </c>
      <c r="O4" s="50">
        <v>28525</v>
      </c>
      <c r="P4" s="50">
        <v>27950</v>
      </c>
      <c r="Q4" s="50">
        <v>26150</v>
      </c>
      <c r="R4" s="50">
        <v>26500</v>
      </c>
      <c r="S4" s="50">
        <v>25925</v>
      </c>
      <c r="T4" s="50">
        <v>25200</v>
      </c>
      <c r="U4" s="50">
        <v>24575</v>
      </c>
      <c r="V4" s="50">
        <v>23950</v>
      </c>
    </row>
    <row r="5" spans="1:22" x14ac:dyDescent="0.25">
      <c r="A5" s="101" t="s">
        <v>627</v>
      </c>
      <c r="B5" s="49">
        <v>39800</v>
      </c>
      <c r="C5" s="49">
        <v>41150</v>
      </c>
      <c r="D5" s="49">
        <v>40825</v>
      </c>
      <c r="E5" s="49">
        <v>40825</v>
      </c>
      <c r="F5" s="49">
        <v>40050</v>
      </c>
      <c r="G5" s="49">
        <v>39250</v>
      </c>
      <c r="H5" s="49">
        <v>38900</v>
      </c>
      <c r="I5" s="49">
        <v>38675</v>
      </c>
      <c r="J5" s="49">
        <v>38425</v>
      </c>
      <c r="K5" s="49">
        <v>37850</v>
      </c>
      <c r="L5" s="49">
        <v>37550</v>
      </c>
      <c r="M5" s="49">
        <v>39650</v>
      </c>
      <c r="N5" s="49">
        <v>35075</v>
      </c>
      <c r="O5" s="49">
        <v>33000</v>
      </c>
      <c r="P5" s="49">
        <v>31500</v>
      </c>
      <c r="Q5" s="49">
        <v>26250</v>
      </c>
      <c r="R5" s="49">
        <v>28050</v>
      </c>
      <c r="S5" s="49">
        <v>29150</v>
      </c>
      <c r="T5" s="49">
        <v>28875</v>
      </c>
      <c r="U5" s="49">
        <v>28675</v>
      </c>
      <c r="V5" s="49">
        <v>28325</v>
      </c>
    </row>
    <row r="6" spans="1:22" x14ac:dyDescent="0.25">
      <c r="A6" s="101" t="s">
        <v>628</v>
      </c>
      <c r="B6" s="49">
        <v>40400</v>
      </c>
      <c r="C6" s="49">
        <v>46150</v>
      </c>
      <c r="D6" s="49">
        <v>50925</v>
      </c>
      <c r="E6" s="49">
        <v>53250</v>
      </c>
      <c r="F6" s="49">
        <v>53400</v>
      </c>
      <c r="G6" s="49">
        <v>53650</v>
      </c>
      <c r="H6" s="49">
        <v>53925</v>
      </c>
      <c r="I6" s="49">
        <v>54900</v>
      </c>
      <c r="J6" s="49">
        <v>56050</v>
      </c>
      <c r="K6" s="49">
        <v>57025</v>
      </c>
      <c r="L6" s="49">
        <v>58175</v>
      </c>
      <c r="M6" s="49">
        <v>67400</v>
      </c>
      <c r="N6" s="49">
        <v>56475</v>
      </c>
      <c r="O6" s="49">
        <v>52000</v>
      </c>
      <c r="P6" s="49">
        <v>47825</v>
      </c>
      <c r="Q6" s="49">
        <v>33075</v>
      </c>
      <c r="R6" s="49">
        <v>38400</v>
      </c>
      <c r="S6" s="49">
        <v>42150</v>
      </c>
      <c r="T6" s="49">
        <v>43225</v>
      </c>
      <c r="U6" s="49">
        <v>44450</v>
      </c>
      <c r="V6" s="49">
        <v>44000</v>
      </c>
    </row>
    <row r="7" spans="1:22" x14ac:dyDescent="0.25">
      <c r="A7" s="49"/>
      <c r="B7" s="49"/>
      <c r="C7" s="49"/>
      <c r="D7" s="49"/>
      <c r="E7" s="49"/>
      <c r="F7" s="49"/>
      <c r="G7" s="49"/>
      <c r="H7" s="49"/>
      <c r="I7" s="49"/>
      <c r="J7" s="49"/>
      <c r="K7" s="49"/>
      <c r="L7" s="49"/>
      <c r="M7" s="49"/>
      <c r="N7" s="49"/>
      <c r="O7" s="49"/>
      <c r="P7" s="49"/>
      <c r="Q7" s="49"/>
      <c r="R7" s="49"/>
      <c r="S7" s="49"/>
      <c r="T7" s="49"/>
      <c r="U7" s="49"/>
      <c r="V7" s="49"/>
    </row>
    <row r="8" spans="1:22" x14ac:dyDescent="0.25">
      <c r="A8" s="101" t="s">
        <v>463</v>
      </c>
      <c r="B8" s="49">
        <v>71625</v>
      </c>
      <c r="C8" s="49">
        <v>73625</v>
      </c>
      <c r="D8" s="49">
        <v>73975</v>
      </c>
      <c r="E8" s="49">
        <v>74725</v>
      </c>
      <c r="F8" s="49">
        <v>74575</v>
      </c>
      <c r="G8" s="49">
        <v>74075</v>
      </c>
      <c r="H8" s="49">
        <v>73425</v>
      </c>
      <c r="I8" s="49">
        <v>73100</v>
      </c>
      <c r="J8" s="49">
        <v>72825</v>
      </c>
      <c r="K8" s="49">
        <v>71700</v>
      </c>
      <c r="L8" s="49">
        <v>71050</v>
      </c>
      <c r="M8" s="49">
        <v>75200</v>
      </c>
      <c r="N8" s="49">
        <v>64650</v>
      </c>
      <c r="O8" s="49">
        <v>57175</v>
      </c>
      <c r="P8" s="49">
        <v>51325</v>
      </c>
      <c r="Q8" s="49">
        <v>38475</v>
      </c>
      <c r="R8" s="49">
        <v>40225</v>
      </c>
      <c r="S8" s="49">
        <v>39550</v>
      </c>
      <c r="T8" s="49">
        <v>38075</v>
      </c>
      <c r="U8" s="49">
        <v>36925</v>
      </c>
      <c r="V8" s="49">
        <v>35400</v>
      </c>
    </row>
    <row r="9" spans="1:22" x14ac:dyDescent="0.25">
      <c r="A9" s="101" t="s">
        <v>462</v>
      </c>
      <c r="B9" s="49">
        <v>36225</v>
      </c>
      <c r="C9" s="49">
        <v>41775</v>
      </c>
      <c r="D9" s="49">
        <v>45325</v>
      </c>
      <c r="E9" s="49">
        <v>46300</v>
      </c>
      <c r="F9" s="49">
        <v>45400</v>
      </c>
      <c r="G9" s="49">
        <v>45725</v>
      </c>
      <c r="H9" s="49">
        <v>46325</v>
      </c>
      <c r="I9" s="49">
        <v>47175</v>
      </c>
      <c r="J9" s="49">
        <v>47725</v>
      </c>
      <c r="K9" s="49">
        <v>48100</v>
      </c>
      <c r="L9" s="49">
        <v>48750</v>
      </c>
      <c r="M9" s="49">
        <v>54650</v>
      </c>
      <c r="N9" s="49">
        <v>48600</v>
      </c>
      <c r="O9" s="49">
        <v>46550</v>
      </c>
      <c r="P9" s="49">
        <v>45425</v>
      </c>
      <c r="Q9" s="49">
        <v>37000</v>
      </c>
      <c r="R9" s="49">
        <v>41000</v>
      </c>
      <c r="S9" s="49">
        <v>42425</v>
      </c>
      <c r="T9" s="49">
        <v>42550</v>
      </c>
      <c r="U9" s="49">
        <v>43025</v>
      </c>
      <c r="V9" s="49">
        <v>42650</v>
      </c>
    </row>
    <row r="10" spans="1:22" x14ac:dyDescent="0.25">
      <c r="A10" s="102" t="s">
        <v>629</v>
      </c>
      <c r="B10" s="53">
        <v>2300</v>
      </c>
      <c r="C10" s="53">
        <v>3050</v>
      </c>
      <c r="D10" s="53">
        <v>3875</v>
      </c>
      <c r="E10" s="53">
        <v>4600</v>
      </c>
      <c r="F10" s="53">
        <v>4925</v>
      </c>
      <c r="G10" s="53">
        <v>5550</v>
      </c>
      <c r="H10" s="53">
        <v>5950</v>
      </c>
      <c r="I10" s="53">
        <v>6450</v>
      </c>
      <c r="J10" s="53">
        <v>6825</v>
      </c>
      <c r="K10" s="53">
        <v>7450</v>
      </c>
      <c r="L10" s="53">
        <v>8000</v>
      </c>
      <c r="M10" s="53">
        <v>9675</v>
      </c>
      <c r="N10" s="53">
        <v>8800</v>
      </c>
      <c r="O10" s="53">
        <v>9800</v>
      </c>
      <c r="P10" s="53">
        <v>10525</v>
      </c>
      <c r="Q10" s="53">
        <v>10000</v>
      </c>
      <c r="R10" s="53">
        <v>11725</v>
      </c>
      <c r="S10" s="53">
        <v>15250</v>
      </c>
      <c r="T10" s="53">
        <v>16675</v>
      </c>
      <c r="U10" s="53">
        <v>17750</v>
      </c>
      <c r="V10" s="53">
        <v>18175</v>
      </c>
    </row>
    <row r="11" spans="1:22" x14ac:dyDescent="0.25">
      <c r="A11" s="23" t="s">
        <v>630</v>
      </c>
    </row>
    <row r="12" spans="1:22" x14ac:dyDescent="0.25">
      <c r="A12" s="23" t="s">
        <v>59</v>
      </c>
    </row>
    <row r="13" spans="1:22" x14ac:dyDescent="0.25">
      <c r="A13" s="88" t="s">
        <v>631</v>
      </c>
    </row>
    <row r="14" spans="1:22" x14ac:dyDescent="0.25">
      <c r="A14" s="88" t="s">
        <v>632</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20A6A-51EF-44C6-9E86-6B9A778D5A75}">
  <dimension ref="A1:D277"/>
  <sheetViews>
    <sheetView topLeftCell="A271" workbookViewId="0"/>
  </sheetViews>
  <sheetFormatPr defaultRowHeight="15" x14ac:dyDescent="0.25"/>
  <cols>
    <col min="1" max="1" width="11.42578125" customWidth="1"/>
  </cols>
  <sheetData>
    <row r="1" spans="1:4" ht="15.75" x14ac:dyDescent="0.25">
      <c r="A1" s="126" t="s">
        <v>1677</v>
      </c>
    </row>
    <row r="2" spans="1:4" x14ac:dyDescent="0.25">
      <c r="A2" s="110"/>
      <c r="B2" s="188" t="s">
        <v>1678</v>
      </c>
      <c r="C2" s="188" t="s">
        <v>1598</v>
      </c>
      <c r="D2" s="188" t="s">
        <v>1679</v>
      </c>
    </row>
    <row r="3" spans="1:4" x14ac:dyDescent="0.25">
      <c r="A3" s="108"/>
      <c r="B3" s="108"/>
      <c r="C3" s="108"/>
      <c r="D3" s="109" t="s">
        <v>748</v>
      </c>
    </row>
    <row r="4" spans="1:4" x14ac:dyDescent="0.25">
      <c r="A4" s="112" t="s">
        <v>1316</v>
      </c>
      <c r="B4" s="200">
        <v>2.6</v>
      </c>
      <c r="C4" s="200">
        <v>2.1</v>
      </c>
      <c r="D4" s="200">
        <v>2.8</v>
      </c>
    </row>
    <row r="5" spans="1:4" x14ac:dyDescent="0.25">
      <c r="A5" s="112" t="s">
        <v>1317</v>
      </c>
      <c r="B5" s="200">
        <v>2.4</v>
      </c>
      <c r="C5" s="200">
        <v>1.9</v>
      </c>
      <c r="D5" s="200">
        <v>2.7</v>
      </c>
    </row>
    <row r="6" spans="1:4" x14ac:dyDescent="0.25">
      <c r="A6" s="112" t="s">
        <v>1318</v>
      </c>
      <c r="B6" s="200">
        <v>2.2000000000000002</v>
      </c>
      <c r="C6" s="200">
        <v>1.7</v>
      </c>
      <c r="D6" s="200">
        <v>2.6</v>
      </c>
    </row>
    <row r="7" spans="1:4" x14ac:dyDescent="0.25">
      <c r="A7" s="112" t="s">
        <v>1319</v>
      </c>
      <c r="B7" s="200">
        <v>2.1</v>
      </c>
      <c r="C7" s="200">
        <v>1.6</v>
      </c>
      <c r="D7" s="200">
        <v>2.4</v>
      </c>
    </row>
    <row r="8" spans="1:4" x14ac:dyDescent="0.25">
      <c r="A8" s="112" t="s">
        <v>1320</v>
      </c>
      <c r="B8" s="200">
        <v>2.1</v>
      </c>
      <c r="C8" s="200">
        <v>1.6</v>
      </c>
      <c r="D8" s="200">
        <v>2.6</v>
      </c>
    </row>
    <row r="9" spans="1:4" x14ac:dyDescent="0.25">
      <c r="A9" s="112" t="s">
        <v>1321</v>
      </c>
      <c r="B9" s="200">
        <v>2.1</v>
      </c>
      <c r="C9" s="200">
        <v>1.7</v>
      </c>
      <c r="D9" s="200">
        <v>2.9</v>
      </c>
    </row>
    <row r="10" spans="1:4" x14ac:dyDescent="0.25">
      <c r="A10" s="112" t="s">
        <v>1322</v>
      </c>
      <c r="B10" s="200">
        <v>2.4</v>
      </c>
      <c r="C10" s="200">
        <v>2</v>
      </c>
      <c r="D10" s="200">
        <v>3.3</v>
      </c>
    </row>
    <row r="11" spans="1:4" x14ac:dyDescent="0.25">
      <c r="A11" s="112" t="s">
        <v>1323</v>
      </c>
      <c r="B11" s="200">
        <v>2.2999999999999998</v>
      </c>
      <c r="C11" s="200">
        <v>2</v>
      </c>
      <c r="D11" s="200">
        <v>3.5</v>
      </c>
    </row>
    <row r="12" spans="1:4" x14ac:dyDescent="0.25">
      <c r="A12" s="112" t="s">
        <v>1324</v>
      </c>
      <c r="B12" s="200">
        <v>2.2000000000000002</v>
      </c>
      <c r="C12" s="200">
        <v>1.8</v>
      </c>
      <c r="D12" s="200">
        <v>3.6</v>
      </c>
    </row>
    <row r="13" spans="1:4" x14ac:dyDescent="0.25">
      <c r="A13" s="112" t="s">
        <v>1325</v>
      </c>
      <c r="B13" s="200">
        <v>2.2000000000000002</v>
      </c>
      <c r="C13" s="200">
        <v>1.9</v>
      </c>
      <c r="D13" s="200">
        <v>3.7</v>
      </c>
    </row>
    <row r="14" spans="1:4" x14ac:dyDescent="0.25">
      <c r="A14" s="112" t="s">
        <v>1326</v>
      </c>
      <c r="B14" s="200">
        <v>2.1</v>
      </c>
      <c r="C14" s="200">
        <v>1.9</v>
      </c>
      <c r="D14" s="200">
        <v>3.7</v>
      </c>
    </row>
    <row r="15" spans="1:4" x14ac:dyDescent="0.25">
      <c r="A15" s="112" t="s">
        <v>1327</v>
      </c>
      <c r="B15" s="200">
        <v>1.9</v>
      </c>
      <c r="C15" s="200">
        <v>1.7</v>
      </c>
      <c r="D15" s="200">
        <v>3.6</v>
      </c>
    </row>
    <row r="16" spans="1:4" x14ac:dyDescent="0.25">
      <c r="A16" s="112" t="s">
        <v>1328</v>
      </c>
      <c r="B16" s="200">
        <v>1.8</v>
      </c>
      <c r="C16" s="200">
        <v>1.5</v>
      </c>
      <c r="D16" s="200">
        <v>3.3</v>
      </c>
    </row>
    <row r="17" spans="1:4" x14ac:dyDescent="0.25">
      <c r="A17" s="112" t="s">
        <v>1329</v>
      </c>
      <c r="B17" s="200">
        <v>1.8</v>
      </c>
      <c r="C17" s="200">
        <v>1.6</v>
      </c>
      <c r="D17" s="200">
        <v>3.4</v>
      </c>
    </row>
    <row r="18" spans="1:4" x14ac:dyDescent="0.25">
      <c r="A18" s="112" t="s">
        <v>1330</v>
      </c>
      <c r="B18" s="200">
        <v>1.9</v>
      </c>
      <c r="C18" s="200">
        <v>1.7</v>
      </c>
      <c r="D18" s="200">
        <v>3.5</v>
      </c>
    </row>
    <row r="19" spans="1:4" x14ac:dyDescent="0.25">
      <c r="A19" s="112" t="s">
        <v>1331</v>
      </c>
      <c r="B19" s="200">
        <v>2.1</v>
      </c>
      <c r="C19" s="200">
        <v>1.8</v>
      </c>
      <c r="D19" s="200">
        <v>4</v>
      </c>
    </row>
    <row r="20" spans="1:4" x14ac:dyDescent="0.25">
      <c r="A20" s="112" t="s">
        <v>1332</v>
      </c>
      <c r="B20" s="200">
        <v>2.2000000000000002</v>
      </c>
      <c r="C20" s="200">
        <v>2</v>
      </c>
      <c r="D20" s="200">
        <v>4.2</v>
      </c>
    </row>
    <row r="21" spans="1:4" x14ac:dyDescent="0.25">
      <c r="A21" s="112" t="s">
        <v>1333</v>
      </c>
      <c r="B21" s="200">
        <v>1.9</v>
      </c>
      <c r="C21" s="200">
        <v>1.7</v>
      </c>
      <c r="D21" s="200">
        <v>3.7</v>
      </c>
    </row>
    <row r="22" spans="1:4" x14ac:dyDescent="0.25">
      <c r="A22" s="112" t="s">
        <v>1334</v>
      </c>
      <c r="B22" s="200">
        <v>1.7</v>
      </c>
      <c r="C22" s="200">
        <v>1.4</v>
      </c>
      <c r="D22" s="200">
        <v>3.5</v>
      </c>
    </row>
    <row r="23" spans="1:4" x14ac:dyDescent="0.25">
      <c r="A23" s="112" t="s">
        <v>1335</v>
      </c>
      <c r="B23" s="200">
        <v>1.6</v>
      </c>
      <c r="C23" s="200">
        <v>1.3</v>
      </c>
      <c r="D23" s="200">
        <v>3.3</v>
      </c>
    </row>
    <row r="24" spans="1:4" x14ac:dyDescent="0.25">
      <c r="A24" s="112" t="s">
        <v>1336</v>
      </c>
      <c r="B24" s="200">
        <v>1.7</v>
      </c>
      <c r="C24" s="200">
        <v>1.4</v>
      </c>
      <c r="D24" s="200">
        <v>3.2</v>
      </c>
    </row>
    <row r="25" spans="1:4" x14ac:dyDescent="0.25">
      <c r="A25" s="112" t="s">
        <v>1337</v>
      </c>
      <c r="B25" s="200">
        <v>1.6</v>
      </c>
      <c r="C25" s="200">
        <v>1.4</v>
      </c>
      <c r="D25" s="200">
        <v>3.1</v>
      </c>
    </row>
    <row r="26" spans="1:4" x14ac:dyDescent="0.25">
      <c r="A26" s="112" t="s">
        <v>1338</v>
      </c>
      <c r="B26" s="200">
        <v>1.7</v>
      </c>
      <c r="C26" s="200">
        <v>1.4</v>
      </c>
      <c r="D26" s="200">
        <v>3</v>
      </c>
    </row>
    <row r="27" spans="1:4" x14ac:dyDescent="0.25">
      <c r="A27" s="112" t="s">
        <v>1339</v>
      </c>
      <c r="B27" s="200">
        <v>1.9</v>
      </c>
      <c r="C27" s="200">
        <v>1.6</v>
      </c>
      <c r="D27" s="200">
        <v>2.8</v>
      </c>
    </row>
    <row r="28" spans="1:4" x14ac:dyDescent="0.25">
      <c r="A28" s="112" t="s">
        <v>1340</v>
      </c>
      <c r="B28" s="200">
        <v>2</v>
      </c>
      <c r="C28" s="200">
        <v>1.6</v>
      </c>
      <c r="D28" s="200">
        <v>2.4</v>
      </c>
    </row>
    <row r="29" spans="1:4" x14ac:dyDescent="0.25">
      <c r="A29" s="112" t="s">
        <v>1341</v>
      </c>
      <c r="B29" s="200">
        <v>1.9</v>
      </c>
      <c r="C29" s="200">
        <v>1.4</v>
      </c>
      <c r="D29" s="200">
        <v>2.1</v>
      </c>
    </row>
    <row r="30" spans="1:4" x14ac:dyDescent="0.25">
      <c r="A30" s="112" t="s">
        <v>1342</v>
      </c>
      <c r="B30" s="200">
        <v>2.1</v>
      </c>
      <c r="C30" s="200">
        <v>1.7</v>
      </c>
      <c r="D30" s="200">
        <v>2.1</v>
      </c>
    </row>
    <row r="31" spans="1:4" x14ac:dyDescent="0.25">
      <c r="A31" s="112" t="s">
        <v>1343</v>
      </c>
      <c r="B31" s="200">
        <v>2</v>
      </c>
      <c r="C31" s="200">
        <v>1.5</v>
      </c>
      <c r="D31" s="200">
        <v>1.6</v>
      </c>
    </row>
    <row r="32" spans="1:4" x14ac:dyDescent="0.25">
      <c r="A32" s="112" t="s">
        <v>1344</v>
      </c>
      <c r="B32" s="200">
        <v>1.7</v>
      </c>
      <c r="C32" s="200">
        <v>1.3</v>
      </c>
      <c r="D32" s="200">
        <v>1.3</v>
      </c>
    </row>
    <row r="33" spans="1:4" x14ac:dyDescent="0.25">
      <c r="A33" s="112" t="s">
        <v>1345</v>
      </c>
      <c r="B33" s="200">
        <v>1.8</v>
      </c>
      <c r="C33" s="200">
        <v>1.3</v>
      </c>
      <c r="D33" s="200">
        <v>1.3</v>
      </c>
    </row>
    <row r="34" spans="1:4" x14ac:dyDescent="0.25">
      <c r="A34" s="112" t="s">
        <v>1346</v>
      </c>
      <c r="B34" s="200">
        <v>1.7</v>
      </c>
      <c r="C34" s="200">
        <v>1.3</v>
      </c>
      <c r="D34" s="200">
        <v>1.3</v>
      </c>
    </row>
    <row r="35" spans="1:4" x14ac:dyDescent="0.25">
      <c r="A35" s="112" t="s">
        <v>1347</v>
      </c>
      <c r="B35" s="200">
        <v>1.6</v>
      </c>
      <c r="C35" s="200">
        <v>1.2</v>
      </c>
      <c r="D35" s="200">
        <v>1.1000000000000001</v>
      </c>
    </row>
    <row r="36" spans="1:4" x14ac:dyDescent="0.25">
      <c r="A36" s="112" t="s">
        <v>1348</v>
      </c>
      <c r="B36" s="200">
        <v>1.6</v>
      </c>
      <c r="C36" s="200">
        <v>1.2</v>
      </c>
      <c r="D36" s="200">
        <v>1.1000000000000001</v>
      </c>
    </row>
    <row r="37" spans="1:4" x14ac:dyDescent="0.25">
      <c r="A37" s="112" t="s">
        <v>1349</v>
      </c>
      <c r="B37" s="200">
        <v>1.5</v>
      </c>
      <c r="C37" s="200">
        <v>1.1000000000000001</v>
      </c>
      <c r="D37" s="200">
        <v>1.2</v>
      </c>
    </row>
    <row r="38" spans="1:4" x14ac:dyDescent="0.25">
      <c r="A38" s="112" t="s">
        <v>1350</v>
      </c>
      <c r="B38" s="200">
        <v>1.5</v>
      </c>
      <c r="C38" s="200">
        <v>1.2</v>
      </c>
      <c r="D38" s="200">
        <v>1.4</v>
      </c>
    </row>
    <row r="39" spans="1:4" x14ac:dyDescent="0.25">
      <c r="A39" s="112" t="s">
        <v>1351</v>
      </c>
      <c r="B39" s="200">
        <v>1.5</v>
      </c>
      <c r="C39" s="200">
        <v>1.1000000000000001</v>
      </c>
      <c r="D39" s="200">
        <v>1.8</v>
      </c>
    </row>
    <row r="40" spans="1:4" x14ac:dyDescent="0.25">
      <c r="A40" s="112" t="s">
        <v>1352</v>
      </c>
      <c r="B40" s="200">
        <v>1.2</v>
      </c>
      <c r="C40" s="200">
        <v>0.8</v>
      </c>
      <c r="D40" s="200">
        <v>2</v>
      </c>
    </row>
    <row r="41" spans="1:4" x14ac:dyDescent="0.25">
      <c r="A41" s="112" t="s">
        <v>1353</v>
      </c>
      <c r="B41" s="200">
        <v>1.2</v>
      </c>
      <c r="C41" s="200">
        <v>0.9</v>
      </c>
      <c r="D41" s="200">
        <v>2.2999999999999998</v>
      </c>
    </row>
    <row r="42" spans="1:4" x14ac:dyDescent="0.25">
      <c r="A42" s="112" t="s">
        <v>1354</v>
      </c>
      <c r="B42" s="200">
        <v>1</v>
      </c>
      <c r="C42" s="200">
        <v>0.6</v>
      </c>
      <c r="D42" s="200">
        <v>2.6</v>
      </c>
    </row>
    <row r="43" spans="1:4" x14ac:dyDescent="0.25">
      <c r="A43" s="112" t="s">
        <v>1355</v>
      </c>
      <c r="B43" s="200">
        <v>0.9</v>
      </c>
      <c r="C43" s="200">
        <v>0.6</v>
      </c>
      <c r="D43" s="200">
        <v>3</v>
      </c>
    </row>
    <row r="44" spans="1:4" x14ac:dyDescent="0.25">
      <c r="A44" s="112" t="s">
        <v>1356</v>
      </c>
      <c r="B44" s="200">
        <v>1</v>
      </c>
      <c r="C44" s="200">
        <v>0.5</v>
      </c>
      <c r="D44" s="200">
        <v>3.1</v>
      </c>
    </row>
    <row r="45" spans="1:4" x14ac:dyDescent="0.25">
      <c r="A45" s="112" t="s">
        <v>1357</v>
      </c>
      <c r="B45" s="200">
        <v>1.2</v>
      </c>
      <c r="C45" s="200">
        <v>0.8</v>
      </c>
      <c r="D45" s="200">
        <v>3.3</v>
      </c>
    </row>
    <row r="46" spans="1:4" x14ac:dyDescent="0.25">
      <c r="A46" s="112" t="s">
        <v>1358</v>
      </c>
      <c r="B46" s="200">
        <v>1.2</v>
      </c>
      <c r="C46" s="200">
        <v>0.9</v>
      </c>
      <c r="D46" s="200">
        <v>3.3</v>
      </c>
    </row>
    <row r="47" spans="1:4" x14ac:dyDescent="0.25">
      <c r="A47" s="112" t="s">
        <v>1359</v>
      </c>
      <c r="B47" s="200">
        <v>1</v>
      </c>
      <c r="C47" s="200">
        <v>0.6</v>
      </c>
      <c r="D47" s="200">
        <v>3</v>
      </c>
    </row>
    <row r="48" spans="1:4" x14ac:dyDescent="0.25">
      <c r="A48" s="112" t="s">
        <v>1360</v>
      </c>
      <c r="B48" s="200">
        <v>1.3</v>
      </c>
      <c r="C48" s="200">
        <v>1</v>
      </c>
      <c r="D48" s="200">
        <v>3.3</v>
      </c>
    </row>
    <row r="49" spans="1:4" x14ac:dyDescent="0.25">
      <c r="A49" s="112" t="s">
        <v>1361</v>
      </c>
      <c r="B49" s="200">
        <v>1.4</v>
      </c>
      <c r="C49" s="200">
        <v>1</v>
      </c>
      <c r="D49" s="200">
        <v>3.1</v>
      </c>
    </row>
    <row r="50" spans="1:4" x14ac:dyDescent="0.25">
      <c r="A50" s="112" t="s">
        <v>1362</v>
      </c>
      <c r="B50" s="200">
        <v>1.5</v>
      </c>
      <c r="C50" s="200">
        <v>1.1000000000000001</v>
      </c>
      <c r="D50" s="200">
        <v>3.2</v>
      </c>
    </row>
    <row r="51" spans="1:4" x14ac:dyDescent="0.25">
      <c r="A51" s="112" t="s">
        <v>1363</v>
      </c>
      <c r="B51" s="200">
        <v>1.2</v>
      </c>
      <c r="C51" s="200">
        <v>0.8</v>
      </c>
      <c r="D51" s="200">
        <v>2.9</v>
      </c>
    </row>
    <row r="52" spans="1:4" x14ac:dyDescent="0.25">
      <c r="A52" s="112" t="s">
        <v>1364</v>
      </c>
      <c r="B52" s="200">
        <v>1.2</v>
      </c>
      <c r="C52" s="200">
        <v>0.9</v>
      </c>
      <c r="D52" s="200">
        <v>2.7</v>
      </c>
    </row>
    <row r="53" spans="1:4" x14ac:dyDescent="0.25">
      <c r="A53" s="112" t="s">
        <v>1365</v>
      </c>
      <c r="B53" s="200">
        <v>1.2</v>
      </c>
      <c r="C53" s="200">
        <v>0.8</v>
      </c>
      <c r="D53" s="200">
        <v>2.7</v>
      </c>
    </row>
    <row r="54" spans="1:4" x14ac:dyDescent="0.25">
      <c r="A54" s="112" t="s">
        <v>1366</v>
      </c>
      <c r="B54" s="200">
        <v>1.3</v>
      </c>
      <c r="C54" s="200">
        <v>0.9</v>
      </c>
      <c r="D54" s="200">
        <v>2.2999999999999998</v>
      </c>
    </row>
    <row r="55" spans="1:4" x14ac:dyDescent="0.25">
      <c r="A55" s="112" t="s">
        <v>1367</v>
      </c>
      <c r="B55" s="200">
        <v>1.5</v>
      </c>
      <c r="C55" s="200">
        <v>1.2</v>
      </c>
      <c r="D55" s="200">
        <v>1.8</v>
      </c>
    </row>
    <row r="56" spans="1:4" x14ac:dyDescent="0.25">
      <c r="A56" s="112" t="s">
        <v>1368</v>
      </c>
      <c r="B56" s="200">
        <v>1.9</v>
      </c>
      <c r="C56" s="200">
        <v>1.7</v>
      </c>
      <c r="D56" s="200">
        <v>2.1</v>
      </c>
    </row>
    <row r="57" spans="1:4" x14ac:dyDescent="0.25">
      <c r="A57" s="112" t="s">
        <v>1369</v>
      </c>
      <c r="B57" s="200">
        <v>1.9</v>
      </c>
      <c r="C57" s="200">
        <v>1.7</v>
      </c>
      <c r="D57" s="200">
        <v>1.9</v>
      </c>
    </row>
    <row r="58" spans="1:4" x14ac:dyDescent="0.25">
      <c r="A58" s="112" t="s">
        <v>1370</v>
      </c>
      <c r="B58" s="200">
        <v>1.7</v>
      </c>
      <c r="C58" s="200">
        <v>1.4</v>
      </c>
      <c r="D58" s="200">
        <v>1.6</v>
      </c>
    </row>
    <row r="59" spans="1:4" x14ac:dyDescent="0.25">
      <c r="A59" s="112" t="s">
        <v>1371</v>
      </c>
      <c r="B59" s="200">
        <v>2.1</v>
      </c>
      <c r="C59" s="200">
        <v>1.8</v>
      </c>
      <c r="D59" s="200">
        <v>2.1</v>
      </c>
    </row>
    <row r="60" spans="1:4" x14ac:dyDescent="0.25">
      <c r="A60" s="112" t="s">
        <v>1372</v>
      </c>
      <c r="B60" s="200">
        <v>1.7</v>
      </c>
      <c r="C60" s="200">
        <v>1.3</v>
      </c>
      <c r="D60" s="200">
        <v>1.7</v>
      </c>
    </row>
    <row r="61" spans="1:4" x14ac:dyDescent="0.25">
      <c r="A61" s="112" t="s">
        <v>1373</v>
      </c>
      <c r="B61" s="200">
        <v>1.6</v>
      </c>
      <c r="C61" s="200">
        <v>1.2</v>
      </c>
      <c r="D61" s="200">
        <v>1.6</v>
      </c>
    </row>
    <row r="62" spans="1:4" x14ac:dyDescent="0.25">
      <c r="A62" s="112" t="s">
        <v>1374</v>
      </c>
      <c r="B62" s="200">
        <v>1.2</v>
      </c>
      <c r="C62" s="200">
        <v>0.8</v>
      </c>
      <c r="D62" s="200">
        <v>0.9</v>
      </c>
    </row>
    <row r="63" spans="1:4" x14ac:dyDescent="0.25">
      <c r="A63" s="112" t="s">
        <v>1375</v>
      </c>
      <c r="B63" s="200">
        <v>1.4</v>
      </c>
      <c r="C63" s="200">
        <v>1.1000000000000001</v>
      </c>
      <c r="D63" s="200">
        <v>0.7</v>
      </c>
    </row>
    <row r="64" spans="1:4" x14ac:dyDescent="0.25">
      <c r="A64" s="112" t="s">
        <v>1376</v>
      </c>
      <c r="B64" s="200">
        <v>1.8</v>
      </c>
      <c r="C64" s="200">
        <v>1.6</v>
      </c>
      <c r="D64" s="200">
        <v>1.3</v>
      </c>
    </row>
    <row r="65" spans="1:4" x14ac:dyDescent="0.25">
      <c r="A65" s="112" t="s">
        <v>1377</v>
      </c>
      <c r="B65" s="200">
        <v>1.7</v>
      </c>
      <c r="C65" s="200">
        <v>1.5</v>
      </c>
      <c r="D65" s="200">
        <v>1</v>
      </c>
    </row>
    <row r="66" spans="1:4" x14ac:dyDescent="0.25">
      <c r="A66" s="112" t="s">
        <v>1378</v>
      </c>
      <c r="B66" s="200">
        <v>1.7</v>
      </c>
      <c r="C66" s="200">
        <v>1.5</v>
      </c>
      <c r="D66" s="200">
        <v>1.3</v>
      </c>
    </row>
    <row r="67" spans="1:4" x14ac:dyDescent="0.25">
      <c r="A67" s="112" t="s">
        <v>1379</v>
      </c>
      <c r="B67" s="200">
        <v>1.6</v>
      </c>
      <c r="C67" s="200">
        <v>1.4</v>
      </c>
      <c r="D67" s="200">
        <v>1.5</v>
      </c>
    </row>
    <row r="68" spans="1:4" x14ac:dyDescent="0.25">
      <c r="A68" s="112" t="s">
        <v>1380</v>
      </c>
      <c r="B68" s="200">
        <v>1.2</v>
      </c>
      <c r="C68" s="200">
        <v>0.8</v>
      </c>
      <c r="D68" s="200">
        <v>1.1000000000000001</v>
      </c>
    </row>
    <row r="69" spans="1:4" x14ac:dyDescent="0.25">
      <c r="A69" s="112" t="s">
        <v>1381</v>
      </c>
      <c r="B69" s="200">
        <v>1.1000000000000001</v>
      </c>
      <c r="C69" s="200">
        <v>0.6</v>
      </c>
      <c r="D69" s="200">
        <v>1</v>
      </c>
    </row>
    <row r="70" spans="1:4" x14ac:dyDescent="0.25">
      <c r="A70" s="112" t="s">
        <v>1382</v>
      </c>
      <c r="B70" s="200">
        <v>1.4</v>
      </c>
      <c r="C70" s="200">
        <v>1.1000000000000001</v>
      </c>
      <c r="D70" s="200">
        <v>1.5</v>
      </c>
    </row>
    <row r="71" spans="1:4" x14ac:dyDescent="0.25">
      <c r="A71" s="112" t="s">
        <v>1383</v>
      </c>
      <c r="B71" s="200">
        <v>1.3</v>
      </c>
      <c r="C71" s="200">
        <v>1</v>
      </c>
      <c r="D71" s="200">
        <v>1.4</v>
      </c>
    </row>
    <row r="72" spans="1:4" x14ac:dyDescent="0.25">
      <c r="A72" s="112" t="s">
        <v>1384</v>
      </c>
      <c r="B72" s="200">
        <v>1.2</v>
      </c>
      <c r="C72" s="200">
        <v>1</v>
      </c>
      <c r="D72" s="200">
        <v>1.7</v>
      </c>
    </row>
    <row r="73" spans="1:4" x14ac:dyDescent="0.25">
      <c r="A73" s="112" t="s">
        <v>1385</v>
      </c>
      <c r="B73" s="200">
        <v>1.5</v>
      </c>
      <c r="C73" s="200">
        <v>1.4</v>
      </c>
      <c r="D73" s="200">
        <v>2.1</v>
      </c>
    </row>
    <row r="74" spans="1:4" x14ac:dyDescent="0.25">
      <c r="A74" s="112" t="s">
        <v>1386</v>
      </c>
      <c r="B74" s="200">
        <v>1.6</v>
      </c>
      <c r="C74" s="200">
        <v>1.5</v>
      </c>
      <c r="D74" s="200">
        <v>2.6</v>
      </c>
    </row>
    <row r="75" spans="1:4" x14ac:dyDescent="0.25">
      <c r="A75" s="112" t="s">
        <v>1387</v>
      </c>
      <c r="B75" s="200">
        <v>1.7</v>
      </c>
      <c r="C75" s="200">
        <v>1.7</v>
      </c>
      <c r="D75" s="200">
        <v>2.9</v>
      </c>
    </row>
    <row r="76" spans="1:4" x14ac:dyDescent="0.25">
      <c r="A76" s="112" t="s">
        <v>1388</v>
      </c>
      <c r="B76" s="200">
        <v>1.4</v>
      </c>
      <c r="C76" s="200">
        <v>1.3</v>
      </c>
      <c r="D76" s="200">
        <v>2.9</v>
      </c>
    </row>
    <row r="77" spans="1:4" x14ac:dyDescent="0.25">
      <c r="A77" s="112" t="s">
        <v>1389</v>
      </c>
      <c r="B77" s="200">
        <v>1.6</v>
      </c>
      <c r="C77" s="200">
        <v>1.6</v>
      </c>
      <c r="D77" s="200">
        <v>3.2</v>
      </c>
    </row>
    <row r="78" spans="1:4" x14ac:dyDescent="0.25">
      <c r="A78" s="112" t="s">
        <v>1390</v>
      </c>
      <c r="B78" s="200">
        <v>1.6</v>
      </c>
      <c r="C78" s="200">
        <v>1.5</v>
      </c>
      <c r="D78" s="200">
        <v>3.1</v>
      </c>
    </row>
    <row r="79" spans="1:4" x14ac:dyDescent="0.25">
      <c r="A79" s="112" t="s">
        <v>1391</v>
      </c>
      <c r="B79" s="200">
        <v>1.5</v>
      </c>
      <c r="C79" s="200">
        <v>1.4</v>
      </c>
      <c r="D79" s="200">
        <v>3.1</v>
      </c>
    </row>
    <row r="80" spans="1:4" x14ac:dyDescent="0.25">
      <c r="A80" s="112" t="s">
        <v>1392</v>
      </c>
      <c r="B80" s="200">
        <v>1.3</v>
      </c>
      <c r="C80" s="200">
        <v>1.3</v>
      </c>
      <c r="D80" s="200">
        <v>3</v>
      </c>
    </row>
    <row r="81" spans="1:4" x14ac:dyDescent="0.25">
      <c r="A81" s="112" t="s">
        <v>1393</v>
      </c>
      <c r="B81" s="200">
        <v>1.2</v>
      </c>
      <c r="C81" s="200">
        <v>1.1000000000000001</v>
      </c>
      <c r="D81" s="200">
        <v>2.9</v>
      </c>
    </row>
    <row r="82" spans="1:4" x14ac:dyDescent="0.25">
      <c r="A82" s="112" t="s">
        <v>1394</v>
      </c>
      <c r="B82" s="200">
        <v>1.3</v>
      </c>
      <c r="C82" s="200">
        <v>1.3</v>
      </c>
      <c r="D82" s="200">
        <v>3.1</v>
      </c>
    </row>
    <row r="83" spans="1:4" x14ac:dyDescent="0.25">
      <c r="A83" s="112" t="s">
        <v>1395</v>
      </c>
      <c r="B83" s="200">
        <v>1.4</v>
      </c>
      <c r="C83" s="200">
        <v>1.4</v>
      </c>
      <c r="D83" s="200">
        <v>2.9</v>
      </c>
    </row>
    <row r="84" spans="1:4" x14ac:dyDescent="0.25">
      <c r="A84" s="112" t="s">
        <v>1396</v>
      </c>
      <c r="B84" s="200">
        <v>1.3</v>
      </c>
      <c r="C84" s="200">
        <v>1.4</v>
      </c>
      <c r="D84" s="200">
        <v>2.8</v>
      </c>
    </row>
    <row r="85" spans="1:4" x14ac:dyDescent="0.25">
      <c r="A85" s="112" t="s">
        <v>1397</v>
      </c>
      <c r="B85" s="200">
        <v>1.3</v>
      </c>
      <c r="C85" s="200">
        <v>1.4</v>
      </c>
      <c r="D85" s="200">
        <v>2.6</v>
      </c>
    </row>
    <row r="86" spans="1:4" x14ac:dyDescent="0.25">
      <c r="A86" s="112" t="s">
        <v>1398</v>
      </c>
      <c r="B86" s="200">
        <v>1.3</v>
      </c>
      <c r="C86" s="200">
        <v>1.3</v>
      </c>
      <c r="D86" s="200">
        <v>2.5</v>
      </c>
    </row>
    <row r="87" spans="1:4" x14ac:dyDescent="0.25">
      <c r="A87" s="112" t="s">
        <v>1399</v>
      </c>
      <c r="B87" s="200">
        <v>1.3</v>
      </c>
      <c r="C87" s="200">
        <v>1.3</v>
      </c>
      <c r="D87" s="200">
        <v>2.8</v>
      </c>
    </row>
    <row r="88" spans="1:4" x14ac:dyDescent="0.25">
      <c r="A88" s="112" t="s">
        <v>1400</v>
      </c>
      <c r="B88" s="200">
        <v>1.5</v>
      </c>
      <c r="C88" s="200">
        <v>1.4</v>
      </c>
      <c r="D88" s="200">
        <v>2.6</v>
      </c>
    </row>
    <row r="89" spans="1:4" x14ac:dyDescent="0.25">
      <c r="A89" s="112" t="s">
        <v>1401</v>
      </c>
      <c r="B89" s="200">
        <v>1.4</v>
      </c>
      <c r="C89" s="200">
        <v>1.3</v>
      </c>
      <c r="D89" s="200">
        <v>2.5</v>
      </c>
    </row>
    <row r="90" spans="1:4" x14ac:dyDescent="0.25">
      <c r="A90" s="112" t="s">
        <v>1402</v>
      </c>
      <c r="B90" s="200">
        <v>1.2</v>
      </c>
      <c r="C90" s="200">
        <v>1.1000000000000001</v>
      </c>
      <c r="D90" s="200">
        <v>2.6</v>
      </c>
    </row>
    <row r="91" spans="1:4" x14ac:dyDescent="0.25">
      <c r="A91" s="112" t="s">
        <v>1403</v>
      </c>
      <c r="B91" s="200">
        <v>1.1000000000000001</v>
      </c>
      <c r="C91" s="200">
        <v>1.1000000000000001</v>
      </c>
      <c r="D91" s="200">
        <v>2.5</v>
      </c>
    </row>
    <row r="92" spans="1:4" x14ac:dyDescent="0.25">
      <c r="A92" s="112" t="s">
        <v>1404</v>
      </c>
      <c r="B92" s="200">
        <v>1.4</v>
      </c>
      <c r="C92" s="200">
        <v>1.5</v>
      </c>
      <c r="D92" s="200">
        <v>2.8</v>
      </c>
    </row>
    <row r="93" spans="1:4" x14ac:dyDescent="0.25">
      <c r="A93" s="112" t="s">
        <v>1405</v>
      </c>
      <c r="B93" s="200">
        <v>1.5</v>
      </c>
      <c r="C93" s="200">
        <v>1.6</v>
      </c>
      <c r="D93" s="200">
        <v>3</v>
      </c>
    </row>
    <row r="94" spans="1:4" x14ac:dyDescent="0.25">
      <c r="A94" s="112" t="s">
        <v>1406</v>
      </c>
      <c r="B94" s="200">
        <v>1.4</v>
      </c>
      <c r="C94" s="200">
        <v>1.4</v>
      </c>
      <c r="D94" s="200">
        <v>3</v>
      </c>
    </row>
    <row r="95" spans="1:4" x14ac:dyDescent="0.25">
      <c r="A95" s="112" t="s">
        <v>1407</v>
      </c>
      <c r="B95" s="200">
        <v>1.4</v>
      </c>
      <c r="C95" s="200">
        <v>1.3</v>
      </c>
      <c r="D95" s="200">
        <v>3.2</v>
      </c>
    </row>
    <row r="96" spans="1:4" x14ac:dyDescent="0.25">
      <c r="A96" s="112" t="s">
        <v>1408</v>
      </c>
      <c r="B96" s="200">
        <v>1.2</v>
      </c>
      <c r="C96" s="200">
        <v>1.1000000000000001</v>
      </c>
      <c r="D96" s="200">
        <v>3.1</v>
      </c>
    </row>
    <row r="97" spans="1:4" x14ac:dyDescent="0.25">
      <c r="A97" s="112" t="s">
        <v>1409</v>
      </c>
      <c r="B97" s="200">
        <v>1.3</v>
      </c>
      <c r="C97" s="200">
        <v>1.2</v>
      </c>
      <c r="D97" s="200">
        <v>3.3</v>
      </c>
    </row>
    <row r="98" spans="1:4" x14ac:dyDescent="0.25">
      <c r="A98" s="112" t="s">
        <v>1410</v>
      </c>
      <c r="B98" s="200">
        <v>1.5</v>
      </c>
      <c r="C98" s="200">
        <v>1.5</v>
      </c>
      <c r="D98" s="200">
        <v>3.4</v>
      </c>
    </row>
    <row r="99" spans="1:4" x14ac:dyDescent="0.25">
      <c r="A99" s="112" t="s">
        <v>1411</v>
      </c>
      <c r="B99" s="200">
        <v>1.8</v>
      </c>
      <c r="C99" s="200">
        <v>1.7</v>
      </c>
      <c r="D99" s="200">
        <v>3.5</v>
      </c>
    </row>
    <row r="100" spans="1:4" x14ac:dyDescent="0.25">
      <c r="A100" s="112" t="s">
        <v>1412</v>
      </c>
      <c r="B100" s="200">
        <v>1.7</v>
      </c>
      <c r="C100" s="200">
        <v>1.6</v>
      </c>
      <c r="D100" s="200">
        <v>3.2</v>
      </c>
    </row>
    <row r="101" spans="1:4" x14ac:dyDescent="0.25">
      <c r="A101" s="112" t="s">
        <v>1413</v>
      </c>
      <c r="B101" s="200">
        <v>1.7</v>
      </c>
      <c r="C101" s="200">
        <v>1.7</v>
      </c>
      <c r="D101" s="200">
        <v>3.2</v>
      </c>
    </row>
    <row r="102" spans="1:4" x14ac:dyDescent="0.25">
      <c r="A102" s="112" t="s">
        <v>1414</v>
      </c>
      <c r="B102" s="200">
        <v>2</v>
      </c>
      <c r="C102" s="200">
        <v>1.9</v>
      </c>
      <c r="D102" s="200">
        <v>3.2</v>
      </c>
    </row>
    <row r="103" spans="1:4" x14ac:dyDescent="0.25">
      <c r="A103" s="112" t="s">
        <v>1415</v>
      </c>
      <c r="B103" s="200">
        <v>1.9</v>
      </c>
      <c r="C103" s="200">
        <v>1.9</v>
      </c>
      <c r="D103" s="200">
        <v>3.2</v>
      </c>
    </row>
    <row r="104" spans="1:4" x14ac:dyDescent="0.25">
      <c r="A104" s="112" t="s">
        <v>1416</v>
      </c>
      <c r="B104" s="200">
        <v>1.9</v>
      </c>
      <c r="C104" s="200">
        <v>1.9</v>
      </c>
      <c r="D104" s="200">
        <v>2.9</v>
      </c>
    </row>
    <row r="105" spans="1:4" x14ac:dyDescent="0.25">
      <c r="A105" s="112" t="s">
        <v>1417</v>
      </c>
      <c r="B105" s="200">
        <v>2</v>
      </c>
      <c r="C105" s="200">
        <v>2</v>
      </c>
      <c r="D105" s="200">
        <v>2.9</v>
      </c>
    </row>
    <row r="106" spans="1:4" x14ac:dyDescent="0.25">
      <c r="A106" s="112" t="s">
        <v>1418</v>
      </c>
      <c r="B106" s="200">
        <v>2.2999999999999998</v>
      </c>
      <c r="C106" s="200">
        <v>2.2999999999999998</v>
      </c>
      <c r="D106" s="200">
        <v>2.9</v>
      </c>
    </row>
    <row r="107" spans="1:4" x14ac:dyDescent="0.25">
      <c r="A107" s="112" t="s">
        <v>1419</v>
      </c>
      <c r="B107" s="200">
        <v>2.4</v>
      </c>
      <c r="C107" s="200">
        <v>2.4</v>
      </c>
      <c r="D107" s="200">
        <v>2.8</v>
      </c>
    </row>
    <row r="108" spans="1:4" x14ac:dyDescent="0.25">
      <c r="A108" s="112" t="s">
        <v>1420</v>
      </c>
      <c r="B108" s="200">
        <v>2.5</v>
      </c>
      <c r="C108" s="200">
        <v>2.5</v>
      </c>
      <c r="D108" s="200">
        <v>2.7</v>
      </c>
    </row>
    <row r="109" spans="1:4" x14ac:dyDescent="0.25">
      <c r="A109" s="112" t="s">
        <v>1421</v>
      </c>
      <c r="B109" s="200">
        <v>2.4</v>
      </c>
      <c r="C109" s="200">
        <v>2.2999999999999998</v>
      </c>
      <c r="D109" s="200">
        <v>2.5</v>
      </c>
    </row>
    <row r="110" spans="1:4" x14ac:dyDescent="0.25">
      <c r="A110" s="112" t="s">
        <v>1422</v>
      </c>
      <c r="B110" s="200">
        <v>2.2000000000000002</v>
      </c>
      <c r="C110" s="200">
        <v>2.1</v>
      </c>
      <c r="D110" s="200">
        <v>2.4</v>
      </c>
    </row>
    <row r="111" spans="1:4" x14ac:dyDescent="0.25">
      <c r="A111" s="112" t="s">
        <v>1423</v>
      </c>
      <c r="B111" s="200">
        <v>2.1</v>
      </c>
      <c r="C111" s="200">
        <v>1.9</v>
      </c>
      <c r="D111" s="200">
        <v>2.2000000000000002</v>
      </c>
    </row>
    <row r="112" spans="1:4" x14ac:dyDescent="0.25">
      <c r="A112" s="112" t="s">
        <v>1424</v>
      </c>
      <c r="B112" s="200">
        <v>2.2000000000000002</v>
      </c>
      <c r="C112" s="200">
        <v>1.9</v>
      </c>
      <c r="D112" s="200">
        <v>2.4</v>
      </c>
    </row>
    <row r="113" spans="1:4" x14ac:dyDescent="0.25">
      <c r="A113" s="112" t="s">
        <v>1425</v>
      </c>
      <c r="B113" s="200">
        <v>2.2000000000000002</v>
      </c>
      <c r="C113" s="200">
        <v>2</v>
      </c>
      <c r="D113" s="200">
        <v>2.4</v>
      </c>
    </row>
    <row r="114" spans="1:4" x14ac:dyDescent="0.25">
      <c r="A114" s="112" t="s">
        <v>1426</v>
      </c>
      <c r="B114" s="200">
        <v>2</v>
      </c>
      <c r="C114" s="200">
        <v>1.8</v>
      </c>
      <c r="D114" s="200">
        <v>2.4</v>
      </c>
    </row>
    <row r="115" spans="1:4" x14ac:dyDescent="0.25">
      <c r="A115" s="112" t="s">
        <v>1427</v>
      </c>
      <c r="B115" s="200">
        <v>2.2000000000000002</v>
      </c>
      <c r="C115" s="200">
        <v>2</v>
      </c>
      <c r="D115" s="200">
        <v>2.6</v>
      </c>
    </row>
    <row r="116" spans="1:4" x14ac:dyDescent="0.25">
      <c r="A116" s="112" t="s">
        <v>1428</v>
      </c>
      <c r="B116" s="200">
        <v>2.4</v>
      </c>
      <c r="C116" s="200">
        <v>2.2000000000000002</v>
      </c>
      <c r="D116" s="200">
        <v>3</v>
      </c>
    </row>
    <row r="117" spans="1:4" x14ac:dyDescent="0.25">
      <c r="A117" s="112" t="s">
        <v>1429</v>
      </c>
      <c r="B117" s="200">
        <v>2.6</v>
      </c>
      <c r="C117" s="200">
        <v>2.5</v>
      </c>
      <c r="D117" s="200">
        <v>3.3</v>
      </c>
    </row>
    <row r="118" spans="1:4" x14ac:dyDescent="0.25">
      <c r="A118" s="112" t="s">
        <v>1430</v>
      </c>
      <c r="B118" s="200">
        <v>2.5</v>
      </c>
      <c r="C118" s="200">
        <v>2.4</v>
      </c>
      <c r="D118" s="200">
        <v>3.3</v>
      </c>
    </row>
    <row r="119" spans="1:4" x14ac:dyDescent="0.25">
      <c r="A119" s="112" t="s">
        <v>1431</v>
      </c>
      <c r="B119" s="200">
        <v>2.6</v>
      </c>
      <c r="C119" s="200">
        <v>2.5</v>
      </c>
      <c r="D119" s="200">
        <v>3.4</v>
      </c>
    </row>
    <row r="120" spans="1:4" x14ac:dyDescent="0.25">
      <c r="A120" s="112" t="s">
        <v>1432</v>
      </c>
      <c r="B120" s="200">
        <v>2.5</v>
      </c>
      <c r="C120" s="200">
        <v>2.4</v>
      </c>
      <c r="D120" s="200">
        <v>3.6</v>
      </c>
    </row>
    <row r="121" spans="1:4" x14ac:dyDescent="0.25">
      <c r="A121" s="112" t="s">
        <v>1433</v>
      </c>
      <c r="B121" s="200">
        <v>2.5</v>
      </c>
      <c r="C121" s="200">
        <v>2.4</v>
      </c>
      <c r="D121" s="200">
        <v>3.7</v>
      </c>
    </row>
    <row r="122" spans="1:4" x14ac:dyDescent="0.25">
      <c r="A122" s="112" t="s">
        <v>1434</v>
      </c>
      <c r="B122" s="200">
        <v>2.8</v>
      </c>
      <c r="C122" s="200">
        <v>2.7</v>
      </c>
      <c r="D122" s="200">
        <v>3.9</v>
      </c>
    </row>
    <row r="123" spans="1:4" x14ac:dyDescent="0.25">
      <c r="A123" s="112" t="s">
        <v>1435</v>
      </c>
      <c r="B123" s="200">
        <v>2.9</v>
      </c>
      <c r="C123" s="200">
        <v>3</v>
      </c>
      <c r="D123" s="200">
        <v>4.4000000000000004</v>
      </c>
    </row>
    <row r="124" spans="1:4" x14ac:dyDescent="0.25">
      <c r="A124" s="112" t="s">
        <v>1436</v>
      </c>
      <c r="B124" s="200">
        <v>2.7</v>
      </c>
      <c r="C124" s="200">
        <v>2.7</v>
      </c>
      <c r="D124" s="200">
        <v>4.2</v>
      </c>
    </row>
    <row r="125" spans="1:4" x14ac:dyDescent="0.25">
      <c r="A125" s="112" t="s">
        <v>1437</v>
      </c>
      <c r="B125" s="200">
        <v>2.7</v>
      </c>
      <c r="C125" s="200">
        <v>2.8</v>
      </c>
      <c r="D125" s="200">
        <v>4.5999999999999996</v>
      </c>
    </row>
    <row r="126" spans="1:4" x14ac:dyDescent="0.25">
      <c r="A126" s="112" t="s">
        <v>1438</v>
      </c>
      <c r="B126" s="200">
        <v>2.9</v>
      </c>
      <c r="C126" s="200">
        <v>3.1</v>
      </c>
      <c r="D126" s="200">
        <v>4.8</v>
      </c>
    </row>
    <row r="127" spans="1:4" x14ac:dyDescent="0.25">
      <c r="A127" s="112" t="s">
        <v>1439</v>
      </c>
      <c r="B127" s="200">
        <v>2.7</v>
      </c>
      <c r="C127" s="200">
        <v>2.8</v>
      </c>
      <c r="D127" s="200">
        <v>4.5</v>
      </c>
    </row>
    <row r="128" spans="1:4" x14ac:dyDescent="0.25">
      <c r="A128" s="112" t="s">
        <v>1440</v>
      </c>
      <c r="B128" s="200">
        <v>2.5</v>
      </c>
      <c r="C128" s="200">
        <v>2.5</v>
      </c>
      <c r="D128" s="200">
        <v>4.3</v>
      </c>
    </row>
    <row r="129" spans="1:4" x14ac:dyDescent="0.25">
      <c r="A129" s="112" t="s">
        <v>1441</v>
      </c>
      <c r="B129" s="200">
        <v>2.5</v>
      </c>
      <c r="C129" s="200">
        <v>2.4</v>
      </c>
      <c r="D129" s="200">
        <v>4.4000000000000004</v>
      </c>
    </row>
    <row r="130" spans="1:4" x14ac:dyDescent="0.25">
      <c r="A130" s="112" t="s">
        <v>1442</v>
      </c>
      <c r="B130" s="200">
        <v>2</v>
      </c>
      <c r="C130" s="200">
        <v>1.9</v>
      </c>
      <c r="D130" s="200">
        <v>3.8</v>
      </c>
    </row>
    <row r="131" spans="1:4" x14ac:dyDescent="0.25">
      <c r="A131" s="112" t="s">
        <v>1443</v>
      </c>
      <c r="B131" s="200">
        <v>2</v>
      </c>
      <c r="C131" s="200">
        <v>1.8</v>
      </c>
      <c r="D131" s="200">
        <v>4.0999999999999996</v>
      </c>
    </row>
    <row r="132" spans="1:4" x14ac:dyDescent="0.25">
      <c r="A132" s="112" t="s">
        <v>1444</v>
      </c>
      <c r="B132" s="200">
        <v>2</v>
      </c>
      <c r="C132" s="200">
        <v>1.8</v>
      </c>
      <c r="D132" s="200">
        <v>3.9</v>
      </c>
    </row>
    <row r="133" spans="1:4" x14ac:dyDescent="0.25">
      <c r="A133" s="112" t="s">
        <v>1445</v>
      </c>
      <c r="B133" s="200">
        <v>2.2999999999999998</v>
      </c>
      <c r="C133" s="200">
        <v>2.1</v>
      </c>
      <c r="D133" s="200">
        <v>4.2</v>
      </c>
    </row>
    <row r="134" spans="1:4" x14ac:dyDescent="0.25">
      <c r="A134" s="112" t="s">
        <v>1446</v>
      </c>
      <c r="B134" s="200">
        <v>2.2000000000000002</v>
      </c>
      <c r="C134" s="200">
        <v>2.1</v>
      </c>
      <c r="D134" s="200">
        <v>4.3</v>
      </c>
    </row>
    <row r="135" spans="1:4" x14ac:dyDescent="0.25">
      <c r="A135" s="112" t="s">
        <v>1447</v>
      </c>
      <c r="B135" s="200">
        <v>2.2999999999999998</v>
      </c>
      <c r="C135" s="200">
        <v>2.1</v>
      </c>
      <c r="D135" s="200">
        <v>4</v>
      </c>
    </row>
    <row r="136" spans="1:4" x14ac:dyDescent="0.25">
      <c r="A136" s="112" t="s">
        <v>1448</v>
      </c>
      <c r="B136" s="200">
        <v>2.4</v>
      </c>
      <c r="C136" s="200">
        <v>2.2000000000000002</v>
      </c>
      <c r="D136" s="200">
        <v>4.0999999999999996</v>
      </c>
    </row>
    <row r="137" spans="1:4" x14ac:dyDescent="0.25">
      <c r="A137" s="112" t="s">
        <v>1449</v>
      </c>
      <c r="B137" s="200">
        <v>2.6</v>
      </c>
      <c r="C137" s="200">
        <v>2.5</v>
      </c>
      <c r="D137" s="200">
        <v>4.0999999999999996</v>
      </c>
    </row>
    <row r="138" spans="1:4" x14ac:dyDescent="0.25">
      <c r="A138" s="112" t="s">
        <v>1450</v>
      </c>
      <c r="B138" s="200">
        <v>2.6</v>
      </c>
      <c r="C138" s="200">
        <v>2.5</v>
      </c>
      <c r="D138" s="200">
        <v>3.8</v>
      </c>
    </row>
    <row r="139" spans="1:4" x14ac:dyDescent="0.25">
      <c r="A139" s="112" t="s">
        <v>1451</v>
      </c>
      <c r="B139" s="200">
        <v>3</v>
      </c>
      <c r="C139" s="200">
        <v>3</v>
      </c>
      <c r="D139" s="200">
        <v>4.2</v>
      </c>
    </row>
    <row r="140" spans="1:4" x14ac:dyDescent="0.25">
      <c r="A140" s="112" t="s">
        <v>1452</v>
      </c>
      <c r="B140" s="200">
        <v>3.3</v>
      </c>
      <c r="C140" s="200">
        <v>3.3</v>
      </c>
      <c r="D140" s="200">
        <v>4.3</v>
      </c>
    </row>
    <row r="141" spans="1:4" x14ac:dyDescent="0.25">
      <c r="A141" s="112" t="s">
        <v>1453</v>
      </c>
      <c r="B141" s="200">
        <v>3.7</v>
      </c>
      <c r="C141" s="200">
        <v>3.8</v>
      </c>
      <c r="D141" s="200">
        <v>4.5999999999999996</v>
      </c>
    </row>
    <row r="142" spans="1:4" x14ac:dyDescent="0.25">
      <c r="A142" s="112" t="s">
        <v>1454</v>
      </c>
      <c r="B142" s="200">
        <v>4.2</v>
      </c>
      <c r="C142" s="200">
        <v>4.4000000000000004</v>
      </c>
      <c r="D142" s="200">
        <v>5</v>
      </c>
    </row>
    <row r="143" spans="1:4" x14ac:dyDescent="0.25">
      <c r="A143" s="112" t="s">
        <v>1455</v>
      </c>
      <c r="B143" s="200">
        <v>4.4000000000000004</v>
      </c>
      <c r="C143" s="200">
        <v>4.7</v>
      </c>
      <c r="D143" s="200">
        <v>4.8</v>
      </c>
    </row>
    <row r="144" spans="1:4" x14ac:dyDescent="0.25">
      <c r="A144" s="112" t="s">
        <v>1456</v>
      </c>
      <c r="B144" s="200">
        <v>4.8</v>
      </c>
      <c r="C144" s="200">
        <v>5.2</v>
      </c>
      <c r="D144" s="200">
        <v>5</v>
      </c>
    </row>
    <row r="145" spans="1:4" x14ac:dyDescent="0.25">
      <c r="A145" s="112" t="s">
        <v>1457</v>
      </c>
      <c r="B145" s="200">
        <v>4.2</v>
      </c>
      <c r="C145" s="200">
        <v>4.5</v>
      </c>
      <c r="D145" s="200">
        <v>4.2</v>
      </c>
    </row>
    <row r="146" spans="1:4" x14ac:dyDescent="0.25">
      <c r="A146" s="112" t="s">
        <v>1458</v>
      </c>
      <c r="B146" s="200">
        <v>3.8</v>
      </c>
      <c r="C146" s="200">
        <v>4.0999999999999996</v>
      </c>
      <c r="D146" s="200">
        <v>3</v>
      </c>
    </row>
    <row r="147" spans="1:4" x14ac:dyDescent="0.25">
      <c r="A147" s="112" t="s">
        <v>1459</v>
      </c>
      <c r="B147" s="200">
        <v>3</v>
      </c>
      <c r="C147" s="200">
        <v>3.1</v>
      </c>
      <c r="D147" s="200">
        <v>0.9</v>
      </c>
    </row>
    <row r="148" spans="1:4" x14ac:dyDescent="0.25">
      <c r="A148" s="112" t="s">
        <v>1460</v>
      </c>
      <c r="B148" s="200">
        <v>2.9</v>
      </c>
      <c r="C148" s="200">
        <v>3</v>
      </c>
      <c r="D148" s="200">
        <v>0.1</v>
      </c>
    </row>
    <row r="149" spans="1:4" x14ac:dyDescent="0.25">
      <c r="A149" s="112" t="s">
        <v>1461</v>
      </c>
      <c r="B149" s="200">
        <v>3.1</v>
      </c>
      <c r="C149" s="200">
        <v>3.2</v>
      </c>
      <c r="D149" s="200">
        <v>0</v>
      </c>
    </row>
    <row r="150" spans="1:4" x14ac:dyDescent="0.25">
      <c r="A150" s="112" t="s">
        <v>1462</v>
      </c>
      <c r="B150" s="200">
        <v>2.8</v>
      </c>
      <c r="C150" s="200">
        <v>2.9</v>
      </c>
      <c r="D150" s="200">
        <v>-0.4</v>
      </c>
    </row>
    <row r="151" spans="1:4" x14ac:dyDescent="0.25">
      <c r="A151" s="112" t="s">
        <v>1463</v>
      </c>
      <c r="B151" s="200">
        <v>2.2999999999999998</v>
      </c>
      <c r="C151" s="200">
        <v>2.2999999999999998</v>
      </c>
      <c r="D151" s="200">
        <v>-1.2</v>
      </c>
    </row>
    <row r="152" spans="1:4" x14ac:dyDescent="0.25">
      <c r="A152" s="112" t="s">
        <v>1464</v>
      </c>
      <c r="B152" s="200">
        <v>2.1</v>
      </c>
      <c r="C152" s="200">
        <v>2.2000000000000002</v>
      </c>
      <c r="D152" s="200">
        <v>-1.1000000000000001</v>
      </c>
    </row>
    <row r="153" spans="1:4" x14ac:dyDescent="0.25">
      <c r="A153" s="112" t="s">
        <v>1465</v>
      </c>
      <c r="B153" s="200">
        <v>1.7</v>
      </c>
      <c r="C153" s="200">
        <v>1.8</v>
      </c>
      <c r="D153" s="200">
        <v>-1.6</v>
      </c>
    </row>
    <row r="154" spans="1:4" x14ac:dyDescent="0.25">
      <c r="A154" s="112" t="s">
        <v>1466</v>
      </c>
      <c r="B154" s="200">
        <v>1.6</v>
      </c>
      <c r="C154" s="200">
        <v>1.8</v>
      </c>
      <c r="D154" s="200">
        <v>-1.4</v>
      </c>
    </row>
    <row r="155" spans="1:4" x14ac:dyDescent="0.25">
      <c r="A155" s="112" t="s">
        <v>1467</v>
      </c>
      <c r="B155" s="200">
        <v>1.4</v>
      </c>
      <c r="C155" s="200">
        <v>1.6</v>
      </c>
      <c r="D155" s="200">
        <v>-1.3</v>
      </c>
    </row>
    <row r="156" spans="1:4" x14ac:dyDescent="0.25">
      <c r="A156" s="112" t="s">
        <v>1468</v>
      </c>
      <c r="B156" s="200">
        <v>1</v>
      </c>
      <c r="C156" s="200">
        <v>1.1000000000000001</v>
      </c>
      <c r="D156" s="200">
        <v>-1.4</v>
      </c>
    </row>
    <row r="157" spans="1:4" x14ac:dyDescent="0.25">
      <c r="A157" s="112" t="s">
        <v>1469</v>
      </c>
      <c r="B157" s="200">
        <v>1.2</v>
      </c>
      <c r="C157" s="200">
        <v>1.5</v>
      </c>
      <c r="D157" s="200">
        <v>-0.8</v>
      </c>
    </row>
    <row r="158" spans="1:4" x14ac:dyDescent="0.25">
      <c r="A158" s="112" t="s">
        <v>1470</v>
      </c>
      <c r="B158" s="200">
        <v>1.5</v>
      </c>
      <c r="C158" s="200">
        <v>1.9</v>
      </c>
      <c r="D158" s="200">
        <v>0.3</v>
      </c>
    </row>
    <row r="159" spans="1:4" x14ac:dyDescent="0.25">
      <c r="A159" s="112" t="s">
        <v>1471</v>
      </c>
      <c r="B159" s="200">
        <v>2.1</v>
      </c>
      <c r="C159" s="200">
        <v>2.9</v>
      </c>
      <c r="D159" s="200">
        <v>2.4</v>
      </c>
    </row>
    <row r="160" spans="1:4" x14ac:dyDescent="0.25">
      <c r="A160" s="112" t="s">
        <v>1472</v>
      </c>
      <c r="B160" s="200">
        <v>2.6</v>
      </c>
      <c r="C160" s="200">
        <v>3.5</v>
      </c>
      <c r="D160" s="200">
        <v>3.7</v>
      </c>
    </row>
    <row r="161" spans="1:4" x14ac:dyDescent="0.25">
      <c r="A161" s="112" t="s">
        <v>1473</v>
      </c>
      <c r="B161" s="200">
        <v>2.1</v>
      </c>
      <c r="C161" s="200">
        <v>3</v>
      </c>
      <c r="D161" s="200">
        <v>3.7</v>
      </c>
    </row>
    <row r="162" spans="1:4" x14ac:dyDescent="0.25">
      <c r="A162" s="112" t="s">
        <v>1474</v>
      </c>
      <c r="B162" s="200">
        <v>2.4</v>
      </c>
      <c r="C162" s="200">
        <v>3.4</v>
      </c>
      <c r="D162" s="200">
        <v>4.4000000000000004</v>
      </c>
    </row>
    <row r="163" spans="1:4" x14ac:dyDescent="0.25">
      <c r="A163" s="112" t="s">
        <v>1475</v>
      </c>
      <c r="B163" s="200">
        <v>2.7</v>
      </c>
      <c r="C163" s="200">
        <v>3.7</v>
      </c>
      <c r="D163" s="200">
        <v>5.3</v>
      </c>
    </row>
    <row r="164" spans="1:4" x14ac:dyDescent="0.25">
      <c r="A164" s="112" t="s">
        <v>1476</v>
      </c>
      <c r="B164" s="200">
        <v>2.5</v>
      </c>
      <c r="C164" s="200">
        <v>3.4</v>
      </c>
      <c r="D164" s="200">
        <v>5.0999999999999996</v>
      </c>
    </row>
    <row r="165" spans="1:4" x14ac:dyDescent="0.25">
      <c r="A165" s="112" t="s">
        <v>1477</v>
      </c>
      <c r="B165" s="200">
        <v>2.4</v>
      </c>
      <c r="C165" s="200">
        <v>3.2</v>
      </c>
      <c r="D165" s="200">
        <v>5</v>
      </c>
    </row>
    <row r="166" spans="1:4" x14ac:dyDescent="0.25">
      <c r="A166" s="112" t="s">
        <v>1478</v>
      </c>
      <c r="B166" s="200">
        <v>2.2999999999999998</v>
      </c>
      <c r="C166" s="200">
        <v>3.1</v>
      </c>
      <c r="D166" s="200">
        <v>4.8</v>
      </c>
    </row>
    <row r="167" spans="1:4" x14ac:dyDescent="0.25">
      <c r="A167" s="112" t="s">
        <v>1479</v>
      </c>
      <c r="B167" s="200">
        <v>2.4</v>
      </c>
      <c r="C167" s="200">
        <v>3.1</v>
      </c>
      <c r="D167" s="200">
        <v>4.7</v>
      </c>
    </row>
    <row r="168" spans="1:4" x14ac:dyDescent="0.25">
      <c r="A168" s="112" t="s">
        <v>1480</v>
      </c>
      <c r="B168" s="200">
        <v>2.4</v>
      </c>
      <c r="C168" s="200">
        <v>3.1</v>
      </c>
      <c r="D168" s="200">
        <v>4.5999999999999996</v>
      </c>
    </row>
    <row r="169" spans="1:4" x14ac:dyDescent="0.25">
      <c r="A169" s="112" t="s">
        <v>1481</v>
      </c>
      <c r="B169" s="200">
        <v>2.5</v>
      </c>
      <c r="C169" s="200">
        <v>3.2</v>
      </c>
      <c r="D169" s="200">
        <v>4.5</v>
      </c>
    </row>
    <row r="170" spans="1:4" x14ac:dyDescent="0.25">
      <c r="A170" s="112" t="s">
        <v>1482</v>
      </c>
      <c r="B170" s="200">
        <v>2.6</v>
      </c>
      <c r="C170" s="200">
        <v>3.3</v>
      </c>
      <c r="D170" s="200">
        <v>4.7</v>
      </c>
    </row>
    <row r="171" spans="1:4" x14ac:dyDescent="0.25">
      <c r="A171" s="112" t="s">
        <v>1483</v>
      </c>
      <c r="B171" s="200">
        <v>3.1</v>
      </c>
      <c r="C171" s="200">
        <v>3.7</v>
      </c>
      <c r="D171" s="200">
        <v>4.8</v>
      </c>
    </row>
    <row r="172" spans="1:4" x14ac:dyDescent="0.25">
      <c r="A172" s="112" t="s">
        <v>1484</v>
      </c>
      <c r="B172" s="200">
        <v>3.4</v>
      </c>
      <c r="C172" s="200">
        <v>4</v>
      </c>
      <c r="D172" s="200">
        <v>5.0999999999999996</v>
      </c>
    </row>
    <row r="173" spans="1:4" x14ac:dyDescent="0.25">
      <c r="A173" s="112" t="s">
        <v>1485</v>
      </c>
      <c r="B173" s="200">
        <v>3.7</v>
      </c>
      <c r="C173" s="200">
        <v>4.4000000000000004</v>
      </c>
      <c r="D173" s="200">
        <v>5.5</v>
      </c>
    </row>
    <row r="174" spans="1:4" x14ac:dyDescent="0.25">
      <c r="A174" s="112" t="s">
        <v>1486</v>
      </c>
      <c r="B174" s="200">
        <v>3.5</v>
      </c>
      <c r="C174" s="200">
        <v>4</v>
      </c>
      <c r="D174" s="200">
        <v>5.3</v>
      </c>
    </row>
    <row r="175" spans="1:4" x14ac:dyDescent="0.25">
      <c r="A175" s="112" t="s">
        <v>1487</v>
      </c>
      <c r="B175" s="200">
        <v>3.8</v>
      </c>
      <c r="C175" s="200">
        <v>4.5</v>
      </c>
      <c r="D175" s="200">
        <v>5.2</v>
      </c>
    </row>
    <row r="176" spans="1:4" x14ac:dyDescent="0.25">
      <c r="A176" s="112" t="s">
        <v>1488</v>
      </c>
      <c r="B176" s="200">
        <v>3.8</v>
      </c>
      <c r="C176" s="200">
        <v>4.5</v>
      </c>
      <c r="D176" s="200">
        <v>5.2</v>
      </c>
    </row>
    <row r="177" spans="1:4" x14ac:dyDescent="0.25">
      <c r="A177" s="112" t="s">
        <v>1489</v>
      </c>
      <c r="B177" s="200">
        <v>3.6</v>
      </c>
      <c r="C177" s="200">
        <v>4.2</v>
      </c>
      <c r="D177" s="200">
        <v>5</v>
      </c>
    </row>
    <row r="178" spans="1:4" x14ac:dyDescent="0.25">
      <c r="A178" s="112" t="s">
        <v>1490</v>
      </c>
      <c r="B178" s="200">
        <v>3.8</v>
      </c>
      <c r="C178" s="200">
        <v>4.4000000000000004</v>
      </c>
      <c r="D178" s="200">
        <v>5</v>
      </c>
    </row>
    <row r="179" spans="1:4" x14ac:dyDescent="0.25">
      <c r="A179" s="112" t="s">
        <v>1491</v>
      </c>
      <c r="B179" s="200">
        <v>3.9</v>
      </c>
      <c r="C179" s="200">
        <v>4.5</v>
      </c>
      <c r="D179" s="200">
        <v>5.2</v>
      </c>
    </row>
    <row r="180" spans="1:4" x14ac:dyDescent="0.25">
      <c r="A180" s="112" t="s">
        <v>1492</v>
      </c>
      <c r="B180" s="200">
        <v>4.5</v>
      </c>
      <c r="C180" s="200">
        <v>5.2</v>
      </c>
      <c r="D180" s="200">
        <v>5.6</v>
      </c>
    </row>
    <row r="181" spans="1:4" x14ac:dyDescent="0.25">
      <c r="A181" s="112" t="s">
        <v>1493</v>
      </c>
      <c r="B181" s="200">
        <v>4.3</v>
      </c>
      <c r="C181" s="200">
        <v>5</v>
      </c>
      <c r="D181" s="200">
        <v>5.4</v>
      </c>
    </row>
    <row r="182" spans="1:4" x14ac:dyDescent="0.25">
      <c r="A182" s="112" t="s">
        <v>1494</v>
      </c>
      <c r="B182" s="200">
        <v>4.0999999999999996</v>
      </c>
      <c r="C182" s="200">
        <v>4.8</v>
      </c>
      <c r="D182" s="200">
        <v>5.2</v>
      </c>
    </row>
    <row r="183" spans="1:4" x14ac:dyDescent="0.25">
      <c r="A183" s="112" t="s">
        <v>1495</v>
      </c>
      <c r="B183" s="200">
        <v>3.7</v>
      </c>
      <c r="C183" s="200">
        <v>4.2</v>
      </c>
      <c r="D183" s="200">
        <v>4.8</v>
      </c>
    </row>
    <row r="184" spans="1:4" x14ac:dyDescent="0.25">
      <c r="A184" s="112" t="s">
        <v>1496</v>
      </c>
      <c r="B184" s="200">
        <v>3.2</v>
      </c>
      <c r="C184" s="200">
        <v>3.6</v>
      </c>
      <c r="D184" s="200">
        <v>3.9</v>
      </c>
    </row>
    <row r="185" spans="1:4" x14ac:dyDescent="0.25">
      <c r="A185" s="112" t="s">
        <v>1497</v>
      </c>
      <c r="B185" s="200">
        <v>3.1</v>
      </c>
      <c r="C185" s="200">
        <v>3.4</v>
      </c>
      <c r="D185" s="200">
        <v>3.7</v>
      </c>
    </row>
    <row r="186" spans="1:4" x14ac:dyDescent="0.25">
      <c r="A186" s="112" t="s">
        <v>1498</v>
      </c>
      <c r="B186" s="200">
        <v>3.1</v>
      </c>
      <c r="C186" s="200">
        <v>3.5</v>
      </c>
      <c r="D186" s="200">
        <v>3.6</v>
      </c>
    </row>
    <row r="187" spans="1:4" x14ac:dyDescent="0.25">
      <c r="A187" s="112" t="s">
        <v>1499</v>
      </c>
      <c r="B187" s="200">
        <v>2.8</v>
      </c>
      <c r="C187" s="200">
        <v>3</v>
      </c>
      <c r="D187" s="200">
        <v>3.5</v>
      </c>
    </row>
    <row r="188" spans="1:4" x14ac:dyDescent="0.25">
      <c r="A188" s="112" t="s">
        <v>1500</v>
      </c>
      <c r="B188" s="200">
        <v>2.5</v>
      </c>
      <c r="C188" s="200">
        <v>2.8</v>
      </c>
      <c r="D188" s="200">
        <v>3.1</v>
      </c>
    </row>
    <row r="189" spans="1:4" x14ac:dyDescent="0.25">
      <c r="A189" s="112" t="s">
        <v>1501</v>
      </c>
      <c r="B189" s="200">
        <v>2.2999999999999998</v>
      </c>
      <c r="C189" s="200">
        <v>2.4</v>
      </c>
      <c r="D189" s="200">
        <v>2.8</v>
      </c>
    </row>
    <row r="190" spans="1:4" x14ac:dyDescent="0.25">
      <c r="A190" s="112" t="s">
        <v>1502</v>
      </c>
      <c r="B190" s="200">
        <v>2.4</v>
      </c>
      <c r="C190" s="200">
        <v>2.6</v>
      </c>
      <c r="D190" s="200">
        <v>3.2</v>
      </c>
    </row>
    <row r="191" spans="1:4" x14ac:dyDescent="0.25">
      <c r="A191" s="112" t="s">
        <v>1503</v>
      </c>
      <c r="B191" s="200">
        <v>2.2999999999999998</v>
      </c>
      <c r="C191" s="200">
        <v>2.5</v>
      </c>
      <c r="D191" s="200">
        <v>2.9</v>
      </c>
    </row>
    <row r="192" spans="1:4" x14ac:dyDescent="0.25">
      <c r="A192" s="112" t="s">
        <v>1504</v>
      </c>
      <c r="B192" s="200">
        <v>2.1</v>
      </c>
      <c r="C192" s="200">
        <v>2.2000000000000002</v>
      </c>
      <c r="D192" s="200">
        <v>2.6</v>
      </c>
    </row>
    <row r="193" spans="1:4" x14ac:dyDescent="0.25">
      <c r="A193" s="112" t="s">
        <v>1505</v>
      </c>
      <c r="B193" s="200">
        <v>2.4</v>
      </c>
      <c r="C193" s="200">
        <v>2.7</v>
      </c>
      <c r="D193" s="200">
        <v>3.2</v>
      </c>
    </row>
    <row r="194" spans="1:4" x14ac:dyDescent="0.25">
      <c r="A194" s="112" t="s">
        <v>1506</v>
      </c>
      <c r="B194" s="200">
        <v>2.4</v>
      </c>
      <c r="C194" s="200">
        <v>2.7</v>
      </c>
      <c r="D194" s="200">
        <v>3</v>
      </c>
    </row>
    <row r="195" spans="1:4" x14ac:dyDescent="0.25">
      <c r="A195" s="112" t="s">
        <v>1507</v>
      </c>
      <c r="B195" s="200">
        <v>2.4</v>
      </c>
      <c r="C195" s="200">
        <v>2.7</v>
      </c>
      <c r="D195" s="200">
        <v>3.1</v>
      </c>
    </row>
    <row r="196" spans="1:4" x14ac:dyDescent="0.25">
      <c r="A196" s="112" t="s">
        <v>1508</v>
      </c>
      <c r="B196" s="200">
        <v>2.4</v>
      </c>
      <c r="C196" s="200">
        <v>2.7</v>
      </c>
      <c r="D196" s="200">
        <v>3.3</v>
      </c>
    </row>
    <row r="197" spans="1:4" x14ac:dyDescent="0.25">
      <c r="A197" s="112" t="s">
        <v>1509</v>
      </c>
      <c r="B197" s="200">
        <v>2.5</v>
      </c>
      <c r="C197" s="200">
        <v>2.8</v>
      </c>
      <c r="D197" s="200">
        <v>3.2</v>
      </c>
    </row>
    <row r="198" spans="1:4" x14ac:dyDescent="0.25">
      <c r="A198" s="112" t="s">
        <v>1510</v>
      </c>
      <c r="B198" s="200">
        <v>2.5</v>
      </c>
      <c r="C198" s="200">
        <v>2.8</v>
      </c>
      <c r="D198" s="200">
        <v>3.3</v>
      </c>
    </row>
    <row r="199" spans="1:4" x14ac:dyDescent="0.25">
      <c r="A199" s="112" t="s">
        <v>1511</v>
      </c>
      <c r="B199" s="200">
        <v>2.2000000000000002</v>
      </c>
      <c r="C199" s="200">
        <v>2.4</v>
      </c>
      <c r="D199" s="200">
        <v>2.9</v>
      </c>
    </row>
    <row r="200" spans="1:4" x14ac:dyDescent="0.25">
      <c r="A200" s="112" t="s">
        <v>1512</v>
      </c>
      <c r="B200" s="200">
        <v>2.4</v>
      </c>
      <c r="C200" s="200">
        <v>2.7</v>
      </c>
      <c r="D200" s="200">
        <v>3.1</v>
      </c>
    </row>
    <row r="201" spans="1:4" x14ac:dyDescent="0.25">
      <c r="A201" s="112" t="s">
        <v>1513</v>
      </c>
      <c r="B201" s="200">
        <v>2.6</v>
      </c>
      <c r="C201" s="200">
        <v>2.9</v>
      </c>
      <c r="D201" s="200">
        <v>3.3</v>
      </c>
    </row>
    <row r="202" spans="1:4" x14ac:dyDescent="0.25">
      <c r="A202" s="112" t="s">
        <v>1514</v>
      </c>
      <c r="B202" s="200">
        <v>2.5</v>
      </c>
      <c r="C202" s="200">
        <v>2.8</v>
      </c>
      <c r="D202" s="200">
        <v>3.1</v>
      </c>
    </row>
    <row r="203" spans="1:4" x14ac:dyDescent="0.25">
      <c r="A203" s="112" t="s">
        <v>1515</v>
      </c>
      <c r="B203" s="200">
        <v>2.4</v>
      </c>
      <c r="C203" s="200">
        <v>2.7</v>
      </c>
      <c r="D203" s="200">
        <v>3.3</v>
      </c>
    </row>
    <row r="204" spans="1:4" x14ac:dyDescent="0.25">
      <c r="A204" s="112" t="s">
        <v>1516</v>
      </c>
      <c r="B204" s="200">
        <v>2.4</v>
      </c>
      <c r="C204" s="200">
        <v>2.7</v>
      </c>
      <c r="D204" s="200">
        <v>3.2</v>
      </c>
    </row>
    <row r="205" spans="1:4" x14ac:dyDescent="0.25">
      <c r="A205" s="112" t="s">
        <v>1517</v>
      </c>
      <c r="B205" s="200">
        <v>2</v>
      </c>
      <c r="C205" s="200">
        <v>2.2000000000000002</v>
      </c>
      <c r="D205" s="200">
        <v>2.6</v>
      </c>
    </row>
    <row r="206" spans="1:4" x14ac:dyDescent="0.25">
      <c r="A206" s="112" t="s">
        <v>1518</v>
      </c>
      <c r="B206" s="200">
        <v>1.9</v>
      </c>
      <c r="C206" s="200">
        <v>2.1</v>
      </c>
      <c r="D206" s="200">
        <v>2.6</v>
      </c>
    </row>
    <row r="207" spans="1:4" x14ac:dyDescent="0.25">
      <c r="A207" s="112" t="s">
        <v>1519</v>
      </c>
      <c r="B207" s="200">
        <v>1.9</v>
      </c>
      <c r="C207" s="200">
        <v>2</v>
      </c>
      <c r="D207" s="200">
        <v>2.7</v>
      </c>
    </row>
    <row r="208" spans="1:4" x14ac:dyDescent="0.25">
      <c r="A208" s="112" t="s">
        <v>1520</v>
      </c>
      <c r="B208" s="200">
        <v>1.8</v>
      </c>
      <c r="C208" s="200">
        <v>1.9</v>
      </c>
      <c r="D208" s="200">
        <v>2.8</v>
      </c>
    </row>
    <row r="209" spans="1:4" x14ac:dyDescent="0.25">
      <c r="A209" s="112" t="s">
        <v>1521</v>
      </c>
      <c r="B209" s="200">
        <v>1.6</v>
      </c>
      <c r="C209" s="200">
        <v>1.7</v>
      </c>
      <c r="D209" s="200">
        <v>2.7</v>
      </c>
    </row>
    <row r="210" spans="1:4" x14ac:dyDescent="0.25">
      <c r="A210" s="112" t="s">
        <v>1522</v>
      </c>
      <c r="B210" s="200">
        <v>1.5</v>
      </c>
      <c r="C210" s="200">
        <v>1.6</v>
      </c>
      <c r="D210" s="200">
        <v>2.5</v>
      </c>
    </row>
    <row r="211" spans="1:4" x14ac:dyDescent="0.25">
      <c r="A211" s="112" t="s">
        <v>1523</v>
      </c>
      <c r="B211" s="200">
        <v>1.7</v>
      </c>
      <c r="C211" s="200">
        <v>1.8</v>
      </c>
      <c r="D211" s="200">
        <v>2.5</v>
      </c>
    </row>
    <row r="212" spans="1:4" x14ac:dyDescent="0.25">
      <c r="A212" s="112" t="s">
        <v>1524</v>
      </c>
      <c r="B212" s="200">
        <v>1.5</v>
      </c>
      <c r="C212" s="200">
        <v>1.5</v>
      </c>
      <c r="D212" s="200">
        <v>2.4</v>
      </c>
    </row>
    <row r="213" spans="1:4" x14ac:dyDescent="0.25">
      <c r="A213" s="112" t="s">
        <v>1525</v>
      </c>
      <c r="B213" s="200">
        <v>1.8</v>
      </c>
      <c r="C213" s="200">
        <v>1.9</v>
      </c>
      <c r="D213" s="200">
        <v>2.6</v>
      </c>
    </row>
    <row r="214" spans="1:4" x14ac:dyDescent="0.25">
      <c r="A214" s="112" t="s">
        <v>1526</v>
      </c>
      <c r="B214" s="200">
        <v>1.6</v>
      </c>
      <c r="C214" s="200">
        <v>1.6</v>
      </c>
      <c r="D214" s="200">
        <v>2.5</v>
      </c>
    </row>
    <row r="215" spans="1:4" x14ac:dyDescent="0.25">
      <c r="A215" s="112" t="s">
        <v>1527</v>
      </c>
      <c r="B215" s="200">
        <v>1.5</v>
      </c>
      <c r="C215" s="200">
        <v>1.5</v>
      </c>
      <c r="D215" s="200">
        <v>2.4</v>
      </c>
    </row>
    <row r="216" spans="1:4" x14ac:dyDescent="0.25">
      <c r="A216" s="112" t="s">
        <v>1528</v>
      </c>
      <c r="B216" s="200">
        <v>1.3</v>
      </c>
      <c r="C216" s="200">
        <v>1.2</v>
      </c>
      <c r="D216" s="200">
        <v>2.2999999999999998</v>
      </c>
    </row>
    <row r="217" spans="1:4" x14ac:dyDescent="0.25">
      <c r="A217" s="112" t="s">
        <v>1529</v>
      </c>
      <c r="B217" s="200">
        <v>1.3</v>
      </c>
      <c r="C217" s="200">
        <v>1.3</v>
      </c>
      <c r="D217" s="200">
        <v>2.2999999999999998</v>
      </c>
    </row>
    <row r="218" spans="1:4" x14ac:dyDescent="0.25">
      <c r="A218" s="112" t="s">
        <v>1530</v>
      </c>
      <c r="B218" s="200">
        <v>1.1000000000000001</v>
      </c>
      <c r="C218" s="200">
        <v>1</v>
      </c>
      <c r="D218" s="200">
        <v>2</v>
      </c>
    </row>
    <row r="219" spans="1:4" x14ac:dyDescent="0.25">
      <c r="A219" s="112" t="s">
        <v>1531</v>
      </c>
      <c r="B219" s="200">
        <v>0.7</v>
      </c>
      <c r="C219" s="200">
        <v>0.5</v>
      </c>
      <c r="D219" s="200">
        <v>1.6</v>
      </c>
    </row>
    <row r="220" spans="1:4" x14ac:dyDescent="0.25">
      <c r="A220" s="112" t="s">
        <v>1532</v>
      </c>
      <c r="B220" s="200">
        <v>0.5</v>
      </c>
      <c r="C220" s="200">
        <v>0.3</v>
      </c>
      <c r="D220" s="200">
        <v>1.1000000000000001</v>
      </c>
    </row>
    <row r="221" spans="1:4" x14ac:dyDescent="0.25">
      <c r="A221" s="112" t="s">
        <v>1533</v>
      </c>
      <c r="B221" s="200">
        <v>0.4</v>
      </c>
      <c r="C221" s="200">
        <v>0</v>
      </c>
      <c r="D221" s="200">
        <v>1</v>
      </c>
    </row>
    <row r="222" spans="1:4" x14ac:dyDescent="0.25">
      <c r="A222" s="112" t="s">
        <v>1534</v>
      </c>
      <c r="B222" s="200">
        <v>0.3</v>
      </c>
      <c r="C222" s="200">
        <v>0</v>
      </c>
      <c r="D222" s="200">
        <v>0.9</v>
      </c>
    </row>
    <row r="223" spans="1:4" x14ac:dyDescent="0.25">
      <c r="A223" s="112" t="s">
        <v>1535</v>
      </c>
      <c r="B223" s="200">
        <v>0.3</v>
      </c>
      <c r="C223" s="200">
        <v>-0.1</v>
      </c>
      <c r="D223" s="200">
        <v>0.9</v>
      </c>
    </row>
    <row r="224" spans="1:4" x14ac:dyDescent="0.25">
      <c r="A224" s="112" t="s">
        <v>1536</v>
      </c>
      <c r="B224" s="200">
        <v>0.4</v>
      </c>
      <c r="C224" s="200">
        <v>0.1</v>
      </c>
      <c r="D224" s="200">
        <v>1</v>
      </c>
    </row>
    <row r="225" spans="1:4" x14ac:dyDescent="0.25">
      <c r="A225" s="112" t="s">
        <v>1537</v>
      </c>
      <c r="B225" s="200">
        <v>0.3</v>
      </c>
      <c r="C225" s="200">
        <v>0</v>
      </c>
      <c r="D225" s="200">
        <v>1</v>
      </c>
    </row>
    <row r="226" spans="1:4" x14ac:dyDescent="0.25">
      <c r="A226" s="112" t="s">
        <v>1538</v>
      </c>
      <c r="B226" s="200">
        <v>0.5</v>
      </c>
      <c r="C226" s="200">
        <v>0.1</v>
      </c>
      <c r="D226" s="200">
        <v>1</v>
      </c>
    </row>
    <row r="227" spans="1:4" x14ac:dyDescent="0.25">
      <c r="A227" s="112" t="s">
        <v>1539</v>
      </c>
      <c r="B227" s="200">
        <v>0.4</v>
      </c>
      <c r="C227" s="200">
        <v>0</v>
      </c>
      <c r="D227" s="200">
        <v>1.1000000000000001</v>
      </c>
    </row>
    <row r="228" spans="1:4" x14ac:dyDescent="0.25">
      <c r="A228" s="112" t="s">
        <v>1540</v>
      </c>
      <c r="B228" s="200">
        <v>0.2</v>
      </c>
      <c r="C228" s="200">
        <v>-0.1</v>
      </c>
      <c r="D228" s="200">
        <v>0.8</v>
      </c>
    </row>
    <row r="229" spans="1:4" x14ac:dyDescent="0.25">
      <c r="A229" s="112" t="s">
        <v>1541</v>
      </c>
      <c r="B229" s="200">
        <v>0.2</v>
      </c>
      <c r="C229" s="200">
        <v>-0.1</v>
      </c>
      <c r="D229" s="200">
        <v>0.7</v>
      </c>
    </row>
    <row r="230" spans="1:4" x14ac:dyDescent="0.25">
      <c r="A230" s="112" t="s">
        <v>1542</v>
      </c>
      <c r="B230" s="200">
        <v>0.4</v>
      </c>
      <c r="C230" s="200">
        <v>0.1</v>
      </c>
      <c r="D230" s="200">
        <v>1.1000000000000001</v>
      </c>
    </row>
    <row r="231" spans="1:4" x14ac:dyDescent="0.25">
      <c r="A231" s="112" t="s">
        <v>1543</v>
      </c>
      <c r="B231" s="200">
        <v>0.5</v>
      </c>
      <c r="C231" s="200">
        <v>0.2</v>
      </c>
      <c r="D231" s="200">
        <v>1.2</v>
      </c>
    </row>
    <row r="232" spans="1:4" x14ac:dyDescent="0.25">
      <c r="A232" s="112" t="s">
        <v>1544</v>
      </c>
      <c r="B232" s="200">
        <v>0.6</v>
      </c>
      <c r="C232" s="200">
        <v>0.3</v>
      </c>
      <c r="D232" s="200">
        <v>1.3</v>
      </c>
    </row>
    <row r="233" spans="1:4" x14ac:dyDescent="0.25">
      <c r="A233" s="112" t="s">
        <v>1545</v>
      </c>
      <c r="B233" s="200">
        <v>0.6</v>
      </c>
      <c r="C233" s="200">
        <v>0.3</v>
      </c>
      <c r="D233" s="200">
        <v>1.3</v>
      </c>
    </row>
    <row r="234" spans="1:4" x14ac:dyDescent="0.25">
      <c r="A234" s="112" t="s">
        <v>1546</v>
      </c>
      <c r="B234" s="200">
        <v>0.8</v>
      </c>
      <c r="C234" s="200">
        <v>0.5</v>
      </c>
      <c r="D234" s="200">
        <v>1.6</v>
      </c>
    </row>
    <row r="235" spans="1:4" x14ac:dyDescent="0.25">
      <c r="A235" s="112" t="s">
        <v>1547</v>
      </c>
      <c r="B235" s="200">
        <v>0.7</v>
      </c>
      <c r="C235" s="200">
        <v>0.3</v>
      </c>
      <c r="D235" s="200">
        <v>1.3</v>
      </c>
    </row>
    <row r="236" spans="1:4" x14ac:dyDescent="0.25">
      <c r="A236" s="112" t="s">
        <v>1548</v>
      </c>
      <c r="B236" s="200">
        <v>0.7</v>
      </c>
      <c r="C236" s="200">
        <v>0.3</v>
      </c>
      <c r="D236" s="200">
        <v>1.4</v>
      </c>
    </row>
    <row r="237" spans="1:4" x14ac:dyDescent="0.25">
      <c r="A237" s="112" t="s">
        <v>1549</v>
      </c>
      <c r="B237" s="200">
        <v>0.8</v>
      </c>
      <c r="C237" s="200">
        <v>0.5</v>
      </c>
      <c r="D237" s="200">
        <v>1.6</v>
      </c>
    </row>
    <row r="238" spans="1:4" x14ac:dyDescent="0.25">
      <c r="A238" s="112" t="s">
        <v>1550</v>
      </c>
      <c r="B238" s="200">
        <v>0.9</v>
      </c>
      <c r="C238" s="200">
        <v>0.6</v>
      </c>
      <c r="D238" s="200">
        <v>1.9</v>
      </c>
    </row>
    <row r="239" spans="1:4" x14ac:dyDescent="0.25">
      <c r="A239" s="112" t="s">
        <v>1551</v>
      </c>
      <c r="B239" s="200">
        <v>1</v>
      </c>
      <c r="C239" s="200">
        <v>0.6</v>
      </c>
      <c r="D239" s="200">
        <v>1.8</v>
      </c>
    </row>
    <row r="240" spans="1:4" x14ac:dyDescent="0.25">
      <c r="A240" s="112" t="s">
        <v>1552</v>
      </c>
      <c r="B240" s="200">
        <v>1.3</v>
      </c>
      <c r="C240" s="200">
        <v>1</v>
      </c>
      <c r="D240" s="200">
        <v>2</v>
      </c>
    </row>
    <row r="241" spans="1:4" x14ac:dyDescent="0.25">
      <c r="A241" s="112" t="s">
        <v>1553</v>
      </c>
      <c r="B241" s="200">
        <v>1.3</v>
      </c>
      <c r="C241" s="200">
        <v>0.9</v>
      </c>
      <c r="D241" s="200">
        <v>2</v>
      </c>
    </row>
    <row r="242" spans="1:4" x14ac:dyDescent="0.25">
      <c r="A242" s="112" t="s">
        <v>1554</v>
      </c>
      <c r="B242" s="200">
        <v>1.5</v>
      </c>
      <c r="C242" s="200">
        <v>1.2</v>
      </c>
      <c r="D242" s="200">
        <v>2.2000000000000002</v>
      </c>
    </row>
    <row r="243" spans="1:4" x14ac:dyDescent="0.25">
      <c r="A243" s="112" t="s">
        <v>1555</v>
      </c>
      <c r="B243" s="200">
        <v>1.8</v>
      </c>
      <c r="C243" s="200">
        <v>1.6</v>
      </c>
      <c r="D243" s="200">
        <v>2.5</v>
      </c>
    </row>
    <row r="244" spans="1:4" x14ac:dyDescent="0.25">
      <c r="A244" s="112" t="s">
        <v>1556</v>
      </c>
      <c r="B244" s="200">
        <v>1.9</v>
      </c>
      <c r="C244" s="200">
        <v>1.8</v>
      </c>
      <c r="D244" s="200">
        <v>2.6</v>
      </c>
    </row>
    <row r="245" spans="1:4" x14ac:dyDescent="0.25">
      <c r="A245" s="112" t="s">
        <v>1557</v>
      </c>
      <c r="B245" s="200">
        <v>2.2999999999999998</v>
      </c>
      <c r="C245" s="200">
        <v>2.2999999999999998</v>
      </c>
      <c r="D245" s="200">
        <v>3.2</v>
      </c>
    </row>
    <row r="246" spans="1:4" x14ac:dyDescent="0.25">
      <c r="A246" s="112" t="s">
        <v>1558</v>
      </c>
      <c r="B246" s="200">
        <v>2.2999999999999998</v>
      </c>
      <c r="C246" s="200">
        <v>2.2999999999999998</v>
      </c>
      <c r="D246" s="200">
        <v>3.1</v>
      </c>
    </row>
    <row r="247" spans="1:4" x14ac:dyDescent="0.25">
      <c r="A247" s="112" t="s">
        <v>1559</v>
      </c>
      <c r="B247" s="200">
        <v>2.6</v>
      </c>
      <c r="C247" s="200">
        <v>2.7</v>
      </c>
      <c r="D247" s="200">
        <v>3.5</v>
      </c>
    </row>
    <row r="248" spans="1:4" x14ac:dyDescent="0.25">
      <c r="A248" s="112" t="s">
        <v>1560</v>
      </c>
      <c r="B248" s="200">
        <v>2.7</v>
      </c>
      <c r="C248" s="200">
        <v>2.9</v>
      </c>
      <c r="D248" s="200">
        <v>3.7</v>
      </c>
    </row>
    <row r="249" spans="1:4" x14ac:dyDescent="0.25">
      <c r="A249" s="112" t="s">
        <v>1561</v>
      </c>
      <c r="B249" s="200">
        <v>2.6</v>
      </c>
      <c r="C249" s="200">
        <v>2.6</v>
      </c>
      <c r="D249" s="200">
        <v>3.5</v>
      </c>
    </row>
    <row r="250" spans="1:4" x14ac:dyDescent="0.25">
      <c r="A250" s="112" t="s">
        <v>1562</v>
      </c>
      <c r="B250" s="200">
        <v>2.6</v>
      </c>
      <c r="C250" s="200">
        <v>2.6</v>
      </c>
      <c r="D250" s="200">
        <v>3.6</v>
      </c>
    </row>
    <row r="251" spans="1:4" x14ac:dyDescent="0.25">
      <c r="A251" s="112" t="s">
        <v>1563</v>
      </c>
      <c r="B251" s="200">
        <v>2.7</v>
      </c>
      <c r="C251" s="200">
        <v>2.9</v>
      </c>
      <c r="D251" s="200">
        <v>3.9</v>
      </c>
    </row>
    <row r="252" spans="1:4" x14ac:dyDescent="0.25">
      <c r="A252" s="112" t="s">
        <v>1564</v>
      </c>
      <c r="B252" s="200">
        <v>2.8</v>
      </c>
      <c r="C252" s="200">
        <v>3</v>
      </c>
      <c r="D252" s="200">
        <v>3.9</v>
      </c>
    </row>
    <row r="253" spans="1:4" x14ac:dyDescent="0.25">
      <c r="A253" s="112" t="s">
        <v>1565</v>
      </c>
      <c r="B253" s="200">
        <v>2.8</v>
      </c>
      <c r="C253" s="200">
        <v>3</v>
      </c>
      <c r="D253" s="200">
        <v>4</v>
      </c>
    </row>
    <row r="254" spans="1:4" x14ac:dyDescent="0.25">
      <c r="A254" s="112" t="s">
        <v>1566</v>
      </c>
      <c r="B254" s="200">
        <v>2.8</v>
      </c>
      <c r="C254" s="200">
        <v>3.1</v>
      </c>
      <c r="D254" s="200">
        <v>3.9</v>
      </c>
    </row>
    <row r="255" spans="1:4" x14ac:dyDescent="0.25">
      <c r="A255" s="112" t="s">
        <v>1567</v>
      </c>
      <c r="B255" s="200">
        <v>2.7</v>
      </c>
      <c r="C255" s="200">
        <v>3</v>
      </c>
      <c r="D255" s="200">
        <v>4.0999999999999996</v>
      </c>
    </row>
    <row r="256" spans="1:4" x14ac:dyDescent="0.25">
      <c r="A256" s="112" t="s">
        <v>1568</v>
      </c>
      <c r="B256" s="200">
        <v>2.7</v>
      </c>
      <c r="C256" s="200">
        <v>3</v>
      </c>
      <c r="D256" s="200">
        <v>4</v>
      </c>
    </row>
    <row r="257" spans="1:4" x14ac:dyDescent="0.25">
      <c r="A257" s="112" t="s">
        <v>1569</v>
      </c>
      <c r="B257" s="200">
        <v>2.5</v>
      </c>
      <c r="C257" s="200">
        <v>2.7</v>
      </c>
      <c r="D257" s="200">
        <v>3.6</v>
      </c>
    </row>
    <row r="258" spans="1:4" x14ac:dyDescent="0.25">
      <c r="A258" s="112" t="s">
        <v>1570</v>
      </c>
      <c r="B258" s="200">
        <v>2.2999999999999998</v>
      </c>
      <c r="C258" s="200">
        <v>2.5</v>
      </c>
      <c r="D258" s="200">
        <v>3.3</v>
      </c>
    </row>
    <row r="259" spans="1:4" x14ac:dyDescent="0.25">
      <c r="A259" s="112" t="s">
        <v>1571</v>
      </c>
      <c r="B259" s="200">
        <v>2.2000000000000002</v>
      </c>
      <c r="C259" s="200">
        <v>2.4</v>
      </c>
      <c r="D259" s="200">
        <v>3.4</v>
      </c>
    </row>
    <row r="260" spans="1:4" x14ac:dyDescent="0.25">
      <c r="A260" s="112" t="s">
        <v>1572</v>
      </c>
      <c r="B260" s="200">
        <v>2.2999999999999998</v>
      </c>
      <c r="C260" s="200">
        <v>2.4</v>
      </c>
      <c r="D260" s="200">
        <v>3.3</v>
      </c>
    </row>
    <row r="261" spans="1:4" x14ac:dyDescent="0.25">
      <c r="A261" s="112" t="s">
        <v>1573</v>
      </c>
      <c r="B261" s="200">
        <v>2.2999999999999998</v>
      </c>
      <c r="C261" s="200">
        <v>2.4</v>
      </c>
      <c r="D261" s="200">
        <v>3.4</v>
      </c>
    </row>
    <row r="262" spans="1:4" x14ac:dyDescent="0.25">
      <c r="A262" s="112" t="s">
        <v>1574</v>
      </c>
      <c r="B262" s="200">
        <v>2.2999999999999998</v>
      </c>
      <c r="C262" s="200">
        <v>2.5</v>
      </c>
      <c r="D262" s="200">
        <v>3.2</v>
      </c>
    </row>
    <row r="263" spans="1:4" x14ac:dyDescent="0.25">
      <c r="A263" s="112" t="s">
        <v>1575</v>
      </c>
      <c r="B263" s="200">
        <v>2.4</v>
      </c>
      <c r="C263" s="200">
        <v>2.7</v>
      </c>
      <c r="D263" s="200">
        <v>3.5</v>
      </c>
    </row>
    <row r="264" spans="1:4" x14ac:dyDescent="0.25">
      <c r="A264" s="112" t="s">
        <v>1576</v>
      </c>
      <c r="B264" s="200">
        <v>2.2000000000000002</v>
      </c>
      <c r="C264" s="200">
        <v>2.4</v>
      </c>
      <c r="D264" s="200">
        <v>3.3</v>
      </c>
    </row>
    <row r="265" spans="1:4" x14ac:dyDescent="0.25">
      <c r="A265" s="112" t="s">
        <v>1577</v>
      </c>
      <c r="B265" s="200">
        <v>2.2000000000000002</v>
      </c>
      <c r="C265" s="200">
        <v>2.4</v>
      </c>
      <c r="D265" s="200">
        <v>3.3</v>
      </c>
    </row>
    <row r="266" spans="1:4" x14ac:dyDescent="0.25">
      <c r="A266" s="112" t="s">
        <v>1578</v>
      </c>
      <c r="B266" s="200">
        <v>2.2000000000000002</v>
      </c>
      <c r="C266" s="200">
        <v>2.2999999999999998</v>
      </c>
      <c r="D266" s="200">
        <v>3.2</v>
      </c>
    </row>
    <row r="267" spans="1:4" x14ac:dyDescent="0.25">
      <c r="A267" s="112" t="s">
        <v>1579</v>
      </c>
      <c r="B267" s="200">
        <v>2</v>
      </c>
      <c r="C267" s="200">
        <v>2.1</v>
      </c>
      <c r="D267" s="200">
        <v>2.7</v>
      </c>
    </row>
    <row r="268" spans="1:4" x14ac:dyDescent="0.25">
      <c r="A268" s="112" t="s">
        <v>1580</v>
      </c>
      <c r="B268" s="200">
        <v>1.8</v>
      </c>
      <c r="C268" s="200">
        <v>1.8</v>
      </c>
      <c r="D268" s="200">
        <v>2.5</v>
      </c>
    </row>
    <row r="269" spans="1:4" x14ac:dyDescent="0.25">
      <c r="A269" s="112" t="s">
        <v>1581</v>
      </c>
      <c r="B269" s="200">
        <v>1.8</v>
      </c>
      <c r="C269" s="200">
        <v>1.9</v>
      </c>
      <c r="D269" s="200">
        <v>2.5</v>
      </c>
    </row>
    <row r="270" spans="1:4" x14ac:dyDescent="0.25">
      <c r="A270" s="112" t="s">
        <v>1582</v>
      </c>
      <c r="B270" s="200">
        <v>1.8</v>
      </c>
      <c r="C270" s="200">
        <v>1.9</v>
      </c>
      <c r="D270" s="200">
        <v>2.4</v>
      </c>
    </row>
    <row r="271" spans="1:4" x14ac:dyDescent="0.25">
      <c r="A271" s="112" t="s">
        <v>1583</v>
      </c>
      <c r="B271" s="200">
        <v>2</v>
      </c>
      <c r="C271" s="200">
        <v>2.1</v>
      </c>
      <c r="D271" s="200">
        <v>3</v>
      </c>
    </row>
    <row r="272" spans="1:4" x14ac:dyDescent="0.25">
      <c r="A272" s="112" t="s">
        <v>1584</v>
      </c>
      <c r="B272" s="200">
        <v>1.9</v>
      </c>
      <c r="C272" s="200">
        <v>2</v>
      </c>
      <c r="D272" s="200">
        <v>3</v>
      </c>
    </row>
    <row r="273" spans="1:4" x14ac:dyDescent="0.25">
      <c r="A273" s="112" t="s">
        <v>1585</v>
      </c>
      <c r="B273" s="200">
        <v>1.9</v>
      </c>
      <c r="C273" s="200">
        <v>2</v>
      </c>
      <c r="D273" s="200">
        <v>2.9</v>
      </c>
    </row>
    <row r="274" spans="1:4" x14ac:dyDescent="0.25">
      <c r="A274" s="112" t="s">
        <v>1586</v>
      </c>
      <c r="B274" s="200">
        <v>2</v>
      </c>
      <c r="C274" s="200">
        <v>2.1</v>
      </c>
      <c r="D274" s="200">
        <v>2.8</v>
      </c>
    </row>
    <row r="275" spans="1:4" x14ac:dyDescent="0.25">
      <c r="A275" s="112" t="s">
        <v>1680</v>
      </c>
      <c r="B275" s="200">
        <v>1.7</v>
      </c>
      <c r="C275" s="200">
        <v>1.7</v>
      </c>
      <c r="D275" s="200">
        <v>2.6</v>
      </c>
    </row>
    <row r="276" spans="1:4" x14ac:dyDescent="0.25">
      <c r="A276" s="108" t="s">
        <v>1681</v>
      </c>
      <c r="B276" s="111">
        <v>1.7</v>
      </c>
      <c r="C276" s="111">
        <v>1.7</v>
      </c>
      <c r="D276" s="111">
        <v>2.4</v>
      </c>
    </row>
    <row r="277" spans="1:4" x14ac:dyDescent="0.25">
      <c r="A277" s="187" t="s">
        <v>1682</v>
      </c>
    </row>
  </sheetData>
  <pageMargins left="0.7" right="0.7" top="0.75" bottom="0.75" header="0.3" footer="0.3"/>
  <pageSetup paperSize="9" orientation="portrait" verticalDpi="0"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C4175-C770-4BDA-B21F-7FAF55B3CBF3}">
  <dimension ref="A1:X12"/>
  <sheetViews>
    <sheetView workbookViewId="0">
      <selection activeCell="D8" sqref="D8"/>
    </sheetView>
  </sheetViews>
  <sheetFormatPr defaultRowHeight="15" x14ac:dyDescent="0.25"/>
  <cols>
    <col min="1" max="24" width="12.7109375" customWidth="1"/>
  </cols>
  <sheetData>
    <row r="1" spans="1:24" ht="15.75" x14ac:dyDescent="0.25">
      <c r="A1" s="90" t="s">
        <v>656</v>
      </c>
      <c r="B1" s="49"/>
      <c r="C1" s="49"/>
      <c r="D1" s="49"/>
      <c r="E1" s="49"/>
      <c r="F1" s="49"/>
      <c r="G1" s="49"/>
      <c r="H1" s="49"/>
      <c r="I1" s="49"/>
      <c r="J1" s="49"/>
      <c r="K1" s="49"/>
      <c r="L1" s="49"/>
      <c r="M1" s="49"/>
      <c r="N1" s="49"/>
      <c r="O1" s="49"/>
      <c r="P1" s="49"/>
      <c r="Q1" s="49"/>
      <c r="R1" s="49"/>
      <c r="S1" s="49"/>
      <c r="T1" s="49"/>
      <c r="U1" s="49"/>
      <c r="V1" s="49"/>
      <c r="W1" s="49"/>
      <c r="X1" s="49"/>
    </row>
    <row r="2" spans="1:24" x14ac:dyDescent="0.25">
      <c r="A2" s="50"/>
      <c r="B2" s="24" t="s">
        <v>633</v>
      </c>
      <c r="C2" s="24" t="s">
        <v>602</v>
      </c>
      <c r="D2" s="24" t="s">
        <v>603</v>
      </c>
      <c r="E2" s="24" t="s">
        <v>604</v>
      </c>
      <c r="F2" s="24" t="s">
        <v>605</v>
      </c>
      <c r="G2" s="24" t="s">
        <v>606</v>
      </c>
      <c r="H2" s="24" t="s">
        <v>607</v>
      </c>
      <c r="I2" s="24" t="s">
        <v>608</v>
      </c>
      <c r="J2" s="24" t="s">
        <v>609</v>
      </c>
      <c r="K2" s="24" t="s">
        <v>610</v>
      </c>
      <c r="L2" s="24" t="s">
        <v>611</v>
      </c>
      <c r="M2" s="24" t="s">
        <v>612</v>
      </c>
      <c r="N2" s="24" t="s">
        <v>613</v>
      </c>
      <c r="O2" s="24" t="s">
        <v>614</v>
      </c>
      <c r="P2" s="24" t="s">
        <v>615</v>
      </c>
      <c r="Q2" s="24" t="s">
        <v>616</v>
      </c>
      <c r="R2" s="24" t="s">
        <v>617</v>
      </c>
      <c r="S2" s="24" t="s">
        <v>634</v>
      </c>
      <c r="T2" s="24" t="s">
        <v>635</v>
      </c>
      <c r="U2" s="24" t="s">
        <v>636</v>
      </c>
      <c r="V2" s="24" t="s">
        <v>637</v>
      </c>
      <c r="W2" s="24" t="s">
        <v>622</v>
      </c>
      <c r="X2" s="24" t="s">
        <v>623</v>
      </c>
    </row>
    <row r="3" spans="1:24" x14ac:dyDescent="0.25">
      <c r="A3" s="49"/>
      <c r="B3" s="80"/>
      <c r="C3" s="80"/>
      <c r="D3" s="80"/>
      <c r="E3" s="80"/>
      <c r="F3" s="80"/>
      <c r="G3" s="80"/>
      <c r="H3" s="80"/>
      <c r="I3" s="80"/>
      <c r="J3" s="80"/>
      <c r="K3" s="80"/>
      <c r="L3" s="80"/>
      <c r="M3" s="80"/>
      <c r="N3" s="80"/>
      <c r="O3" s="80"/>
      <c r="P3" s="80"/>
      <c r="Q3" s="80"/>
      <c r="R3" s="80"/>
      <c r="S3" s="80"/>
      <c r="T3" s="80"/>
      <c r="U3" s="80"/>
      <c r="V3" s="80"/>
      <c r="W3" s="49"/>
      <c r="X3" s="49"/>
    </row>
    <row r="4" spans="1:24" x14ac:dyDescent="0.25">
      <c r="A4" s="100" t="s">
        <v>626</v>
      </c>
      <c r="B4" s="103">
        <v>1158.75</v>
      </c>
      <c r="C4" s="103">
        <v>1265</v>
      </c>
      <c r="D4" s="103">
        <v>1310</v>
      </c>
      <c r="E4" s="103">
        <v>1272.5</v>
      </c>
      <c r="F4" s="103">
        <v>1312.5</v>
      </c>
      <c r="G4" s="103">
        <v>1125</v>
      </c>
      <c r="H4" s="103">
        <v>1061.25</v>
      </c>
      <c r="I4" s="103">
        <v>1117.5</v>
      </c>
      <c r="J4" s="103">
        <v>995</v>
      </c>
      <c r="K4" s="103">
        <v>1102.5</v>
      </c>
      <c r="L4" s="103">
        <v>1120</v>
      </c>
      <c r="M4" s="103">
        <v>1068.75</v>
      </c>
      <c r="N4" s="103">
        <v>1086.25</v>
      </c>
      <c r="O4" s="103">
        <v>1076.25</v>
      </c>
      <c r="P4" s="103">
        <v>1072.5</v>
      </c>
      <c r="Q4" s="103">
        <v>1062.5</v>
      </c>
      <c r="R4" s="103">
        <v>1013.75</v>
      </c>
      <c r="S4" s="103">
        <v>1070</v>
      </c>
      <c r="T4" s="103">
        <v>1091.25</v>
      </c>
      <c r="U4" s="103">
        <v>1092.5</v>
      </c>
      <c r="V4" s="103">
        <v>1115</v>
      </c>
      <c r="W4" s="103">
        <v>1102.5</v>
      </c>
      <c r="X4" s="103">
        <v>1073.75</v>
      </c>
    </row>
    <row r="5" spans="1:24" x14ac:dyDescent="0.25">
      <c r="A5" s="101" t="s">
        <v>627</v>
      </c>
      <c r="B5" s="104">
        <v>2161.25</v>
      </c>
      <c r="C5" s="104">
        <v>2457.5</v>
      </c>
      <c r="D5" s="104">
        <v>2573.75</v>
      </c>
      <c r="E5" s="104">
        <v>2447.5</v>
      </c>
      <c r="F5" s="104">
        <v>2400</v>
      </c>
      <c r="G5" s="104">
        <v>2177.5</v>
      </c>
      <c r="H5" s="104">
        <v>2072.5</v>
      </c>
      <c r="I5" s="104">
        <v>2236.25</v>
      </c>
      <c r="J5" s="104">
        <v>2153.75</v>
      </c>
      <c r="K5" s="104">
        <v>2216.25</v>
      </c>
      <c r="L5" s="104">
        <v>2270</v>
      </c>
      <c r="M5" s="104">
        <v>2163.75</v>
      </c>
      <c r="N5" s="104">
        <v>2243.75</v>
      </c>
      <c r="O5" s="104">
        <v>2091.25</v>
      </c>
      <c r="P5" s="104">
        <v>1993.75</v>
      </c>
      <c r="Q5" s="104">
        <v>1860</v>
      </c>
      <c r="R5" s="104">
        <v>1687.5</v>
      </c>
      <c r="S5" s="104">
        <v>1777.5</v>
      </c>
      <c r="T5" s="104">
        <v>1840</v>
      </c>
      <c r="U5" s="104">
        <v>1876.25</v>
      </c>
      <c r="V5" s="104">
        <v>1947.5</v>
      </c>
      <c r="W5" s="104">
        <v>1928.75</v>
      </c>
      <c r="X5" s="104">
        <v>1827.5</v>
      </c>
    </row>
    <row r="6" spans="1:24" x14ac:dyDescent="0.25">
      <c r="A6" s="101" t="s">
        <v>628</v>
      </c>
      <c r="B6" s="104">
        <v>3686.25</v>
      </c>
      <c r="C6" s="104">
        <v>3825</v>
      </c>
      <c r="D6" s="104">
        <v>3848.75</v>
      </c>
      <c r="E6" s="104">
        <v>3428.75</v>
      </c>
      <c r="F6" s="104">
        <v>3156.25</v>
      </c>
      <c r="G6" s="104">
        <v>2631.25</v>
      </c>
      <c r="H6" s="104">
        <v>2225</v>
      </c>
      <c r="I6" s="104">
        <v>2145</v>
      </c>
      <c r="J6" s="104">
        <v>1727.5</v>
      </c>
      <c r="K6" s="104">
        <v>1801.25</v>
      </c>
      <c r="L6" s="104">
        <v>1958.75</v>
      </c>
      <c r="M6" s="104">
        <v>1936.25</v>
      </c>
      <c r="N6" s="104">
        <v>2595</v>
      </c>
      <c r="O6" s="104">
        <v>2836.25</v>
      </c>
      <c r="P6" s="104">
        <v>3160</v>
      </c>
      <c r="Q6" s="104">
        <v>3473.75</v>
      </c>
      <c r="R6" s="104">
        <v>3330</v>
      </c>
      <c r="S6" s="104">
        <v>3830</v>
      </c>
      <c r="T6" s="104">
        <v>4085</v>
      </c>
      <c r="U6" s="104">
        <v>4370</v>
      </c>
      <c r="V6" s="104">
        <v>4777.5</v>
      </c>
      <c r="W6" s="104">
        <v>4687.5</v>
      </c>
      <c r="X6" s="104">
        <v>4501.25</v>
      </c>
    </row>
    <row r="7" spans="1:24" x14ac:dyDescent="0.25">
      <c r="A7" s="49"/>
      <c r="B7" s="49"/>
      <c r="C7" s="49"/>
      <c r="D7" s="49"/>
      <c r="E7" s="49"/>
      <c r="F7" s="49"/>
      <c r="G7" s="49"/>
      <c r="H7" s="49"/>
      <c r="I7" s="49"/>
      <c r="J7" s="49"/>
      <c r="K7" s="49"/>
      <c r="L7" s="49"/>
      <c r="M7" s="49"/>
      <c r="N7" s="49"/>
      <c r="O7" s="49"/>
      <c r="P7" s="49"/>
      <c r="Q7" s="49"/>
      <c r="R7" s="49"/>
      <c r="S7" s="49"/>
      <c r="T7" s="49"/>
      <c r="U7" s="49"/>
      <c r="V7" s="49"/>
      <c r="W7" s="49"/>
      <c r="X7" s="49"/>
    </row>
    <row r="8" spans="1:24" x14ac:dyDescent="0.25">
      <c r="A8" s="101" t="s">
        <v>463</v>
      </c>
      <c r="B8" s="104">
        <v>3813.75</v>
      </c>
      <c r="C8" s="104">
        <v>3997.5</v>
      </c>
      <c r="D8" s="104">
        <v>4020</v>
      </c>
      <c r="E8" s="104">
        <v>3635</v>
      </c>
      <c r="F8" s="104">
        <v>3498.75</v>
      </c>
      <c r="G8" s="104">
        <v>2973.75</v>
      </c>
      <c r="H8" s="104">
        <v>2636.25</v>
      </c>
      <c r="I8" s="104">
        <v>2603.75</v>
      </c>
      <c r="J8" s="104">
        <v>2107.5</v>
      </c>
      <c r="K8" s="104">
        <v>2190</v>
      </c>
      <c r="L8" s="104">
        <v>2212.5</v>
      </c>
      <c r="M8" s="104">
        <v>2058.75</v>
      </c>
      <c r="N8" s="104">
        <v>2103.75</v>
      </c>
      <c r="O8" s="104">
        <v>2117.5</v>
      </c>
      <c r="P8" s="104">
        <v>2220</v>
      </c>
      <c r="Q8" s="104">
        <v>2306.25</v>
      </c>
      <c r="R8" s="104">
        <v>2473.75</v>
      </c>
      <c r="S8" s="104">
        <v>2776.25</v>
      </c>
      <c r="T8" s="104">
        <v>2958.75</v>
      </c>
      <c r="U8" s="104">
        <v>3101.25</v>
      </c>
      <c r="V8" s="104">
        <v>3283.75</v>
      </c>
      <c r="W8" s="104">
        <v>3187.5</v>
      </c>
      <c r="X8" s="104">
        <v>2977.5</v>
      </c>
    </row>
    <row r="9" spans="1:24" x14ac:dyDescent="0.25">
      <c r="A9" s="101" t="s">
        <v>462</v>
      </c>
      <c r="B9" s="104">
        <v>2623.75</v>
      </c>
      <c r="C9" s="104">
        <v>2745</v>
      </c>
      <c r="D9" s="104">
        <v>2807.5</v>
      </c>
      <c r="E9" s="104">
        <v>2598.75</v>
      </c>
      <c r="F9" s="104">
        <v>2545</v>
      </c>
      <c r="G9" s="104">
        <v>2233.75</v>
      </c>
      <c r="H9" s="104">
        <v>1962.5</v>
      </c>
      <c r="I9" s="104">
        <v>1985</v>
      </c>
      <c r="J9" s="104">
        <v>1725</v>
      </c>
      <c r="K9" s="104">
        <v>1715</v>
      </c>
      <c r="L9" s="104">
        <v>1765</v>
      </c>
      <c r="M9" s="104">
        <v>1666.25</v>
      </c>
      <c r="N9" s="104">
        <v>2326.25</v>
      </c>
      <c r="O9" s="104">
        <v>2428.75</v>
      </c>
      <c r="P9" s="104">
        <v>2602.5</v>
      </c>
      <c r="Q9" s="104">
        <v>2796.25</v>
      </c>
      <c r="R9" s="104">
        <v>2388.75</v>
      </c>
      <c r="S9" s="104">
        <v>2723.75</v>
      </c>
      <c r="T9" s="104">
        <v>2900</v>
      </c>
      <c r="U9" s="104">
        <v>3046.25</v>
      </c>
      <c r="V9" s="104">
        <v>3281.25</v>
      </c>
      <c r="W9" s="104">
        <v>3211.25</v>
      </c>
      <c r="X9" s="104">
        <v>3133.75</v>
      </c>
    </row>
    <row r="10" spans="1:24" x14ac:dyDescent="0.25">
      <c r="A10" s="102" t="s">
        <v>629</v>
      </c>
      <c r="B10" s="105">
        <v>568.75</v>
      </c>
      <c r="C10" s="105">
        <v>805</v>
      </c>
      <c r="D10" s="105">
        <v>905</v>
      </c>
      <c r="E10" s="105">
        <v>915</v>
      </c>
      <c r="F10" s="105">
        <v>825</v>
      </c>
      <c r="G10" s="105">
        <v>726.25</v>
      </c>
      <c r="H10" s="105">
        <v>760</v>
      </c>
      <c r="I10" s="105">
        <v>910</v>
      </c>
      <c r="J10" s="105">
        <v>1043.75</v>
      </c>
      <c r="K10" s="105">
        <v>1215</v>
      </c>
      <c r="L10" s="105">
        <v>1371.25</v>
      </c>
      <c r="M10" s="105">
        <v>1443.75</v>
      </c>
      <c r="N10" s="105">
        <v>1495</v>
      </c>
      <c r="O10" s="105">
        <v>1457.5</v>
      </c>
      <c r="P10" s="105">
        <v>1403.75</v>
      </c>
      <c r="Q10" s="105">
        <v>1293.75</v>
      </c>
      <c r="R10" s="105">
        <v>1168.75</v>
      </c>
      <c r="S10" s="105">
        <v>1177.5</v>
      </c>
      <c r="T10" s="105">
        <v>1157.5</v>
      </c>
      <c r="U10" s="105">
        <v>1191.25</v>
      </c>
      <c r="V10" s="105">
        <v>1275</v>
      </c>
      <c r="W10" s="105">
        <v>1320</v>
      </c>
      <c r="X10" s="105">
        <v>1291.25</v>
      </c>
    </row>
    <row r="11" spans="1:24" x14ac:dyDescent="0.25">
      <c r="A11" s="23" t="s">
        <v>643</v>
      </c>
    </row>
    <row r="12" spans="1:24" x14ac:dyDescent="0.25">
      <c r="A12" s="23" t="s">
        <v>644</v>
      </c>
    </row>
  </sheetData>
  <pageMargins left="0.7" right="0.7" top="0.75" bottom="0.75" header="0.3" footer="0.3"/>
  <pageSetup paperSize="9" orientation="portrait" verticalDpi="0"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E9D9-C29C-4A5C-A968-359ED484532C}">
  <dimension ref="A1:H8"/>
  <sheetViews>
    <sheetView workbookViewId="0"/>
  </sheetViews>
  <sheetFormatPr defaultRowHeight="15" x14ac:dyDescent="0.25"/>
  <sheetData>
    <row r="1" spans="1:8" ht="15.75" x14ac:dyDescent="0.25">
      <c r="A1" s="90" t="s">
        <v>657</v>
      </c>
      <c r="B1" s="49"/>
      <c r="C1" s="49"/>
      <c r="D1" s="49"/>
      <c r="E1" s="49"/>
      <c r="F1" s="49"/>
      <c r="G1" s="85"/>
      <c r="H1" s="85"/>
    </row>
    <row r="2" spans="1:8" x14ac:dyDescent="0.25">
      <c r="A2" s="50"/>
      <c r="B2" s="24" t="s">
        <v>638</v>
      </c>
      <c r="C2" s="24" t="s">
        <v>69</v>
      </c>
      <c r="D2" s="24" t="s">
        <v>70</v>
      </c>
      <c r="E2" s="24" t="s">
        <v>71</v>
      </c>
      <c r="F2" s="24" t="s">
        <v>72</v>
      </c>
      <c r="G2" s="85"/>
      <c r="H2" s="85"/>
    </row>
    <row r="3" spans="1:8" x14ac:dyDescent="0.25">
      <c r="A3" s="49"/>
      <c r="B3" s="49"/>
      <c r="C3" s="49"/>
      <c r="D3" s="49"/>
      <c r="E3" s="49"/>
      <c r="F3" s="49"/>
      <c r="G3" s="85"/>
      <c r="H3" s="85"/>
    </row>
    <row r="4" spans="1:8" x14ac:dyDescent="0.25">
      <c r="A4" s="50" t="s">
        <v>639</v>
      </c>
      <c r="B4" s="50">
        <v>13247</v>
      </c>
      <c r="C4" s="50">
        <v>12837</v>
      </c>
      <c r="D4" s="50">
        <v>12665</v>
      </c>
      <c r="E4" s="50">
        <v>12009</v>
      </c>
      <c r="F4" s="50">
        <v>11720</v>
      </c>
      <c r="G4" s="85"/>
      <c r="H4" s="85"/>
    </row>
    <row r="5" spans="1:8" x14ac:dyDescent="0.25">
      <c r="A5" s="49" t="s">
        <v>640</v>
      </c>
      <c r="B5" s="49">
        <v>6877</v>
      </c>
      <c r="C5" s="49">
        <v>7669</v>
      </c>
      <c r="D5" s="49">
        <v>7182</v>
      </c>
      <c r="E5" s="49">
        <v>6998</v>
      </c>
      <c r="F5" s="49">
        <v>6710</v>
      </c>
      <c r="G5" s="85"/>
      <c r="H5" s="85"/>
    </row>
    <row r="6" spans="1:8" x14ac:dyDescent="0.25">
      <c r="A6" s="53" t="s">
        <v>628</v>
      </c>
      <c r="B6" s="53">
        <v>5123</v>
      </c>
      <c r="C6" s="53">
        <v>5312</v>
      </c>
      <c r="D6" s="53">
        <v>6415</v>
      </c>
      <c r="E6" s="53">
        <v>8138</v>
      </c>
      <c r="F6" s="53">
        <v>8840</v>
      </c>
      <c r="G6" s="85"/>
      <c r="H6" s="85"/>
    </row>
    <row r="7" spans="1:8" x14ac:dyDescent="0.25">
      <c r="A7" s="23" t="s">
        <v>641</v>
      </c>
      <c r="B7" s="85"/>
      <c r="C7" s="85"/>
      <c r="D7" s="85"/>
      <c r="E7" s="85"/>
      <c r="F7" s="85"/>
      <c r="G7" s="85"/>
      <c r="H7" s="85"/>
    </row>
    <row r="8" spans="1:8" x14ac:dyDescent="0.25">
      <c r="A8" s="23" t="s">
        <v>642</v>
      </c>
    </row>
  </sheetData>
  <pageMargins left="0.7" right="0.7" top="0.75" bottom="0.75" header="0.3" footer="0.3"/>
  <pageSetup paperSize="9" orientation="portrait" verticalDpi="0"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FD20-89E1-4875-8C27-CD64AC1DF5A8}">
  <dimension ref="A1:V8"/>
  <sheetViews>
    <sheetView workbookViewId="0">
      <selection activeCell="F17" sqref="F17"/>
    </sheetView>
  </sheetViews>
  <sheetFormatPr defaultColWidth="9.140625" defaultRowHeight="15" x14ac:dyDescent="0.25"/>
  <cols>
    <col min="1" max="1" width="9.140625" style="85"/>
    <col min="2" max="22" width="12.7109375" style="85" customWidth="1"/>
    <col min="23" max="16384" width="9.140625" style="85"/>
  </cols>
  <sheetData>
    <row r="1" spans="1:22" ht="15.75" x14ac:dyDescent="0.25">
      <c r="A1" s="90" t="s">
        <v>658</v>
      </c>
      <c r="B1" s="49"/>
      <c r="C1" s="49"/>
      <c r="D1" s="49"/>
      <c r="E1" s="49"/>
      <c r="F1" s="49"/>
      <c r="G1" s="49"/>
      <c r="H1" s="49"/>
      <c r="I1" s="49"/>
      <c r="J1" s="49"/>
      <c r="K1" s="49"/>
      <c r="L1" s="49"/>
      <c r="M1" s="49"/>
      <c r="N1" s="49"/>
      <c r="O1" s="49"/>
      <c r="P1" s="49"/>
      <c r="Q1" s="49"/>
      <c r="R1" s="49"/>
      <c r="S1" s="49"/>
      <c r="T1" s="49"/>
      <c r="U1" s="49"/>
      <c r="V1" s="49"/>
    </row>
    <row r="2" spans="1:22" x14ac:dyDescent="0.25">
      <c r="A2" s="50"/>
      <c r="B2" s="24" t="s">
        <v>602</v>
      </c>
      <c r="C2" s="24" t="s">
        <v>603</v>
      </c>
      <c r="D2" s="24" t="s">
        <v>604</v>
      </c>
      <c r="E2" s="24" t="s">
        <v>605</v>
      </c>
      <c r="F2" s="24" t="s">
        <v>606</v>
      </c>
      <c r="G2" s="24" t="s">
        <v>607</v>
      </c>
      <c r="H2" s="24" t="s">
        <v>608</v>
      </c>
      <c r="I2" s="24" t="s">
        <v>609</v>
      </c>
      <c r="J2" s="24" t="s">
        <v>610</v>
      </c>
      <c r="K2" s="24" t="s">
        <v>611</v>
      </c>
      <c r="L2" s="24" t="s">
        <v>612</v>
      </c>
      <c r="M2" s="24" t="s">
        <v>613</v>
      </c>
      <c r="N2" s="24" t="s">
        <v>614</v>
      </c>
      <c r="O2" s="24" t="s">
        <v>615</v>
      </c>
      <c r="P2" s="24" t="s">
        <v>616</v>
      </c>
      <c r="Q2" s="24" t="s">
        <v>617</v>
      </c>
      <c r="R2" s="24" t="s">
        <v>634</v>
      </c>
      <c r="S2" s="24" t="s">
        <v>635</v>
      </c>
      <c r="T2" s="24" t="s">
        <v>636</v>
      </c>
      <c r="U2" s="24" t="s">
        <v>637</v>
      </c>
      <c r="V2" s="24" t="s">
        <v>622</v>
      </c>
    </row>
    <row r="3" spans="1:22" x14ac:dyDescent="0.25">
      <c r="A3" s="49"/>
      <c r="B3" s="89"/>
      <c r="C3" s="89"/>
      <c r="D3" s="89"/>
      <c r="E3" s="89"/>
      <c r="F3" s="89"/>
      <c r="G3" s="89"/>
      <c r="H3" s="89"/>
      <c r="I3" s="89"/>
      <c r="J3" s="89"/>
      <c r="K3" s="89"/>
      <c r="L3" s="89"/>
      <c r="M3" s="89"/>
      <c r="N3" s="89"/>
      <c r="O3" s="89"/>
      <c r="P3" s="89"/>
      <c r="Q3" s="89"/>
      <c r="R3" s="89"/>
      <c r="S3" s="89"/>
      <c r="T3" s="89"/>
      <c r="U3" s="89"/>
      <c r="V3" s="89"/>
    </row>
    <row r="4" spans="1:22" x14ac:dyDescent="0.25">
      <c r="A4" s="50" t="s">
        <v>463</v>
      </c>
      <c r="B4" s="50">
        <v>817</v>
      </c>
      <c r="C4" s="50">
        <v>1360</v>
      </c>
      <c r="D4" s="50">
        <v>1765</v>
      </c>
      <c r="E4" s="50">
        <v>2061</v>
      </c>
      <c r="F4" s="50">
        <v>2670</v>
      </c>
      <c r="G4" s="50">
        <v>2792</v>
      </c>
      <c r="H4" s="50">
        <v>2789</v>
      </c>
      <c r="I4" s="50">
        <v>2854</v>
      </c>
      <c r="J4" s="50">
        <v>3162</v>
      </c>
      <c r="K4" s="50">
        <v>3071</v>
      </c>
      <c r="L4" s="50">
        <v>2934</v>
      </c>
      <c r="M4" s="50">
        <v>2778</v>
      </c>
      <c r="N4" s="50">
        <v>2806</v>
      </c>
      <c r="O4" s="50">
        <v>2701</v>
      </c>
      <c r="P4" s="50">
        <v>3314</v>
      </c>
      <c r="Q4" s="50">
        <v>2829</v>
      </c>
      <c r="R4" s="50">
        <v>2951</v>
      </c>
      <c r="S4" s="50">
        <v>3090</v>
      </c>
      <c r="T4" s="50">
        <v>3046</v>
      </c>
      <c r="U4" s="50">
        <v>2947</v>
      </c>
      <c r="V4" s="50">
        <v>3397</v>
      </c>
    </row>
    <row r="5" spans="1:22" x14ac:dyDescent="0.25">
      <c r="A5" s="49" t="s">
        <v>645</v>
      </c>
      <c r="B5" s="49">
        <v>256</v>
      </c>
      <c r="C5" s="49">
        <v>338</v>
      </c>
      <c r="D5" s="49">
        <v>345</v>
      </c>
      <c r="E5" s="49">
        <v>330</v>
      </c>
      <c r="F5" s="49">
        <v>574</v>
      </c>
      <c r="G5" s="49">
        <v>575</v>
      </c>
      <c r="H5" s="49">
        <v>568</v>
      </c>
      <c r="I5" s="49">
        <v>562</v>
      </c>
      <c r="J5" s="49">
        <v>1116</v>
      </c>
      <c r="K5" s="49">
        <v>1196</v>
      </c>
      <c r="L5" s="49">
        <v>1154</v>
      </c>
      <c r="M5" s="49">
        <v>1168</v>
      </c>
      <c r="N5" s="49">
        <v>1443</v>
      </c>
      <c r="O5" s="49">
        <v>1542</v>
      </c>
      <c r="P5" s="49">
        <v>1732</v>
      </c>
      <c r="Q5" s="49">
        <v>1606</v>
      </c>
      <c r="R5" s="49">
        <v>1723</v>
      </c>
      <c r="S5" s="49">
        <v>1692</v>
      </c>
      <c r="T5" s="49">
        <v>1630</v>
      </c>
      <c r="U5" s="49">
        <v>1482</v>
      </c>
      <c r="V5" s="49">
        <v>1603</v>
      </c>
    </row>
    <row r="6" spans="1:22" x14ac:dyDescent="0.25">
      <c r="A6" s="53" t="s">
        <v>462</v>
      </c>
      <c r="B6" s="53">
        <v>975</v>
      </c>
      <c r="C6" s="53">
        <v>1421</v>
      </c>
      <c r="D6" s="53">
        <v>1641</v>
      </c>
      <c r="E6" s="53">
        <v>1784</v>
      </c>
      <c r="F6" s="53">
        <v>2578</v>
      </c>
      <c r="G6" s="53">
        <v>2721</v>
      </c>
      <c r="H6" s="53">
        <v>2800</v>
      </c>
      <c r="I6" s="53">
        <v>2717</v>
      </c>
      <c r="J6" s="53">
        <v>3182</v>
      </c>
      <c r="K6" s="53">
        <v>3270</v>
      </c>
      <c r="L6" s="53">
        <v>3195</v>
      </c>
      <c r="M6" s="53">
        <v>3035</v>
      </c>
      <c r="N6" s="53">
        <v>3395</v>
      </c>
      <c r="O6" s="53">
        <v>3381</v>
      </c>
      <c r="P6" s="53">
        <v>3756</v>
      </c>
      <c r="Q6" s="53">
        <v>3086</v>
      </c>
      <c r="R6" s="53">
        <v>3302</v>
      </c>
      <c r="S6" s="53">
        <v>3271</v>
      </c>
      <c r="T6" s="53">
        <v>3187</v>
      </c>
      <c r="U6" s="53">
        <v>3002</v>
      </c>
      <c r="V6" s="53">
        <v>3609</v>
      </c>
    </row>
    <row r="7" spans="1:22" x14ac:dyDescent="0.25">
      <c r="A7" s="23" t="s">
        <v>655</v>
      </c>
    </row>
    <row r="8" spans="1:22" x14ac:dyDescent="0.25">
      <c r="A8" s="23" t="s">
        <v>644</v>
      </c>
    </row>
  </sheetData>
  <pageMargins left="0.7" right="0.7" top="0.75" bottom="0.75" header="0.3" footer="0.3"/>
  <pageSetup paperSize="9" orientation="portrait" verticalDpi="0"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4A7D1-E27A-49FA-83B4-090A7575D4AC}">
  <dimension ref="A1:A4"/>
  <sheetViews>
    <sheetView workbookViewId="0"/>
  </sheetViews>
  <sheetFormatPr defaultColWidth="9" defaultRowHeight="15" x14ac:dyDescent="0.25"/>
  <cols>
    <col min="1" max="16384" width="9" style="1"/>
  </cols>
  <sheetData>
    <row r="1" spans="1:1" ht="15.75" x14ac:dyDescent="0.25">
      <c r="A1" s="47" t="str">
        <f>Contents!A8</f>
        <v>Chapter 7: Other impacts on employers and workers</v>
      </c>
    </row>
    <row r="2" spans="1:1" x14ac:dyDescent="0.25">
      <c r="A2" s="5" t="s">
        <v>52</v>
      </c>
    </row>
    <row r="3" spans="1:1" x14ac:dyDescent="0.25">
      <c r="A3" s="5" t="s">
        <v>53</v>
      </c>
    </row>
    <row r="4" spans="1:1" x14ac:dyDescent="0.25">
      <c r="A4" s="5" t="s">
        <v>54</v>
      </c>
    </row>
  </sheetData>
  <hyperlinks>
    <hyperlink ref="A2" location="'7.1'!A1" display="Figure 7.1: Business births and deaths by industry, UK, 2010-2017" xr:uid="{D43C71E5-B0A4-4F54-AC94-25E49F7E5D7F}"/>
    <hyperlink ref="A3" location="'7.2'!A1" display="Figure 7.2: Real pay, productivity, hours and jobs, by industry, UK, 1997-2019" xr:uid="{6C2E0037-13B9-4668-8939-C0794F8439E7}"/>
    <hyperlink ref="A4" location="'7.3'!A1" display="Figure 7.3: Business investment, by industry, UK, 2015-2019" xr:uid="{2CE121CA-3E29-4EDC-886A-F3169C982E75}"/>
  </hyperlinks>
  <pageMargins left="0.7" right="0.7" top="0.75" bottom="0.75" header="0.3" footer="0.3"/>
  <pageSetup paperSize="9" orientation="portrait" verticalDpi="0"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DD49A-7E59-4340-B02A-827D466EF574}">
  <dimension ref="A1:E13"/>
  <sheetViews>
    <sheetView workbookViewId="0"/>
  </sheetViews>
  <sheetFormatPr defaultColWidth="9.140625" defaultRowHeight="15" x14ac:dyDescent="0.25"/>
  <cols>
    <col min="1" max="1" width="9.140625" style="49"/>
    <col min="2" max="2" width="22.85546875" style="49" bestFit="1" customWidth="1"/>
    <col min="3" max="3" width="27.42578125" style="49" bestFit="1" customWidth="1"/>
    <col min="4" max="4" width="22.85546875" style="49" bestFit="1" customWidth="1"/>
    <col min="5" max="5" width="27.42578125" style="49" bestFit="1" customWidth="1"/>
    <col min="6" max="16384" width="9.140625" style="49"/>
  </cols>
  <sheetData>
    <row r="1" spans="1:5" ht="15.75" x14ac:dyDescent="0.25">
      <c r="A1" s="47" t="str">
        <f>'Chapter 7'!A2</f>
        <v>Figure 7.1: Business births and deaths by industry, UK, 2010-2017</v>
      </c>
    </row>
    <row r="2" spans="1:5" ht="14.25" customHeight="1" x14ac:dyDescent="0.25">
      <c r="A2" s="50"/>
      <c r="B2" s="258" t="s">
        <v>503</v>
      </c>
      <c r="C2" s="258"/>
      <c r="D2" s="258" t="s">
        <v>504</v>
      </c>
      <c r="E2" s="258"/>
    </row>
    <row r="3" spans="1:5" x14ac:dyDescent="0.25">
      <c r="A3" s="51"/>
      <c r="B3" s="80" t="s">
        <v>361</v>
      </c>
      <c r="C3" s="80" t="s">
        <v>362</v>
      </c>
      <c r="D3" s="80" t="s">
        <v>361</v>
      </c>
      <c r="E3" s="80" t="s">
        <v>362</v>
      </c>
    </row>
    <row r="4" spans="1:5" x14ac:dyDescent="0.25">
      <c r="A4" s="53"/>
      <c r="B4" s="53"/>
      <c r="C4" s="53"/>
      <c r="D4" s="53"/>
      <c r="E4" s="56" t="s">
        <v>505</v>
      </c>
    </row>
    <row r="5" spans="1:5" x14ac:dyDescent="0.25">
      <c r="A5" s="51" t="s">
        <v>495</v>
      </c>
      <c r="B5" s="51">
        <v>100</v>
      </c>
      <c r="C5" s="51">
        <v>100</v>
      </c>
      <c r="D5" s="51">
        <v>100</v>
      </c>
      <c r="E5" s="51">
        <v>100</v>
      </c>
    </row>
    <row r="6" spans="1:5" x14ac:dyDescent="0.25">
      <c r="A6" s="51" t="s">
        <v>496</v>
      </c>
      <c r="B6" s="51">
        <v>104.9</v>
      </c>
      <c r="C6" s="51">
        <v>113.1</v>
      </c>
      <c r="D6" s="51">
        <v>111.1</v>
      </c>
      <c r="E6" s="51">
        <v>91.8</v>
      </c>
    </row>
    <row r="7" spans="1:5" x14ac:dyDescent="0.25">
      <c r="A7" s="51" t="s">
        <v>497</v>
      </c>
      <c r="B7" s="51">
        <v>107.2</v>
      </c>
      <c r="C7" s="51">
        <v>116.7</v>
      </c>
      <c r="D7" s="51">
        <v>114.5</v>
      </c>
      <c r="E7" s="51">
        <v>99.7</v>
      </c>
    </row>
    <row r="8" spans="1:5" x14ac:dyDescent="0.25">
      <c r="A8" s="51" t="s">
        <v>498</v>
      </c>
      <c r="B8" s="51">
        <v>129.69999999999999</v>
      </c>
      <c r="C8" s="51">
        <v>152.6</v>
      </c>
      <c r="D8" s="51">
        <v>147.30000000000001</v>
      </c>
      <c r="E8" s="51">
        <v>93.2</v>
      </c>
    </row>
    <row r="9" spans="1:5" x14ac:dyDescent="0.25">
      <c r="A9" s="51" t="s">
        <v>499</v>
      </c>
      <c r="B9" s="51">
        <v>119.3</v>
      </c>
      <c r="C9" s="51">
        <v>157.9</v>
      </c>
      <c r="D9" s="51">
        <v>149</v>
      </c>
      <c r="E9" s="51">
        <v>96.8</v>
      </c>
    </row>
    <row r="10" spans="1:5" x14ac:dyDescent="0.25">
      <c r="A10" s="51" t="s">
        <v>500</v>
      </c>
      <c r="B10" s="51">
        <v>122.6</v>
      </c>
      <c r="C10" s="51">
        <v>174.9</v>
      </c>
      <c r="D10" s="51">
        <v>162.69999999999999</v>
      </c>
      <c r="E10" s="51">
        <v>113.1</v>
      </c>
    </row>
    <row r="11" spans="1:5" x14ac:dyDescent="0.25">
      <c r="A11" s="51" t="s">
        <v>501</v>
      </c>
      <c r="B11" s="51">
        <v>136.30000000000001</v>
      </c>
      <c r="C11" s="51">
        <v>188</v>
      </c>
      <c r="D11" s="51">
        <v>176.1</v>
      </c>
      <c r="E11" s="51">
        <v>117.3</v>
      </c>
    </row>
    <row r="12" spans="1:5" x14ac:dyDescent="0.25">
      <c r="A12" s="53" t="s">
        <v>502</v>
      </c>
      <c r="B12" s="53">
        <v>159.6</v>
      </c>
      <c r="C12" s="53">
        <v>163.19999999999999</v>
      </c>
      <c r="D12" s="53">
        <v>162.4</v>
      </c>
      <c r="E12" s="53">
        <v>151.69999999999999</v>
      </c>
    </row>
    <row r="13" spans="1:5" x14ac:dyDescent="0.25">
      <c r="A13" s="74" t="s">
        <v>506</v>
      </c>
    </row>
  </sheetData>
  <mergeCells count="2">
    <mergeCell ref="B2:C2"/>
    <mergeCell ref="D2:E2"/>
  </mergeCells>
  <pageMargins left="0.7" right="0.7" top="0.75" bottom="0.75" header="0.3" footer="0.3"/>
  <pageSetup paperSize="9" orientation="portrait" verticalDpi="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80CF4-0F13-4549-A8B1-EA83B243272E}">
  <dimension ref="A1:AO96"/>
  <sheetViews>
    <sheetView workbookViewId="0"/>
  </sheetViews>
  <sheetFormatPr defaultColWidth="9.140625" defaultRowHeight="15" x14ac:dyDescent="0.25"/>
  <cols>
    <col min="1" max="1" width="9.140625" style="49"/>
    <col min="2" max="2" width="13.28515625" style="49" bestFit="1" customWidth="1"/>
    <col min="3" max="5" width="9.140625" style="49" bestFit="1" customWidth="1"/>
    <col min="6" max="6" width="13.28515625" style="49" bestFit="1" customWidth="1"/>
    <col min="7" max="9" width="9.140625" style="49" bestFit="1" customWidth="1"/>
    <col min="10" max="10" width="13.28515625" style="49" bestFit="1" customWidth="1"/>
    <col min="11" max="13" width="9.140625" style="49" bestFit="1" customWidth="1"/>
    <col min="14" max="14" width="13.28515625" style="49" bestFit="1" customWidth="1"/>
    <col min="15" max="17" width="9.140625" style="49" bestFit="1" customWidth="1"/>
    <col min="18" max="18" width="13.28515625" style="49" bestFit="1" customWidth="1"/>
    <col min="19" max="21" width="9.140625" style="49" bestFit="1" customWidth="1"/>
    <col min="22" max="22" width="13.28515625" style="49" bestFit="1" customWidth="1"/>
    <col min="23" max="25" width="9.140625" style="49" bestFit="1" customWidth="1"/>
    <col min="26" max="26" width="13.28515625" style="49" bestFit="1" customWidth="1"/>
    <col min="27" max="29" width="9.140625" style="49" bestFit="1" customWidth="1"/>
    <col min="30" max="30" width="13.28515625" style="49" bestFit="1" customWidth="1"/>
    <col min="31" max="33" width="9.140625" style="49" bestFit="1" customWidth="1"/>
    <col min="34" max="34" width="13.28515625" style="49" bestFit="1" customWidth="1"/>
    <col min="35" max="37" width="9.140625" style="49" bestFit="1" customWidth="1"/>
    <col min="38" max="38" width="13.28515625" style="49" bestFit="1" customWidth="1"/>
    <col min="39" max="41" width="9.140625" style="49" bestFit="1" customWidth="1"/>
    <col min="42" max="16384" width="9.140625" style="49"/>
  </cols>
  <sheetData>
    <row r="1" spans="1:41" ht="15.75" x14ac:dyDescent="0.25">
      <c r="A1" s="47" t="str">
        <f>'Chapter 7'!A3</f>
        <v>Figure 7.2: Real pay, productivity, hours and jobs, by industry, UK, 1997-2019</v>
      </c>
    </row>
    <row r="2" spans="1:41" x14ac:dyDescent="0.25">
      <c r="A2" s="50"/>
      <c r="B2" s="258" t="s">
        <v>507</v>
      </c>
      <c r="C2" s="258"/>
      <c r="D2" s="258"/>
      <c r="E2" s="258"/>
      <c r="F2" s="258" t="s">
        <v>250</v>
      </c>
      <c r="G2" s="258"/>
      <c r="H2" s="258"/>
      <c r="I2" s="258"/>
      <c r="J2" s="258" t="s">
        <v>251</v>
      </c>
      <c r="K2" s="258"/>
      <c r="L2" s="258"/>
      <c r="M2" s="258"/>
      <c r="N2" s="258" t="s">
        <v>508</v>
      </c>
      <c r="O2" s="258"/>
      <c r="P2" s="258"/>
      <c r="Q2" s="258"/>
      <c r="R2" s="258" t="s">
        <v>509</v>
      </c>
      <c r="S2" s="258"/>
      <c r="T2" s="258"/>
      <c r="U2" s="258"/>
      <c r="V2" s="258" t="s">
        <v>248</v>
      </c>
      <c r="W2" s="258"/>
      <c r="X2" s="258"/>
      <c r="Y2" s="258"/>
      <c r="Z2" s="258" t="s">
        <v>510</v>
      </c>
      <c r="AA2" s="258"/>
      <c r="AB2" s="258"/>
      <c r="AC2" s="258"/>
      <c r="AD2" s="258" t="s">
        <v>511</v>
      </c>
      <c r="AE2" s="258"/>
      <c r="AF2" s="258"/>
      <c r="AG2" s="258"/>
      <c r="AH2" s="258" t="s">
        <v>512</v>
      </c>
      <c r="AI2" s="258"/>
      <c r="AJ2" s="258"/>
      <c r="AK2" s="258"/>
      <c r="AL2" s="258" t="s">
        <v>225</v>
      </c>
      <c r="AM2" s="258"/>
      <c r="AN2" s="258"/>
      <c r="AO2" s="258"/>
    </row>
    <row r="3" spans="1:41" x14ac:dyDescent="0.25">
      <c r="A3" s="51"/>
      <c r="B3" s="52" t="s">
        <v>513</v>
      </c>
      <c r="C3" s="52" t="s">
        <v>514</v>
      </c>
      <c r="D3" s="52" t="s">
        <v>515</v>
      </c>
      <c r="E3" s="52" t="s">
        <v>516</v>
      </c>
      <c r="F3" s="52" t="s">
        <v>513</v>
      </c>
      <c r="G3" s="52" t="s">
        <v>514</v>
      </c>
      <c r="H3" s="52" t="s">
        <v>515</v>
      </c>
      <c r="I3" s="52" t="s">
        <v>516</v>
      </c>
      <c r="J3" s="52" t="s">
        <v>513</v>
      </c>
      <c r="K3" s="52" t="s">
        <v>514</v>
      </c>
      <c r="L3" s="52" t="s">
        <v>515</v>
      </c>
      <c r="M3" s="52" t="s">
        <v>516</v>
      </c>
      <c r="N3" s="52" t="s">
        <v>513</v>
      </c>
      <c r="O3" s="52" t="s">
        <v>514</v>
      </c>
      <c r="P3" s="52" t="s">
        <v>515</v>
      </c>
      <c r="Q3" s="52" t="s">
        <v>516</v>
      </c>
      <c r="R3" s="52" t="s">
        <v>513</v>
      </c>
      <c r="S3" s="52" t="s">
        <v>514</v>
      </c>
      <c r="T3" s="52" t="s">
        <v>515</v>
      </c>
      <c r="U3" s="52" t="s">
        <v>516</v>
      </c>
      <c r="V3" s="52" t="s">
        <v>513</v>
      </c>
      <c r="W3" s="52" t="s">
        <v>514</v>
      </c>
      <c r="X3" s="52" t="s">
        <v>515</v>
      </c>
      <c r="Y3" s="52" t="s">
        <v>516</v>
      </c>
      <c r="Z3" s="52" t="s">
        <v>513</v>
      </c>
      <c r="AA3" s="52" t="s">
        <v>514</v>
      </c>
      <c r="AB3" s="52" t="s">
        <v>515</v>
      </c>
      <c r="AC3" s="52" t="s">
        <v>516</v>
      </c>
      <c r="AD3" s="52" t="s">
        <v>513</v>
      </c>
      <c r="AE3" s="52" t="s">
        <v>514</v>
      </c>
      <c r="AF3" s="52" t="s">
        <v>515</v>
      </c>
      <c r="AG3" s="52" t="s">
        <v>516</v>
      </c>
      <c r="AH3" s="52" t="s">
        <v>513</v>
      </c>
      <c r="AI3" s="52" t="s">
        <v>514</v>
      </c>
      <c r="AJ3" s="52" t="s">
        <v>515</v>
      </c>
      <c r="AK3" s="52" t="s">
        <v>516</v>
      </c>
      <c r="AL3" s="52" t="s">
        <v>513</v>
      </c>
      <c r="AM3" s="52" t="s">
        <v>514</v>
      </c>
      <c r="AN3" s="52" t="s">
        <v>515</v>
      </c>
      <c r="AO3" s="52" t="s">
        <v>516</v>
      </c>
    </row>
    <row r="4" spans="1:41" x14ac:dyDescent="0.25">
      <c r="A4" s="53"/>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56" t="s">
        <v>593</v>
      </c>
    </row>
    <row r="5" spans="1:41" x14ac:dyDescent="0.25">
      <c r="A5" s="51" t="s">
        <v>517</v>
      </c>
      <c r="B5" s="57">
        <v>102.5</v>
      </c>
      <c r="C5" s="57">
        <v>100.4</v>
      </c>
      <c r="D5" s="57">
        <v>101.3</v>
      </c>
      <c r="E5" s="57"/>
      <c r="F5" s="57">
        <v>103.7</v>
      </c>
      <c r="G5" s="57">
        <v>97.1</v>
      </c>
      <c r="H5" s="57">
        <v>99.3</v>
      </c>
      <c r="I5" s="57"/>
      <c r="J5" s="57">
        <v>98.1</v>
      </c>
      <c r="K5" s="57">
        <v>101.4</v>
      </c>
      <c r="L5" s="57">
        <v>95.5</v>
      </c>
      <c r="M5" s="57"/>
      <c r="N5" s="57">
        <v>105.6</v>
      </c>
      <c r="O5" s="57">
        <v>97.4</v>
      </c>
      <c r="P5" s="57">
        <v>100.3</v>
      </c>
      <c r="Q5" s="57"/>
      <c r="R5" s="57">
        <v>97.1</v>
      </c>
      <c r="S5" s="57">
        <v>100.3</v>
      </c>
      <c r="T5" s="57">
        <v>91.5</v>
      </c>
      <c r="U5" s="57"/>
      <c r="V5" s="57">
        <v>102.6</v>
      </c>
      <c r="W5" s="57">
        <v>98.7</v>
      </c>
      <c r="X5" s="57">
        <v>96.3</v>
      </c>
      <c r="Y5" s="57"/>
      <c r="Z5" s="57">
        <v>109.3</v>
      </c>
      <c r="AA5" s="57">
        <v>96.6</v>
      </c>
      <c r="AB5" s="57">
        <v>96.4</v>
      </c>
      <c r="AC5" s="57"/>
      <c r="AD5" s="57">
        <v>95.7</v>
      </c>
      <c r="AE5" s="57">
        <v>101.9</v>
      </c>
      <c r="AF5" s="57">
        <v>100.4</v>
      </c>
      <c r="AG5" s="57"/>
      <c r="AH5" s="57">
        <v>95.6</v>
      </c>
      <c r="AI5" s="57">
        <v>103.3</v>
      </c>
      <c r="AJ5" s="57">
        <v>101.1</v>
      </c>
      <c r="AK5" s="57"/>
      <c r="AL5" s="57">
        <v>102.5</v>
      </c>
      <c r="AM5" s="57">
        <v>99.5</v>
      </c>
      <c r="AN5" s="57">
        <v>98.4</v>
      </c>
      <c r="AO5" s="57"/>
    </row>
    <row r="6" spans="1:41" x14ac:dyDescent="0.25">
      <c r="A6" s="51" t="s">
        <v>518</v>
      </c>
      <c r="B6" s="57">
        <v>100</v>
      </c>
      <c r="C6" s="57">
        <v>100</v>
      </c>
      <c r="D6" s="57">
        <v>100</v>
      </c>
      <c r="E6" s="57">
        <v>100</v>
      </c>
      <c r="F6" s="57">
        <v>100</v>
      </c>
      <c r="G6" s="57">
        <v>100</v>
      </c>
      <c r="H6" s="57">
        <v>100</v>
      </c>
      <c r="I6" s="57">
        <v>100</v>
      </c>
      <c r="J6" s="57">
        <v>100</v>
      </c>
      <c r="K6" s="57">
        <v>100</v>
      </c>
      <c r="L6" s="57">
        <v>100</v>
      </c>
      <c r="M6" s="57">
        <v>100</v>
      </c>
      <c r="N6" s="57">
        <v>100</v>
      </c>
      <c r="O6" s="57">
        <v>100</v>
      </c>
      <c r="P6" s="57">
        <v>100</v>
      </c>
      <c r="Q6" s="57">
        <v>100</v>
      </c>
      <c r="R6" s="57">
        <v>100</v>
      </c>
      <c r="S6" s="57">
        <v>100</v>
      </c>
      <c r="T6" s="57">
        <v>100</v>
      </c>
      <c r="U6" s="57">
        <v>100</v>
      </c>
      <c r="V6" s="57">
        <v>100</v>
      </c>
      <c r="W6" s="57">
        <v>100</v>
      </c>
      <c r="X6" s="57">
        <v>100</v>
      </c>
      <c r="Y6" s="57">
        <v>100</v>
      </c>
      <c r="Z6" s="57">
        <v>100</v>
      </c>
      <c r="AA6" s="57">
        <v>100</v>
      </c>
      <c r="AB6" s="57">
        <v>100</v>
      </c>
      <c r="AC6" s="57">
        <v>100</v>
      </c>
      <c r="AD6" s="57">
        <v>100</v>
      </c>
      <c r="AE6" s="57">
        <v>100</v>
      </c>
      <c r="AF6" s="57">
        <v>100</v>
      </c>
      <c r="AG6" s="57">
        <v>100</v>
      </c>
      <c r="AH6" s="57">
        <v>100</v>
      </c>
      <c r="AI6" s="57">
        <v>100</v>
      </c>
      <c r="AJ6" s="57">
        <v>100</v>
      </c>
      <c r="AK6" s="57">
        <v>100</v>
      </c>
      <c r="AL6" s="57">
        <v>100</v>
      </c>
      <c r="AM6" s="57">
        <v>100</v>
      </c>
      <c r="AN6" s="57">
        <v>100</v>
      </c>
      <c r="AO6" s="57">
        <v>100</v>
      </c>
    </row>
    <row r="7" spans="1:41" x14ac:dyDescent="0.25">
      <c r="A7" s="51" t="s">
        <v>519</v>
      </c>
      <c r="B7" s="57">
        <v>94.6</v>
      </c>
      <c r="C7" s="57">
        <v>101.2</v>
      </c>
      <c r="D7" s="57">
        <v>96.9</v>
      </c>
      <c r="E7" s="57"/>
      <c r="F7" s="57">
        <v>97</v>
      </c>
      <c r="G7" s="57">
        <v>100.2</v>
      </c>
      <c r="H7" s="57">
        <v>100</v>
      </c>
      <c r="I7" s="57"/>
      <c r="J7" s="57">
        <v>96.8</v>
      </c>
      <c r="K7" s="57">
        <v>101.1</v>
      </c>
      <c r="L7" s="57">
        <v>100.5</v>
      </c>
      <c r="M7" s="57"/>
      <c r="N7" s="57">
        <v>104</v>
      </c>
      <c r="O7" s="57">
        <v>98.4</v>
      </c>
      <c r="P7" s="57">
        <v>101.9</v>
      </c>
      <c r="Q7" s="57"/>
      <c r="R7" s="57">
        <v>95.9</v>
      </c>
      <c r="S7" s="57">
        <v>103.5</v>
      </c>
      <c r="T7" s="57">
        <v>108.5</v>
      </c>
      <c r="U7" s="57"/>
      <c r="V7" s="57">
        <v>100.2</v>
      </c>
      <c r="W7" s="57">
        <v>98.8</v>
      </c>
      <c r="X7" s="57">
        <v>101.9</v>
      </c>
      <c r="Y7" s="57"/>
      <c r="Z7" s="57">
        <v>93.8</v>
      </c>
      <c r="AA7" s="57">
        <v>99.8</v>
      </c>
      <c r="AB7" s="57">
        <v>102.2</v>
      </c>
      <c r="AC7" s="57"/>
      <c r="AD7" s="57">
        <v>90.2</v>
      </c>
      <c r="AE7" s="57">
        <v>99.4</v>
      </c>
      <c r="AF7" s="57">
        <v>99.6</v>
      </c>
      <c r="AG7" s="57"/>
      <c r="AH7" s="57">
        <v>91.4</v>
      </c>
      <c r="AI7" s="57">
        <v>99.6</v>
      </c>
      <c r="AJ7" s="57">
        <v>98.9</v>
      </c>
      <c r="AK7" s="57"/>
      <c r="AL7" s="57">
        <v>97.6</v>
      </c>
      <c r="AM7" s="57">
        <v>100.2</v>
      </c>
      <c r="AN7" s="57">
        <v>100.6</v>
      </c>
      <c r="AO7" s="57"/>
    </row>
    <row r="8" spans="1:41" x14ac:dyDescent="0.25">
      <c r="A8" s="51" t="s">
        <v>520</v>
      </c>
      <c r="B8" s="57">
        <v>96.4</v>
      </c>
      <c r="C8" s="57">
        <v>99.1</v>
      </c>
      <c r="D8" s="57">
        <v>95.6</v>
      </c>
      <c r="E8" s="57"/>
      <c r="F8" s="57">
        <v>101.5</v>
      </c>
      <c r="G8" s="57">
        <v>100.2</v>
      </c>
      <c r="H8" s="57">
        <v>103.5</v>
      </c>
      <c r="I8" s="57"/>
      <c r="J8" s="57">
        <v>103.4</v>
      </c>
      <c r="K8" s="57">
        <v>102.4</v>
      </c>
      <c r="L8" s="57">
        <v>98.9</v>
      </c>
      <c r="M8" s="57"/>
      <c r="N8" s="57">
        <v>101</v>
      </c>
      <c r="O8" s="57">
        <v>97.9</v>
      </c>
      <c r="P8" s="57">
        <v>97.7</v>
      </c>
      <c r="Q8" s="57"/>
      <c r="R8" s="57">
        <v>97.9</v>
      </c>
      <c r="S8" s="57">
        <v>102.5</v>
      </c>
      <c r="T8" s="57">
        <v>99.6</v>
      </c>
      <c r="U8" s="57"/>
      <c r="V8" s="57">
        <v>103.2</v>
      </c>
      <c r="W8" s="57">
        <v>99.5</v>
      </c>
      <c r="X8" s="57">
        <v>101.9</v>
      </c>
      <c r="Y8" s="57"/>
      <c r="Z8" s="57">
        <v>96.8</v>
      </c>
      <c r="AA8" s="57">
        <v>101.6</v>
      </c>
      <c r="AB8" s="57">
        <v>99.4</v>
      </c>
      <c r="AC8" s="57"/>
      <c r="AD8" s="57">
        <v>92.2</v>
      </c>
      <c r="AE8" s="57">
        <v>99.4</v>
      </c>
      <c r="AF8" s="57">
        <v>99.8</v>
      </c>
      <c r="AG8" s="57"/>
      <c r="AH8" s="57">
        <v>93.8</v>
      </c>
      <c r="AI8" s="57">
        <v>98.9</v>
      </c>
      <c r="AJ8" s="57">
        <v>99.4</v>
      </c>
      <c r="AK8" s="57"/>
      <c r="AL8" s="57">
        <v>101.5</v>
      </c>
      <c r="AM8" s="57">
        <v>100.2</v>
      </c>
      <c r="AN8" s="57">
        <v>101.6</v>
      </c>
      <c r="AO8" s="57"/>
    </row>
    <row r="9" spans="1:41" x14ac:dyDescent="0.25">
      <c r="A9" s="51" t="s">
        <v>521</v>
      </c>
      <c r="B9" s="57">
        <v>94</v>
      </c>
      <c r="C9" s="57">
        <v>99.3</v>
      </c>
      <c r="D9" s="57">
        <v>95.6</v>
      </c>
      <c r="E9" s="57"/>
      <c r="F9" s="57">
        <v>100.2</v>
      </c>
      <c r="G9" s="57">
        <v>100.8</v>
      </c>
      <c r="H9" s="57">
        <v>100.6</v>
      </c>
      <c r="I9" s="57"/>
      <c r="J9" s="57">
        <v>104.3</v>
      </c>
      <c r="K9" s="57">
        <v>100.6</v>
      </c>
      <c r="L9" s="57">
        <v>98.7</v>
      </c>
      <c r="M9" s="57"/>
      <c r="N9" s="57">
        <v>96.9</v>
      </c>
      <c r="O9" s="57">
        <v>97.7</v>
      </c>
      <c r="P9" s="57">
        <v>94</v>
      </c>
      <c r="Q9" s="57"/>
      <c r="R9" s="57">
        <v>101.9</v>
      </c>
      <c r="S9" s="57">
        <v>98.8</v>
      </c>
      <c r="T9" s="57">
        <v>97.5</v>
      </c>
      <c r="U9" s="57"/>
      <c r="V9" s="57">
        <v>101.6</v>
      </c>
      <c r="W9" s="57">
        <v>99.4</v>
      </c>
      <c r="X9" s="57">
        <v>105.6</v>
      </c>
      <c r="Y9" s="57"/>
      <c r="Z9" s="57">
        <v>81.5</v>
      </c>
      <c r="AA9" s="57">
        <v>102.7</v>
      </c>
      <c r="AB9" s="57">
        <v>97.2</v>
      </c>
      <c r="AC9" s="57"/>
      <c r="AD9" s="57">
        <v>94.2</v>
      </c>
      <c r="AE9" s="57">
        <v>100.3</v>
      </c>
      <c r="AF9" s="57">
        <v>100.2</v>
      </c>
      <c r="AG9" s="57"/>
      <c r="AH9" s="57">
        <v>94.7</v>
      </c>
      <c r="AI9" s="57">
        <v>100.1</v>
      </c>
      <c r="AJ9" s="57">
        <v>99.8</v>
      </c>
      <c r="AK9" s="57"/>
      <c r="AL9" s="57">
        <v>100.9</v>
      </c>
      <c r="AM9" s="57">
        <v>100.7</v>
      </c>
      <c r="AN9" s="57">
        <v>101</v>
      </c>
      <c r="AO9" s="57"/>
    </row>
    <row r="10" spans="1:41" x14ac:dyDescent="0.25">
      <c r="A10" s="51" t="s">
        <v>522</v>
      </c>
      <c r="B10" s="57">
        <v>91.8</v>
      </c>
      <c r="C10" s="57">
        <v>99</v>
      </c>
      <c r="D10" s="57">
        <v>95.1</v>
      </c>
      <c r="E10" s="57">
        <v>101.7</v>
      </c>
      <c r="F10" s="57">
        <v>103.3</v>
      </c>
      <c r="G10" s="57">
        <v>100.7</v>
      </c>
      <c r="H10" s="57">
        <v>101.5</v>
      </c>
      <c r="I10" s="57">
        <v>104.5</v>
      </c>
      <c r="J10" s="57">
        <v>106</v>
      </c>
      <c r="K10" s="57">
        <v>100.6</v>
      </c>
      <c r="L10" s="57">
        <v>101.3</v>
      </c>
      <c r="M10" s="57">
        <v>105.5</v>
      </c>
      <c r="N10" s="57">
        <v>97.1</v>
      </c>
      <c r="O10" s="57">
        <v>98.9</v>
      </c>
      <c r="P10" s="57">
        <v>89.3</v>
      </c>
      <c r="Q10" s="57">
        <v>106.1</v>
      </c>
      <c r="R10" s="57">
        <v>100.4</v>
      </c>
      <c r="S10" s="57">
        <v>96.8</v>
      </c>
      <c r="T10" s="57">
        <v>100.7</v>
      </c>
      <c r="U10" s="57">
        <v>101.9</v>
      </c>
      <c r="V10" s="57">
        <v>103.6</v>
      </c>
      <c r="W10" s="57">
        <v>97.6</v>
      </c>
      <c r="X10" s="57">
        <v>103.7</v>
      </c>
      <c r="Y10" s="57">
        <v>108.2</v>
      </c>
      <c r="Z10" s="57">
        <v>96.8</v>
      </c>
      <c r="AA10" s="57">
        <v>97.2</v>
      </c>
      <c r="AB10" s="57">
        <v>97.5</v>
      </c>
      <c r="AC10" s="57">
        <v>112.2</v>
      </c>
      <c r="AD10" s="57">
        <v>100.2</v>
      </c>
      <c r="AE10" s="57">
        <v>98.6</v>
      </c>
      <c r="AF10" s="57">
        <v>100.6</v>
      </c>
      <c r="AG10" s="57">
        <v>105.4</v>
      </c>
      <c r="AH10" s="57">
        <v>100.7</v>
      </c>
      <c r="AI10" s="57">
        <v>98.1</v>
      </c>
      <c r="AJ10" s="57">
        <v>100.8</v>
      </c>
      <c r="AK10" s="57">
        <v>102.6</v>
      </c>
      <c r="AL10" s="57">
        <v>102.9</v>
      </c>
      <c r="AM10" s="57">
        <v>100.7</v>
      </c>
      <c r="AN10" s="57">
        <v>101.3</v>
      </c>
      <c r="AO10" s="57">
        <v>104.6</v>
      </c>
    </row>
    <row r="11" spans="1:41" x14ac:dyDescent="0.25">
      <c r="A11" s="51" t="s">
        <v>523</v>
      </c>
      <c r="B11" s="57">
        <v>91.2</v>
      </c>
      <c r="C11" s="57">
        <v>95.6</v>
      </c>
      <c r="D11" s="57">
        <v>93.5</v>
      </c>
      <c r="E11" s="57"/>
      <c r="F11" s="57">
        <v>103</v>
      </c>
      <c r="G11" s="57">
        <v>102.9</v>
      </c>
      <c r="H11" s="57">
        <v>102.5</v>
      </c>
      <c r="I11" s="57"/>
      <c r="J11" s="57">
        <v>108.5</v>
      </c>
      <c r="K11" s="57">
        <v>99.5</v>
      </c>
      <c r="L11" s="57">
        <v>103.3</v>
      </c>
      <c r="M11" s="57"/>
      <c r="N11" s="57">
        <v>90.5</v>
      </c>
      <c r="O11" s="57">
        <v>101.9</v>
      </c>
      <c r="P11" s="57">
        <v>87.6</v>
      </c>
      <c r="Q11" s="57"/>
      <c r="R11" s="57">
        <v>105.9</v>
      </c>
      <c r="S11" s="57">
        <v>93</v>
      </c>
      <c r="T11" s="57">
        <v>103.5</v>
      </c>
      <c r="U11" s="57"/>
      <c r="V11" s="57">
        <v>100.8</v>
      </c>
      <c r="W11" s="57">
        <v>100</v>
      </c>
      <c r="X11" s="57">
        <v>101.9</v>
      </c>
      <c r="Y11" s="57"/>
      <c r="Z11" s="57">
        <v>100.7</v>
      </c>
      <c r="AA11" s="57">
        <v>98.9</v>
      </c>
      <c r="AB11" s="57">
        <v>98.9</v>
      </c>
      <c r="AC11" s="57"/>
      <c r="AD11" s="57">
        <v>105.3</v>
      </c>
      <c r="AE11" s="57">
        <v>98.9</v>
      </c>
      <c r="AF11" s="57">
        <v>99.6</v>
      </c>
      <c r="AG11" s="57"/>
      <c r="AH11" s="57">
        <v>106.9</v>
      </c>
      <c r="AI11" s="57">
        <v>98</v>
      </c>
      <c r="AJ11" s="57">
        <v>99.4</v>
      </c>
      <c r="AK11" s="57"/>
      <c r="AL11" s="57">
        <v>103.4</v>
      </c>
      <c r="AM11" s="57">
        <v>101.1</v>
      </c>
      <c r="AN11" s="57">
        <v>101.9</v>
      </c>
      <c r="AO11" s="57"/>
    </row>
    <row r="12" spans="1:41" x14ac:dyDescent="0.25">
      <c r="A12" s="51" t="s">
        <v>524</v>
      </c>
      <c r="B12" s="57">
        <v>96.4</v>
      </c>
      <c r="C12" s="57">
        <v>88.7</v>
      </c>
      <c r="D12" s="57">
        <v>91.2</v>
      </c>
      <c r="E12" s="57"/>
      <c r="F12" s="57">
        <v>102.3</v>
      </c>
      <c r="G12" s="57">
        <v>102.4</v>
      </c>
      <c r="H12" s="57">
        <v>105.1</v>
      </c>
      <c r="I12" s="57"/>
      <c r="J12" s="57">
        <v>111.8</v>
      </c>
      <c r="K12" s="57">
        <v>97.4</v>
      </c>
      <c r="L12" s="57">
        <v>103.2</v>
      </c>
      <c r="M12" s="57"/>
      <c r="N12" s="57">
        <v>90.4</v>
      </c>
      <c r="O12" s="57">
        <v>101.8</v>
      </c>
      <c r="P12" s="57">
        <v>86.4</v>
      </c>
      <c r="Q12" s="57"/>
      <c r="R12" s="57">
        <v>108.1</v>
      </c>
      <c r="S12" s="57">
        <v>88.1</v>
      </c>
      <c r="T12" s="57">
        <v>93.6</v>
      </c>
      <c r="U12" s="57"/>
      <c r="V12" s="57">
        <v>101.5</v>
      </c>
      <c r="W12" s="57">
        <v>97.1</v>
      </c>
      <c r="X12" s="57">
        <v>103.7</v>
      </c>
      <c r="Y12" s="57"/>
      <c r="Z12" s="57">
        <v>104.6</v>
      </c>
      <c r="AA12" s="57">
        <v>97.7</v>
      </c>
      <c r="AB12" s="57">
        <v>97.8</v>
      </c>
      <c r="AC12" s="57"/>
      <c r="AD12" s="57">
        <v>106.1</v>
      </c>
      <c r="AE12" s="57">
        <v>98.9</v>
      </c>
      <c r="AF12" s="57">
        <v>100.6</v>
      </c>
      <c r="AG12" s="57"/>
      <c r="AH12" s="57">
        <v>109.8</v>
      </c>
      <c r="AI12" s="57">
        <v>98.5</v>
      </c>
      <c r="AJ12" s="57">
        <v>99.7</v>
      </c>
      <c r="AK12" s="57"/>
      <c r="AL12" s="57">
        <v>102.9</v>
      </c>
      <c r="AM12" s="57">
        <v>100.6</v>
      </c>
      <c r="AN12" s="57">
        <v>102.9</v>
      </c>
      <c r="AO12" s="57"/>
    </row>
    <row r="13" spans="1:41" x14ac:dyDescent="0.25">
      <c r="A13" s="51" t="s">
        <v>525</v>
      </c>
      <c r="B13" s="57">
        <v>99.1</v>
      </c>
      <c r="C13" s="57">
        <v>85.2</v>
      </c>
      <c r="D13" s="57">
        <v>87</v>
      </c>
      <c r="E13" s="57"/>
      <c r="F13" s="57">
        <v>102</v>
      </c>
      <c r="G13" s="57">
        <v>103.8</v>
      </c>
      <c r="H13" s="57">
        <v>101.3</v>
      </c>
      <c r="I13" s="57"/>
      <c r="J13" s="57">
        <v>111.6</v>
      </c>
      <c r="K13" s="57">
        <v>97.8</v>
      </c>
      <c r="L13" s="57">
        <v>102.8</v>
      </c>
      <c r="M13" s="57"/>
      <c r="N13" s="57">
        <v>88.7</v>
      </c>
      <c r="O13" s="57">
        <v>105.8</v>
      </c>
      <c r="P13" s="57">
        <v>85.3</v>
      </c>
      <c r="Q13" s="57"/>
      <c r="R13" s="57">
        <v>111.4</v>
      </c>
      <c r="S13" s="57">
        <v>87</v>
      </c>
      <c r="T13" s="57">
        <v>92.9</v>
      </c>
      <c r="U13" s="57"/>
      <c r="V13" s="57">
        <v>105.3</v>
      </c>
      <c r="W13" s="57">
        <v>95</v>
      </c>
      <c r="X13" s="57">
        <v>101.9</v>
      </c>
      <c r="Y13" s="57"/>
      <c r="Z13" s="57">
        <v>100.2</v>
      </c>
      <c r="AA13" s="57">
        <v>99.1</v>
      </c>
      <c r="AB13" s="57">
        <v>100</v>
      </c>
      <c r="AC13" s="57"/>
      <c r="AD13" s="57">
        <v>104.2</v>
      </c>
      <c r="AE13" s="57">
        <v>99</v>
      </c>
      <c r="AF13" s="57">
        <v>101.2</v>
      </c>
      <c r="AG13" s="57"/>
      <c r="AH13" s="57">
        <v>109.6</v>
      </c>
      <c r="AI13" s="57">
        <v>99.7</v>
      </c>
      <c r="AJ13" s="57">
        <v>100.5</v>
      </c>
      <c r="AK13" s="57"/>
      <c r="AL13" s="57">
        <v>102.7</v>
      </c>
      <c r="AM13" s="57">
        <v>101.1</v>
      </c>
      <c r="AN13" s="57">
        <v>102.2</v>
      </c>
      <c r="AO13" s="57"/>
    </row>
    <row r="14" spans="1:41" x14ac:dyDescent="0.25">
      <c r="A14" s="51" t="s">
        <v>526</v>
      </c>
      <c r="B14" s="57">
        <v>97.9</v>
      </c>
      <c r="C14" s="57">
        <v>86.2</v>
      </c>
      <c r="D14" s="57">
        <v>83.9</v>
      </c>
      <c r="E14" s="57">
        <v>104.4</v>
      </c>
      <c r="F14" s="57">
        <v>105.9</v>
      </c>
      <c r="G14" s="57">
        <v>103.2</v>
      </c>
      <c r="H14" s="57">
        <v>100.9</v>
      </c>
      <c r="I14" s="57">
        <v>106.4</v>
      </c>
      <c r="J14" s="57">
        <v>110.8</v>
      </c>
      <c r="K14" s="57">
        <v>99.7</v>
      </c>
      <c r="L14" s="57">
        <v>106.3</v>
      </c>
      <c r="M14" s="57">
        <v>107.6</v>
      </c>
      <c r="N14" s="57">
        <v>86.4</v>
      </c>
      <c r="O14" s="57">
        <v>105.7</v>
      </c>
      <c r="P14" s="57">
        <v>84.1</v>
      </c>
      <c r="Q14" s="57">
        <v>105.5</v>
      </c>
      <c r="R14" s="57">
        <v>112.8</v>
      </c>
      <c r="S14" s="57">
        <v>86.5</v>
      </c>
      <c r="T14" s="57">
        <v>92.6</v>
      </c>
      <c r="U14" s="57">
        <v>104.6</v>
      </c>
      <c r="V14" s="57">
        <v>104.9</v>
      </c>
      <c r="W14" s="57">
        <v>95.7</v>
      </c>
      <c r="X14" s="57">
        <v>105.6</v>
      </c>
      <c r="Y14" s="57">
        <v>114.5</v>
      </c>
      <c r="Z14" s="57">
        <v>93.7</v>
      </c>
      <c r="AA14" s="57">
        <v>102.9</v>
      </c>
      <c r="AB14" s="57">
        <v>105</v>
      </c>
      <c r="AC14" s="57">
        <v>112.1</v>
      </c>
      <c r="AD14" s="57">
        <v>102.5</v>
      </c>
      <c r="AE14" s="57">
        <v>101.1</v>
      </c>
      <c r="AF14" s="57">
        <v>101.4</v>
      </c>
      <c r="AG14" s="57">
        <v>109.3</v>
      </c>
      <c r="AH14" s="57">
        <v>109.6</v>
      </c>
      <c r="AI14" s="57">
        <v>100.9</v>
      </c>
      <c r="AJ14" s="57">
        <v>101.2</v>
      </c>
      <c r="AK14" s="57">
        <v>106</v>
      </c>
      <c r="AL14" s="57">
        <v>103.3</v>
      </c>
      <c r="AM14" s="57">
        <v>101.4</v>
      </c>
      <c r="AN14" s="57">
        <v>102.8</v>
      </c>
      <c r="AO14" s="57">
        <v>107.7</v>
      </c>
    </row>
    <row r="15" spans="1:41" x14ac:dyDescent="0.25">
      <c r="A15" s="51" t="s">
        <v>527</v>
      </c>
      <c r="B15" s="57">
        <v>102</v>
      </c>
      <c r="C15" s="57">
        <v>82</v>
      </c>
      <c r="D15" s="57">
        <v>81.900000000000006</v>
      </c>
      <c r="E15" s="57"/>
      <c r="F15" s="57">
        <v>104.5</v>
      </c>
      <c r="G15" s="57">
        <v>103.3</v>
      </c>
      <c r="H15" s="57">
        <v>101.5</v>
      </c>
      <c r="I15" s="57"/>
      <c r="J15" s="57">
        <v>113.1</v>
      </c>
      <c r="K15" s="57">
        <v>99.9</v>
      </c>
      <c r="L15" s="57">
        <v>107.3</v>
      </c>
      <c r="M15" s="57"/>
      <c r="N15" s="57">
        <v>93</v>
      </c>
      <c r="O15" s="57">
        <v>102.5</v>
      </c>
      <c r="P15" s="57">
        <v>84.5</v>
      </c>
      <c r="Q15" s="57"/>
      <c r="R15" s="57">
        <v>111.4</v>
      </c>
      <c r="S15" s="57">
        <v>84.8</v>
      </c>
      <c r="T15" s="57">
        <v>99.3</v>
      </c>
      <c r="U15" s="57"/>
      <c r="V15" s="57">
        <v>105.7</v>
      </c>
      <c r="W15" s="57">
        <v>97</v>
      </c>
      <c r="X15" s="57">
        <v>105.6</v>
      </c>
      <c r="Y15" s="57"/>
      <c r="Z15" s="57">
        <v>95.1</v>
      </c>
      <c r="AA15" s="57">
        <v>105.2</v>
      </c>
      <c r="AB15" s="57">
        <v>109.2</v>
      </c>
      <c r="AC15" s="57"/>
      <c r="AD15" s="57">
        <v>104.3</v>
      </c>
      <c r="AE15" s="57">
        <v>100.6</v>
      </c>
      <c r="AF15" s="57">
        <v>103.3</v>
      </c>
      <c r="AG15" s="57"/>
      <c r="AH15" s="57">
        <v>111.7</v>
      </c>
      <c r="AI15" s="57">
        <v>100.3</v>
      </c>
      <c r="AJ15" s="57">
        <v>103.4</v>
      </c>
      <c r="AK15" s="57"/>
      <c r="AL15" s="57">
        <v>105.6</v>
      </c>
      <c r="AM15" s="57">
        <v>101.9</v>
      </c>
      <c r="AN15" s="57">
        <v>104.1</v>
      </c>
      <c r="AO15" s="57"/>
    </row>
    <row r="16" spans="1:41" x14ac:dyDescent="0.25">
      <c r="A16" s="51" t="s">
        <v>528</v>
      </c>
      <c r="B16" s="57">
        <v>103.2</v>
      </c>
      <c r="C16" s="57">
        <v>81</v>
      </c>
      <c r="D16" s="57">
        <v>79.5</v>
      </c>
      <c r="E16" s="57"/>
      <c r="F16" s="57">
        <v>106.4</v>
      </c>
      <c r="G16" s="57">
        <v>103</v>
      </c>
      <c r="H16" s="57">
        <v>105.1</v>
      </c>
      <c r="I16" s="57"/>
      <c r="J16" s="57">
        <v>117.7</v>
      </c>
      <c r="K16" s="57">
        <v>99.5</v>
      </c>
      <c r="L16" s="57">
        <v>106.2</v>
      </c>
      <c r="M16" s="57"/>
      <c r="N16" s="57">
        <v>89.4</v>
      </c>
      <c r="O16" s="57">
        <v>107</v>
      </c>
      <c r="P16" s="57">
        <v>81.400000000000006</v>
      </c>
      <c r="Q16" s="57"/>
      <c r="R16" s="57">
        <v>110.8</v>
      </c>
      <c r="S16" s="57">
        <v>83.6</v>
      </c>
      <c r="T16" s="57">
        <v>87.6</v>
      </c>
      <c r="U16" s="57"/>
      <c r="V16" s="57">
        <v>105.2</v>
      </c>
      <c r="W16" s="57">
        <v>97</v>
      </c>
      <c r="X16" s="57">
        <v>105.6</v>
      </c>
      <c r="Y16" s="57"/>
      <c r="Z16" s="57">
        <v>95.5</v>
      </c>
      <c r="AA16" s="57">
        <v>106.4</v>
      </c>
      <c r="AB16" s="57">
        <v>107.8</v>
      </c>
      <c r="AC16" s="57"/>
      <c r="AD16" s="57">
        <v>107.8</v>
      </c>
      <c r="AE16" s="57">
        <v>101.4</v>
      </c>
      <c r="AF16" s="57">
        <v>103.3</v>
      </c>
      <c r="AG16" s="57"/>
      <c r="AH16" s="57">
        <v>114.9</v>
      </c>
      <c r="AI16" s="57">
        <v>100.1</v>
      </c>
      <c r="AJ16" s="57">
        <v>102.9</v>
      </c>
      <c r="AK16" s="57"/>
      <c r="AL16" s="57">
        <v>107.5</v>
      </c>
      <c r="AM16" s="57">
        <v>102.1</v>
      </c>
      <c r="AN16" s="57">
        <v>105</v>
      </c>
      <c r="AO16" s="57"/>
    </row>
    <row r="17" spans="1:41" x14ac:dyDescent="0.25">
      <c r="A17" s="51" t="s">
        <v>529</v>
      </c>
      <c r="B17" s="57">
        <v>103.1</v>
      </c>
      <c r="C17" s="57">
        <v>78.7</v>
      </c>
      <c r="D17" s="57">
        <v>76.7</v>
      </c>
      <c r="E17" s="57"/>
      <c r="F17" s="57">
        <v>107.4</v>
      </c>
      <c r="G17" s="57">
        <v>101.4</v>
      </c>
      <c r="H17" s="57">
        <v>101.8</v>
      </c>
      <c r="I17" s="57"/>
      <c r="J17" s="57">
        <v>122.2</v>
      </c>
      <c r="K17" s="57">
        <v>98.9</v>
      </c>
      <c r="L17" s="57">
        <v>105.5</v>
      </c>
      <c r="M17" s="57"/>
      <c r="N17" s="57">
        <v>87.8</v>
      </c>
      <c r="O17" s="57">
        <v>109.8</v>
      </c>
      <c r="P17" s="57">
        <v>81.3</v>
      </c>
      <c r="Q17" s="57"/>
      <c r="R17" s="57">
        <v>110.7</v>
      </c>
      <c r="S17" s="57">
        <v>79.599999999999994</v>
      </c>
      <c r="T17" s="57">
        <v>85.5</v>
      </c>
      <c r="U17" s="57"/>
      <c r="V17" s="57">
        <v>105.9</v>
      </c>
      <c r="W17" s="57">
        <v>96.4</v>
      </c>
      <c r="X17" s="57">
        <v>103.7</v>
      </c>
      <c r="Y17" s="57"/>
      <c r="Z17" s="57">
        <v>98.4</v>
      </c>
      <c r="AA17" s="57">
        <v>104</v>
      </c>
      <c r="AB17" s="57">
        <v>108.1</v>
      </c>
      <c r="AC17" s="57"/>
      <c r="AD17" s="57">
        <v>113.3</v>
      </c>
      <c r="AE17" s="57">
        <v>100</v>
      </c>
      <c r="AF17" s="57">
        <v>102.5</v>
      </c>
      <c r="AG17" s="57"/>
      <c r="AH17" s="57">
        <v>118.3</v>
      </c>
      <c r="AI17" s="57">
        <v>97.6</v>
      </c>
      <c r="AJ17" s="57">
        <v>101.8</v>
      </c>
      <c r="AK17" s="57"/>
      <c r="AL17" s="57">
        <v>109.8</v>
      </c>
      <c r="AM17" s="57">
        <v>100.7</v>
      </c>
      <c r="AN17" s="57">
        <v>104.1</v>
      </c>
      <c r="AO17" s="57"/>
    </row>
    <row r="18" spans="1:41" x14ac:dyDescent="0.25">
      <c r="A18" s="51" t="s">
        <v>530</v>
      </c>
      <c r="B18" s="57">
        <v>108.7</v>
      </c>
      <c r="C18" s="57">
        <v>74.7</v>
      </c>
      <c r="D18" s="57">
        <v>73.3</v>
      </c>
      <c r="E18" s="57">
        <v>109.1</v>
      </c>
      <c r="F18" s="57">
        <v>107.4</v>
      </c>
      <c r="G18" s="57">
        <v>102.8</v>
      </c>
      <c r="H18" s="57">
        <v>102</v>
      </c>
      <c r="I18" s="57">
        <v>108.2</v>
      </c>
      <c r="J18" s="57">
        <v>118.5</v>
      </c>
      <c r="K18" s="57">
        <v>99.1</v>
      </c>
      <c r="L18" s="57">
        <v>108.7</v>
      </c>
      <c r="M18" s="57">
        <v>108.8</v>
      </c>
      <c r="N18" s="57">
        <v>90.4</v>
      </c>
      <c r="O18" s="57">
        <v>106.5</v>
      </c>
      <c r="P18" s="57">
        <v>81.3</v>
      </c>
      <c r="Q18" s="57">
        <v>109.9</v>
      </c>
      <c r="R18" s="57">
        <v>112.2</v>
      </c>
      <c r="S18" s="57">
        <v>78.7</v>
      </c>
      <c r="T18" s="57">
        <v>89</v>
      </c>
      <c r="U18" s="57">
        <v>105.1</v>
      </c>
      <c r="V18" s="57">
        <v>107.3</v>
      </c>
      <c r="W18" s="57">
        <v>96.6</v>
      </c>
      <c r="X18" s="57">
        <v>101.9</v>
      </c>
      <c r="Y18" s="57">
        <v>105.2</v>
      </c>
      <c r="Z18" s="57">
        <v>92.4</v>
      </c>
      <c r="AA18" s="57">
        <v>108.8</v>
      </c>
      <c r="AB18" s="57">
        <v>111.1</v>
      </c>
      <c r="AC18" s="57">
        <v>119.9</v>
      </c>
      <c r="AD18" s="57">
        <v>113.3</v>
      </c>
      <c r="AE18" s="57">
        <v>100.8</v>
      </c>
      <c r="AF18" s="57">
        <v>103.3</v>
      </c>
      <c r="AG18" s="57">
        <v>114.1</v>
      </c>
      <c r="AH18" s="57">
        <v>115.2</v>
      </c>
      <c r="AI18" s="57">
        <v>100.6</v>
      </c>
      <c r="AJ18" s="57">
        <v>101.7</v>
      </c>
      <c r="AK18" s="57">
        <v>108.3</v>
      </c>
      <c r="AL18" s="57">
        <v>108.5</v>
      </c>
      <c r="AM18" s="57">
        <v>101.9</v>
      </c>
      <c r="AN18" s="57">
        <v>105.1</v>
      </c>
      <c r="AO18" s="57">
        <v>110.3</v>
      </c>
    </row>
    <row r="19" spans="1:41" x14ac:dyDescent="0.25">
      <c r="A19" s="51" t="s">
        <v>531</v>
      </c>
      <c r="B19" s="57">
        <v>108.7</v>
      </c>
      <c r="C19" s="57">
        <v>73.3</v>
      </c>
      <c r="D19" s="57">
        <v>70.5</v>
      </c>
      <c r="E19" s="57"/>
      <c r="F19" s="57">
        <v>106.7</v>
      </c>
      <c r="G19" s="57">
        <v>102.7</v>
      </c>
      <c r="H19" s="57">
        <v>103.4</v>
      </c>
      <c r="I19" s="57"/>
      <c r="J19" s="57">
        <v>115.9</v>
      </c>
      <c r="K19" s="57">
        <v>99.8</v>
      </c>
      <c r="L19" s="57">
        <v>107.7</v>
      </c>
      <c r="M19" s="57"/>
      <c r="N19" s="57">
        <v>87.9</v>
      </c>
      <c r="O19" s="57">
        <v>107</v>
      </c>
      <c r="P19" s="57">
        <v>83.3</v>
      </c>
      <c r="Q19" s="57"/>
      <c r="R19" s="57">
        <v>118.8</v>
      </c>
      <c r="S19" s="57">
        <v>78.099999999999994</v>
      </c>
      <c r="T19" s="57">
        <v>90.1</v>
      </c>
      <c r="U19" s="57"/>
      <c r="V19" s="57">
        <v>112</v>
      </c>
      <c r="W19" s="57">
        <v>91.9</v>
      </c>
      <c r="X19" s="57">
        <v>101.9</v>
      </c>
      <c r="Y19" s="57"/>
      <c r="Z19" s="57">
        <v>93</v>
      </c>
      <c r="AA19" s="57">
        <v>108.7</v>
      </c>
      <c r="AB19" s="57">
        <v>113.3</v>
      </c>
      <c r="AC19" s="57"/>
      <c r="AD19" s="57">
        <v>111.5</v>
      </c>
      <c r="AE19" s="57">
        <v>102.5</v>
      </c>
      <c r="AF19" s="57">
        <v>105.6</v>
      </c>
      <c r="AG19" s="57"/>
      <c r="AH19" s="57">
        <v>112.3</v>
      </c>
      <c r="AI19" s="57">
        <v>102.9</v>
      </c>
      <c r="AJ19" s="57">
        <v>104.3</v>
      </c>
      <c r="AK19" s="57"/>
      <c r="AL19" s="57">
        <v>108.7</v>
      </c>
      <c r="AM19" s="57">
        <v>102</v>
      </c>
      <c r="AN19" s="57">
        <v>105.9</v>
      </c>
      <c r="AO19" s="57"/>
    </row>
    <row r="20" spans="1:41" x14ac:dyDescent="0.25">
      <c r="A20" s="51" t="s">
        <v>532</v>
      </c>
      <c r="B20" s="57">
        <v>107.9</v>
      </c>
      <c r="C20" s="57">
        <v>72</v>
      </c>
      <c r="D20" s="57">
        <v>68.400000000000006</v>
      </c>
      <c r="E20" s="57"/>
      <c r="F20" s="57">
        <v>106.6</v>
      </c>
      <c r="G20" s="57">
        <v>104.7</v>
      </c>
      <c r="H20" s="57">
        <v>108.3</v>
      </c>
      <c r="I20" s="57"/>
      <c r="J20" s="57">
        <v>112.9</v>
      </c>
      <c r="K20" s="57">
        <v>101.4</v>
      </c>
      <c r="L20" s="57">
        <v>106.2</v>
      </c>
      <c r="M20" s="57"/>
      <c r="N20" s="57">
        <v>88.8</v>
      </c>
      <c r="O20" s="57">
        <v>107.4</v>
      </c>
      <c r="P20" s="57">
        <v>82</v>
      </c>
      <c r="Q20" s="57"/>
      <c r="R20" s="57">
        <v>116.9</v>
      </c>
      <c r="S20" s="57">
        <v>78.7</v>
      </c>
      <c r="T20" s="57">
        <v>82</v>
      </c>
      <c r="U20" s="57"/>
      <c r="V20" s="57">
        <v>112.7</v>
      </c>
      <c r="W20" s="57">
        <v>90.7</v>
      </c>
      <c r="X20" s="57">
        <v>100</v>
      </c>
      <c r="Y20" s="57"/>
      <c r="Z20" s="57">
        <v>92.4</v>
      </c>
      <c r="AA20" s="57">
        <v>111.7</v>
      </c>
      <c r="AB20" s="57">
        <v>111.7</v>
      </c>
      <c r="AC20" s="57"/>
      <c r="AD20" s="57">
        <v>116.6</v>
      </c>
      <c r="AE20" s="57">
        <v>101.5</v>
      </c>
      <c r="AF20" s="57">
        <v>104.6</v>
      </c>
      <c r="AG20" s="57"/>
      <c r="AH20" s="57">
        <v>116.9</v>
      </c>
      <c r="AI20" s="57">
        <v>103.1</v>
      </c>
      <c r="AJ20" s="57">
        <v>102.9</v>
      </c>
      <c r="AK20" s="57"/>
      <c r="AL20" s="57">
        <v>108</v>
      </c>
      <c r="AM20" s="57">
        <v>102.9</v>
      </c>
      <c r="AN20" s="57">
        <v>106.6</v>
      </c>
      <c r="AO20" s="57"/>
    </row>
    <row r="21" spans="1:41" x14ac:dyDescent="0.25">
      <c r="A21" s="51" t="s">
        <v>533</v>
      </c>
      <c r="B21" s="57">
        <v>107.9</v>
      </c>
      <c r="C21" s="57">
        <v>69.400000000000006</v>
      </c>
      <c r="D21" s="57">
        <v>65.5</v>
      </c>
      <c r="E21" s="57"/>
      <c r="F21" s="57">
        <v>107.7</v>
      </c>
      <c r="G21" s="57">
        <v>105.7</v>
      </c>
      <c r="H21" s="57">
        <v>105.4</v>
      </c>
      <c r="I21" s="57"/>
      <c r="J21" s="57">
        <v>115.7</v>
      </c>
      <c r="K21" s="57">
        <v>100.6</v>
      </c>
      <c r="L21" s="57">
        <v>105.5</v>
      </c>
      <c r="M21" s="57"/>
      <c r="N21" s="57">
        <v>93.3</v>
      </c>
      <c r="O21" s="57">
        <v>108.3</v>
      </c>
      <c r="P21" s="57">
        <v>81.599999999999994</v>
      </c>
      <c r="Q21" s="57"/>
      <c r="R21" s="57">
        <v>118.9</v>
      </c>
      <c r="S21" s="57">
        <v>72.599999999999994</v>
      </c>
      <c r="T21" s="57">
        <v>79.2</v>
      </c>
      <c r="U21" s="57"/>
      <c r="V21" s="57">
        <v>112.3</v>
      </c>
      <c r="W21" s="57">
        <v>89.7</v>
      </c>
      <c r="X21" s="57">
        <v>100</v>
      </c>
      <c r="Y21" s="57"/>
      <c r="Z21" s="57">
        <v>93.9</v>
      </c>
      <c r="AA21" s="57">
        <v>115.1</v>
      </c>
      <c r="AB21" s="57">
        <v>114.7</v>
      </c>
      <c r="AC21" s="57"/>
      <c r="AD21" s="57">
        <v>119.6</v>
      </c>
      <c r="AE21" s="57">
        <v>101.9</v>
      </c>
      <c r="AF21" s="57">
        <v>104.2</v>
      </c>
      <c r="AG21" s="57"/>
      <c r="AH21" s="57">
        <v>124.4</v>
      </c>
      <c r="AI21" s="57">
        <v>102</v>
      </c>
      <c r="AJ21" s="57">
        <v>102.1</v>
      </c>
      <c r="AK21" s="57"/>
      <c r="AL21" s="57">
        <v>110.2</v>
      </c>
      <c r="AM21" s="57">
        <v>102.5</v>
      </c>
      <c r="AN21" s="57">
        <v>105.8</v>
      </c>
      <c r="AO21" s="57"/>
    </row>
    <row r="22" spans="1:41" x14ac:dyDescent="0.25">
      <c r="A22" s="51" t="s">
        <v>534</v>
      </c>
      <c r="B22" s="57">
        <v>110.3</v>
      </c>
      <c r="C22" s="57">
        <v>65.2</v>
      </c>
      <c r="D22" s="57">
        <v>62.7</v>
      </c>
      <c r="E22" s="57">
        <v>114.3</v>
      </c>
      <c r="F22" s="57">
        <v>109.5</v>
      </c>
      <c r="G22" s="57">
        <v>106.1</v>
      </c>
      <c r="H22" s="57">
        <v>105.7</v>
      </c>
      <c r="I22" s="57">
        <v>111.6</v>
      </c>
      <c r="J22" s="57">
        <v>119.6</v>
      </c>
      <c r="K22" s="57">
        <v>99.3</v>
      </c>
      <c r="L22" s="57">
        <v>109.7</v>
      </c>
      <c r="M22" s="57">
        <v>111</v>
      </c>
      <c r="N22" s="57">
        <v>94.7</v>
      </c>
      <c r="O22" s="57">
        <v>111.4</v>
      </c>
      <c r="P22" s="57">
        <v>80.8</v>
      </c>
      <c r="Q22" s="57">
        <v>109.1</v>
      </c>
      <c r="R22" s="57">
        <v>126.3</v>
      </c>
      <c r="S22" s="57">
        <v>70.599999999999994</v>
      </c>
      <c r="T22" s="57">
        <v>81.599999999999994</v>
      </c>
      <c r="U22" s="57">
        <v>108.4</v>
      </c>
      <c r="V22" s="57">
        <v>109.8</v>
      </c>
      <c r="W22" s="57">
        <v>91.2</v>
      </c>
      <c r="X22" s="57">
        <v>100</v>
      </c>
      <c r="Y22" s="57">
        <v>107.8</v>
      </c>
      <c r="Z22" s="57">
        <v>97.7</v>
      </c>
      <c r="AA22" s="57">
        <v>113.4</v>
      </c>
      <c r="AB22" s="57">
        <v>116.4</v>
      </c>
      <c r="AC22" s="57">
        <v>120.2</v>
      </c>
      <c r="AD22" s="57">
        <v>117.5</v>
      </c>
      <c r="AE22" s="57">
        <v>101.9</v>
      </c>
      <c r="AF22" s="57">
        <v>105.4</v>
      </c>
      <c r="AG22" s="57">
        <v>120</v>
      </c>
      <c r="AH22" s="57">
        <v>123</v>
      </c>
      <c r="AI22" s="57">
        <v>103.7</v>
      </c>
      <c r="AJ22" s="57">
        <v>103.4</v>
      </c>
      <c r="AK22" s="57">
        <v>106.5</v>
      </c>
      <c r="AL22" s="57">
        <v>110.2</v>
      </c>
      <c r="AM22" s="57">
        <v>103.2</v>
      </c>
      <c r="AN22" s="57">
        <v>106.5</v>
      </c>
      <c r="AO22" s="57">
        <v>114.6</v>
      </c>
    </row>
    <row r="23" spans="1:41" x14ac:dyDescent="0.25">
      <c r="A23" s="51" t="s">
        <v>535</v>
      </c>
      <c r="B23" s="57">
        <v>115.4</v>
      </c>
      <c r="C23" s="57">
        <v>62.2</v>
      </c>
      <c r="D23" s="57">
        <v>59.8</v>
      </c>
      <c r="E23" s="57"/>
      <c r="F23" s="57">
        <v>111</v>
      </c>
      <c r="G23" s="57">
        <v>106.9</v>
      </c>
      <c r="H23" s="57">
        <v>106.1</v>
      </c>
      <c r="I23" s="57"/>
      <c r="J23" s="57">
        <v>120.4</v>
      </c>
      <c r="K23" s="57">
        <v>100.7</v>
      </c>
      <c r="L23" s="57">
        <v>109.9</v>
      </c>
      <c r="M23" s="57"/>
      <c r="N23" s="57">
        <v>94.8</v>
      </c>
      <c r="O23" s="57">
        <v>114.1</v>
      </c>
      <c r="P23" s="57">
        <v>81.099999999999994</v>
      </c>
      <c r="Q23" s="57"/>
      <c r="R23" s="57">
        <v>133.9</v>
      </c>
      <c r="S23" s="57">
        <v>70.7</v>
      </c>
      <c r="T23" s="57">
        <v>86.9</v>
      </c>
      <c r="U23" s="57"/>
      <c r="V23" s="57">
        <v>108.8</v>
      </c>
      <c r="W23" s="57">
        <v>91.5</v>
      </c>
      <c r="X23" s="57">
        <v>101.9</v>
      </c>
      <c r="Y23" s="57"/>
      <c r="Z23" s="57">
        <v>97</v>
      </c>
      <c r="AA23" s="57">
        <v>114.8</v>
      </c>
      <c r="AB23" s="57">
        <v>117.5</v>
      </c>
      <c r="AC23" s="57"/>
      <c r="AD23" s="57">
        <v>116.6</v>
      </c>
      <c r="AE23" s="57">
        <v>104.4</v>
      </c>
      <c r="AF23" s="57">
        <v>107.7</v>
      </c>
      <c r="AG23" s="57"/>
      <c r="AH23" s="57">
        <v>126.5</v>
      </c>
      <c r="AI23" s="57">
        <v>104</v>
      </c>
      <c r="AJ23" s="57">
        <v>105.5</v>
      </c>
      <c r="AK23" s="57"/>
      <c r="AL23" s="57">
        <v>112</v>
      </c>
      <c r="AM23" s="57">
        <v>103</v>
      </c>
      <c r="AN23" s="57">
        <v>107.3</v>
      </c>
      <c r="AO23" s="57"/>
    </row>
    <row r="24" spans="1:41" x14ac:dyDescent="0.25">
      <c r="A24" s="51" t="s">
        <v>536</v>
      </c>
      <c r="B24" s="57">
        <v>115.4</v>
      </c>
      <c r="C24" s="57">
        <v>61.1</v>
      </c>
      <c r="D24" s="57">
        <v>58</v>
      </c>
      <c r="E24" s="57"/>
      <c r="F24" s="57">
        <v>113.5</v>
      </c>
      <c r="G24" s="57">
        <v>106.3</v>
      </c>
      <c r="H24" s="57">
        <v>111.6</v>
      </c>
      <c r="I24" s="57"/>
      <c r="J24" s="57">
        <v>121.7</v>
      </c>
      <c r="K24" s="57">
        <v>100.8</v>
      </c>
      <c r="L24" s="57">
        <v>109.4</v>
      </c>
      <c r="M24" s="57"/>
      <c r="N24" s="57">
        <v>98.4</v>
      </c>
      <c r="O24" s="57">
        <v>113.9</v>
      </c>
      <c r="P24" s="57">
        <v>79.599999999999994</v>
      </c>
      <c r="Q24" s="57"/>
      <c r="R24" s="57">
        <v>133.6</v>
      </c>
      <c r="S24" s="57">
        <v>71.900000000000006</v>
      </c>
      <c r="T24" s="57">
        <v>82.7</v>
      </c>
      <c r="U24" s="57"/>
      <c r="V24" s="57">
        <v>113.5</v>
      </c>
      <c r="W24" s="57">
        <v>89</v>
      </c>
      <c r="X24" s="57">
        <v>98.1</v>
      </c>
      <c r="Y24" s="57"/>
      <c r="Z24" s="57">
        <v>105.5</v>
      </c>
      <c r="AA24" s="57">
        <v>114.9</v>
      </c>
      <c r="AB24" s="57">
        <v>116.7</v>
      </c>
      <c r="AC24" s="57"/>
      <c r="AD24" s="57">
        <v>118.1</v>
      </c>
      <c r="AE24" s="57">
        <v>104.9</v>
      </c>
      <c r="AF24" s="57">
        <v>107.7</v>
      </c>
      <c r="AG24" s="57"/>
      <c r="AH24" s="57">
        <v>129</v>
      </c>
      <c r="AI24" s="57">
        <v>104.7</v>
      </c>
      <c r="AJ24" s="57">
        <v>105.2</v>
      </c>
      <c r="AK24" s="57"/>
      <c r="AL24" s="57">
        <v>111.6</v>
      </c>
      <c r="AM24" s="57">
        <v>102.9</v>
      </c>
      <c r="AN24" s="57">
        <v>107.9</v>
      </c>
      <c r="AO24" s="57"/>
    </row>
    <row r="25" spans="1:41" x14ac:dyDescent="0.25">
      <c r="A25" s="51" t="s">
        <v>537</v>
      </c>
      <c r="B25" s="57">
        <v>119.2</v>
      </c>
      <c r="C25" s="57">
        <v>60.3</v>
      </c>
      <c r="D25" s="57">
        <v>56</v>
      </c>
      <c r="E25" s="57"/>
      <c r="F25" s="57">
        <v>114</v>
      </c>
      <c r="G25" s="57">
        <v>105.5</v>
      </c>
      <c r="H25" s="57">
        <v>107.8</v>
      </c>
      <c r="I25" s="57"/>
      <c r="J25" s="57">
        <v>119.4</v>
      </c>
      <c r="K25" s="57">
        <v>101.2</v>
      </c>
      <c r="L25" s="57">
        <v>109.1</v>
      </c>
      <c r="M25" s="57"/>
      <c r="N25" s="57">
        <v>94.9</v>
      </c>
      <c r="O25" s="57">
        <v>114.5</v>
      </c>
      <c r="P25" s="57">
        <v>79.7</v>
      </c>
      <c r="Q25" s="57"/>
      <c r="R25" s="57">
        <v>145.30000000000001</v>
      </c>
      <c r="S25" s="57">
        <v>71.8</v>
      </c>
      <c r="T25" s="57">
        <v>84.8</v>
      </c>
      <c r="U25" s="57"/>
      <c r="V25" s="57">
        <v>112.9</v>
      </c>
      <c r="W25" s="57">
        <v>89.6</v>
      </c>
      <c r="X25" s="57">
        <v>98.1</v>
      </c>
      <c r="Y25" s="57"/>
      <c r="Z25" s="57">
        <v>107.7</v>
      </c>
      <c r="AA25" s="57">
        <v>114.3</v>
      </c>
      <c r="AB25" s="57">
        <v>117.5</v>
      </c>
      <c r="AC25" s="57"/>
      <c r="AD25" s="57">
        <v>119.1</v>
      </c>
      <c r="AE25" s="57">
        <v>105.1</v>
      </c>
      <c r="AF25" s="57">
        <v>106.9</v>
      </c>
      <c r="AG25" s="57"/>
      <c r="AH25" s="57">
        <v>128.69999999999999</v>
      </c>
      <c r="AI25" s="57">
        <v>106.5</v>
      </c>
      <c r="AJ25" s="57">
        <v>104</v>
      </c>
      <c r="AK25" s="57"/>
      <c r="AL25" s="57">
        <v>112.4</v>
      </c>
      <c r="AM25" s="57">
        <v>102.6</v>
      </c>
      <c r="AN25" s="57">
        <v>107</v>
      </c>
      <c r="AO25" s="57"/>
    </row>
    <row r="26" spans="1:41" x14ac:dyDescent="0.25">
      <c r="A26" s="51" t="s">
        <v>538</v>
      </c>
      <c r="B26" s="57">
        <v>120.2</v>
      </c>
      <c r="C26" s="57">
        <v>58</v>
      </c>
      <c r="D26" s="57">
        <v>54.7</v>
      </c>
      <c r="E26" s="57">
        <v>117.5</v>
      </c>
      <c r="F26" s="57">
        <v>114.6</v>
      </c>
      <c r="G26" s="57">
        <v>105.3</v>
      </c>
      <c r="H26" s="57">
        <v>107.9</v>
      </c>
      <c r="I26" s="57">
        <v>115.5</v>
      </c>
      <c r="J26" s="57">
        <v>120.1</v>
      </c>
      <c r="K26" s="57">
        <v>102.8</v>
      </c>
      <c r="L26" s="57">
        <v>113.1</v>
      </c>
      <c r="M26" s="57">
        <v>113.8</v>
      </c>
      <c r="N26" s="57">
        <v>97.8</v>
      </c>
      <c r="O26" s="57">
        <v>114.4</v>
      </c>
      <c r="P26" s="57">
        <v>80.2</v>
      </c>
      <c r="Q26" s="57">
        <v>115.5</v>
      </c>
      <c r="R26" s="57">
        <v>145.30000000000001</v>
      </c>
      <c r="S26" s="57">
        <v>70.400000000000006</v>
      </c>
      <c r="T26" s="57">
        <v>84.8</v>
      </c>
      <c r="U26" s="57">
        <v>116.1</v>
      </c>
      <c r="V26" s="57">
        <v>113.1</v>
      </c>
      <c r="W26" s="57">
        <v>88.5</v>
      </c>
      <c r="X26" s="57">
        <v>98.1</v>
      </c>
      <c r="Y26" s="57">
        <v>115.4</v>
      </c>
      <c r="Z26" s="57">
        <v>100.7</v>
      </c>
      <c r="AA26" s="57">
        <v>118.6</v>
      </c>
      <c r="AB26" s="57">
        <v>119.7</v>
      </c>
      <c r="AC26" s="57">
        <v>138.1</v>
      </c>
      <c r="AD26" s="57">
        <v>120.2</v>
      </c>
      <c r="AE26" s="57">
        <v>106.2</v>
      </c>
      <c r="AF26" s="57">
        <v>107.7</v>
      </c>
      <c r="AG26" s="57">
        <v>124.5</v>
      </c>
      <c r="AH26" s="57">
        <v>136</v>
      </c>
      <c r="AI26" s="57">
        <v>103.7</v>
      </c>
      <c r="AJ26" s="57">
        <v>104.4</v>
      </c>
      <c r="AK26" s="57">
        <v>112.9</v>
      </c>
      <c r="AL26" s="57">
        <v>113.9</v>
      </c>
      <c r="AM26" s="57">
        <v>102.2</v>
      </c>
      <c r="AN26" s="57">
        <v>107.4</v>
      </c>
      <c r="AO26" s="57">
        <v>118.9</v>
      </c>
    </row>
    <row r="27" spans="1:41" x14ac:dyDescent="0.25">
      <c r="A27" s="51" t="s">
        <v>539</v>
      </c>
      <c r="B27" s="57">
        <v>117.8</v>
      </c>
      <c r="C27" s="57">
        <v>55.6</v>
      </c>
      <c r="D27" s="57">
        <v>52.1</v>
      </c>
      <c r="E27" s="57"/>
      <c r="F27" s="57">
        <v>112.8</v>
      </c>
      <c r="G27" s="57">
        <v>106.2</v>
      </c>
      <c r="H27" s="57">
        <v>108.2</v>
      </c>
      <c r="I27" s="57"/>
      <c r="J27" s="57">
        <v>123.8</v>
      </c>
      <c r="K27" s="57">
        <v>103</v>
      </c>
      <c r="L27" s="57">
        <v>113.8</v>
      </c>
      <c r="M27" s="57"/>
      <c r="N27" s="57">
        <v>94.9</v>
      </c>
      <c r="O27" s="57">
        <v>113.9</v>
      </c>
      <c r="P27" s="57">
        <v>80.8</v>
      </c>
      <c r="Q27" s="57"/>
      <c r="R27" s="57">
        <v>139.19999999999999</v>
      </c>
      <c r="S27" s="57">
        <v>70.099999999999994</v>
      </c>
      <c r="T27" s="57">
        <v>82</v>
      </c>
      <c r="U27" s="57"/>
      <c r="V27" s="57">
        <v>117</v>
      </c>
      <c r="W27" s="57">
        <v>85.6</v>
      </c>
      <c r="X27" s="57">
        <v>98.1</v>
      </c>
      <c r="Y27" s="57"/>
      <c r="Z27" s="57">
        <v>112.4</v>
      </c>
      <c r="AA27" s="57">
        <v>118</v>
      </c>
      <c r="AB27" s="57">
        <v>121.1</v>
      </c>
      <c r="AC27" s="57"/>
      <c r="AD27" s="57">
        <v>118.9</v>
      </c>
      <c r="AE27" s="57">
        <v>106.4</v>
      </c>
      <c r="AF27" s="57">
        <v>109.1</v>
      </c>
      <c r="AG27" s="57"/>
      <c r="AH27" s="57">
        <v>136.5</v>
      </c>
      <c r="AI27" s="57">
        <v>104</v>
      </c>
      <c r="AJ27" s="57">
        <v>105.4</v>
      </c>
      <c r="AK27" s="57"/>
      <c r="AL27" s="57">
        <v>113.3</v>
      </c>
      <c r="AM27" s="57">
        <v>102.9</v>
      </c>
      <c r="AN27" s="57">
        <v>107.7</v>
      </c>
      <c r="AO27" s="57"/>
    </row>
    <row r="28" spans="1:41" x14ac:dyDescent="0.25">
      <c r="A28" s="51" t="s">
        <v>540</v>
      </c>
      <c r="B28" s="57">
        <v>112.6</v>
      </c>
      <c r="C28" s="57">
        <v>53.5</v>
      </c>
      <c r="D28" s="57">
        <v>50.3</v>
      </c>
      <c r="E28" s="57"/>
      <c r="F28" s="57">
        <v>113.9</v>
      </c>
      <c r="G28" s="57">
        <v>106.5</v>
      </c>
      <c r="H28" s="57">
        <v>113.3</v>
      </c>
      <c r="I28" s="57"/>
      <c r="J28" s="57">
        <v>123.6</v>
      </c>
      <c r="K28" s="57">
        <v>104.8</v>
      </c>
      <c r="L28" s="57">
        <v>113.2</v>
      </c>
      <c r="M28" s="57"/>
      <c r="N28" s="57">
        <v>93.7</v>
      </c>
      <c r="O28" s="57">
        <v>113.1</v>
      </c>
      <c r="P28" s="57">
        <v>80</v>
      </c>
      <c r="Q28" s="57"/>
      <c r="R28" s="57">
        <v>152</v>
      </c>
      <c r="S28" s="57">
        <v>64.599999999999994</v>
      </c>
      <c r="T28" s="57">
        <v>73.900000000000006</v>
      </c>
      <c r="U28" s="57"/>
      <c r="V28" s="57">
        <v>113.8</v>
      </c>
      <c r="W28" s="57">
        <v>86.9</v>
      </c>
      <c r="X28" s="57">
        <v>94.4</v>
      </c>
      <c r="Y28" s="57"/>
      <c r="Z28" s="57">
        <v>104.9</v>
      </c>
      <c r="AA28" s="57">
        <v>118.7</v>
      </c>
      <c r="AB28" s="57">
        <v>120.6</v>
      </c>
      <c r="AC28" s="57"/>
      <c r="AD28" s="57">
        <v>119.8</v>
      </c>
      <c r="AE28" s="57">
        <v>107.5</v>
      </c>
      <c r="AF28" s="57">
        <v>108.5</v>
      </c>
      <c r="AG28" s="57"/>
      <c r="AH28" s="57">
        <v>139.5</v>
      </c>
      <c r="AI28" s="57">
        <v>105.6</v>
      </c>
      <c r="AJ28" s="57">
        <v>104.3</v>
      </c>
      <c r="AK28" s="57"/>
      <c r="AL28" s="57">
        <v>114.6</v>
      </c>
      <c r="AM28" s="57">
        <v>103.1</v>
      </c>
      <c r="AN28" s="57">
        <v>108.3</v>
      </c>
      <c r="AO28" s="57"/>
    </row>
    <row r="29" spans="1:41" x14ac:dyDescent="0.25">
      <c r="A29" s="51" t="s">
        <v>541</v>
      </c>
      <c r="B29" s="57">
        <v>118.4</v>
      </c>
      <c r="C29" s="57">
        <v>50.2</v>
      </c>
      <c r="D29" s="57">
        <v>48.4</v>
      </c>
      <c r="E29" s="57"/>
      <c r="F29" s="57">
        <v>115.1</v>
      </c>
      <c r="G29" s="57">
        <v>106</v>
      </c>
      <c r="H29" s="57">
        <v>107.7</v>
      </c>
      <c r="I29" s="57"/>
      <c r="J29" s="57">
        <v>122.7</v>
      </c>
      <c r="K29" s="57">
        <v>105.5</v>
      </c>
      <c r="L29" s="57">
        <v>112.7</v>
      </c>
      <c r="M29" s="57"/>
      <c r="N29" s="57">
        <v>91.9</v>
      </c>
      <c r="O29" s="57">
        <v>113.3</v>
      </c>
      <c r="P29" s="57">
        <v>79.7</v>
      </c>
      <c r="Q29" s="57"/>
      <c r="R29" s="57">
        <v>136.1</v>
      </c>
      <c r="S29" s="57">
        <v>68.900000000000006</v>
      </c>
      <c r="T29" s="57">
        <v>73.900000000000006</v>
      </c>
      <c r="U29" s="57"/>
      <c r="V29" s="57">
        <v>116.4</v>
      </c>
      <c r="W29" s="57">
        <v>85.3</v>
      </c>
      <c r="X29" s="57">
        <v>94.4</v>
      </c>
      <c r="Y29" s="57"/>
      <c r="Z29" s="57">
        <v>117.4</v>
      </c>
      <c r="AA29" s="57">
        <v>119.6</v>
      </c>
      <c r="AB29" s="57">
        <v>120.6</v>
      </c>
      <c r="AC29" s="57"/>
      <c r="AD29" s="57">
        <v>121.8</v>
      </c>
      <c r="AE29" s="57">
        <v>107</v>
      </c>
      <c r="AF29" s="57">
        <v>109.1</v>
      </c>
      <c r="AG29" s="57"/>
      <c r="AH29" s="57">
        <v>148</v>
      </c>
      <c r="AI29" s="57">
        <v>103.6</v>
      </c>
      <c r="AJ29" s="57">
        <v>104.7</v>
      </c>
      <c r="AK29" s="57"/>
      <c r="AL29" s="57">
        <v>115.8</v>
      </c>
      <c r="AM29" s="57">
        <v>103</v>
      </c>
      <c r="AN29" s="57">
        <v>107.2</v>
      </c>
      <c r="AO29" s="57"/>
    </row>
    <row r="30" spans="1:41" x14ac:dyDescent="0.25">
      <c r="A30" s="51" t="s">
        <v>542</v>
      </c>
      <c r="B30" s="57">
        <v>120.5</v>
      </c>
      <c r="C30" s="57">
        <v>49</v>
      </c>
      <c r="D30" s="57">
        <v>46.1</v>
      </c>
      <c r="E30" s="57">
        <v>119.9</v>
      </c>
      <c r="F30" s="57">
        <v>116.2</v>
      </c>
      <c r="G30" s="57">
        <v>106.1</v>
      </c>
      <c r="H30" s="57">
        <v>107.9</v>
      </c>
      <c r="I30" s="57">
        <v>117.9</v>
      </c>
      <c r="J30" s="57">
        <v>122.8</v>
      </c>
      <c r="K30" s="57">
        <v>106.5</v>
      </c>
      <c r="L30" s="57">
        <v>116</v>
      </c>
      <c r="M30" s="57">
        <v>118.9</v>
      </c>
      <c r="N30" s="57">
        <v>90.2</v>
      </c>
      <c r="O30" s="57">
        <v>113.6</v>
      </c>
      <c r="P30" s="57">
        <v>79.7</v>
      </c>
      <c r="Q30" s="57">
        <v>122.6</v>
      </c>
      <c r="R30" s="57">
        <v>137.9</v>
      </c>
      <c r="S30" s="57">
        <v>69.7</v>
      </c>
      <c r="T30" s="57">
        <v>76.7</v>
      </c>
      <c r="U30" s="57">
        <v>115.8</v>
      </c>
      <c r="V30" s="57">
        <v>117.6</v>
      </c>
      <c r="W30" s="57">
        <v>83.5</v>
      </c>
      <c r="X30" s="57">
        <v>94.4</v>
      </c>
      <c r="Y30" s="57">
        <v>119.1</v>
      </c>
      <c r="Z30" s="57">
        <v>127</v>
      </c>
      <c r="AA30" s="57">
        <v>117.6</v>
      </c>
      <c r="AB30" s="57">
        <v>122.8</v>
      </c>
      <c r="AC30" s="57">
        <v>152.9</v>
      </c>
      <c r="AD30" s="57">
        <v>125.9</v>
      </c>
      <c r="AE30" s="57">
        <v>106.7</v>
      </c>
      <c r="AF30" s="57">
        <v>110.4</v>
      </c>
      <c r="AG30" s="57">
        <v>127.2</v>
      </c>
      <c r="AH30" s="57">
        <v>148.80000000000001</v>
      </c>
      <c r="AI30" s="57">
        <v>106.5</v>
      </c>
      <c r="AJ30" s="57">
        <v>106.3</v>
      </c>
      <c r="AK30" s="57">
        <v>115.6</v>
      </c>
      <c r="AL30" s="57">
        <v>116.2</v>
      </c>
      <c r="AM30" s="57">
        <v>103.3</v>
      </c>
      <c r="AN30" s="57">
        <v>107.9</v>
      </c>
      <c r="AO30" s="57">
        <v>120.7</v>
      </c>
    </row>
    <row r="31" spans="1:41" x14ac:dyDescent="0.25">
      <c r="A31" s="51" t="s">
        <v>543</v>
      </c>
      <c r="B31" s="57">
        <v>124.8</v>
      </c>
      <c r="C31" s="57">
        <v>47</v>
      </c>
      <c r="D31" s="57">
        <v>44.6</v>
      </c>
      <c r="E31" s="57"/>
      <c r="F31" s="57">
        <v>115.3</v>
      </c>
      <c r="G31" s="57">
        <v>107</v>
      </c>
      <c r="H31" s="57">
        <v>107.9</v>
      </c>
      <c r="I31" s="57"/>
      <c r="J31" s="57">
        <v>121.9</v>
      </c>
      <c r="K31" s="57">
        <v>108.4</v>
      </c>
      <c r="L31" s="57">
        <v>115.6</v>
      </c>
      <c r="M31" s="57"/>
      <c r="N31" s="57">
        <v>91.7</v>
      </c>
      <c r="O31" s="57">
        <v>115.6</v>
      </c>
      <c r="P31" s="57">
        <v>80.2</v>
      </c>
      <c r="Q31" s="57"/>
      <c r="R31" s="57">
        <v>137.19999999999999</v>
      </c>
      <c r="S31" s="57">
        <v>72</v>
      </c>
      <c r="T31" s="57">
        <v>83.4</v>
      </c>
      <c r="U31" s="57"/>
      <c r="V31" s="57">
        <v>117.2</v>
      </c>
      <c r="W31" s="57">
        <v>85.5</v>
      </c>
      <c r="X31" s="57">
        <v>94.4</v>
      </c>
      <c r="Y31" s="57"/>
      <c r="Z31" s="57">
        <v>133.80000000000001</v>
      </c>
      <c r="AA31" s="57">
        <v>118.3</v>
      </c>
      <c r="AB31" s="57">
        <v>124.7</v>
      </c>
      <c r="AC31" s="57"/>
      <c r="AD31" s="57">
        <v>125.7</v>
      </c>
      <c r="AE31" s="57">
        <v>106.8</v>
      </c>
      <c r="AF31" s="57">
        <v>111.2</v>
      </c>
      <c r="AG31" s="57"/>
      <c r="AH31" s="57">
        <v>149.19999999999999</v>
      </c>
      <c r="AI31" s="57">
        <v>106.7</v>
      </c>
      <c r="AJ31" s="57">
        <v>106.7</v>
      </c>
      <c r="AK31" s="57"/>
      <c r="AL31" s="57">
        <v>117.1</v>
      </c>
      <c r="AM31" s="57">
        <v>103.4</v>
      </c>
      <c r="AN31" s="57">
        <v>108.1</v>
      </c>
      <c r="AO31" s="57"/>
    </row>
    <row r="32" spans="1:41" x14ac:dyDescent="0.25">
      <c r="A32" s="51" t="s">
        <v>544</v>
      </c>
      <c r="B32" s="57">
        <v>125.9</v>
      </c>
      <c r="C32" s="57">
        <v>45.1</v>
      </c>
      <c r="D32" s="57">
        <v>43</v>
      </c>
      <c r="E32" s="57"/>
      <c r="F32" s="57">
        <v>113.5</v>
      </c>
      <c r="G32" s="57">
        <v>108.4</v>
      </c>
      <c r="H32" s="57">
        <v>113.6</v>
      </c>
      <c r="I32" s="57"/>
      <c r="J32" s="57">
        <v>120.6</v>
      </c>
      <c r="K32" s="57">
        <v>107.7</v>
      </c>
      <c r="L32" s="57">
        <v>115.2</v>
      </c>
      <c r="M32" s="57"/>
      <c r="N32" s="57">
        <v>96</v>
      </c>
      <c r="O32" s="57">
        <v>116.1</v>
      </c>
      <c r="P32" s="57">
        <v>80</v>
      </c>
      <c r="Q32" s="57"/>
      <c r="R32" s="57">
        <v>143.5</v>
      </c>
      <c r="S32" s="57">
        <v>72.099999999999994</v>
      </c>
      <c r="T32" s="57">
        <v>80.900000000000006</v>
      </c>
      <c r="U32" s="57"/>
      <c r="V32" s="57">
        <v>118.7</v>
      </c>
      <c r="W32" s="57">
        <v>84.3</v>
      </c>
      <c r="X32" s="57">
        <v>92.6</v>
      </c>
      <c r="Y32" s="57"/>
      <c r="Z32" s="57">
        <v>139.80000000000001</v>
      </c>
      <c r="AA32" s="57">
        <v>118.1</v>
      </c>
      <c r="AB32" s="57">
        <v>123.3</v>
      </c>
      <c r="AC32" s="57"/>
      <c r="AD32" s="57">
        <v>125.7</v>
      </c>
      <c r="AE32" s="57">
        <v>107.7</v>
      </c>
      <c r="AF32" s="57">
        <v>112.5</v>
      </c>
      <c r="AG32" s="57"/>
      <c r="AH32" s="57">
        <v>150.69999999999999</v>
      </c>
      <c r="AI32" s="57">
        <v>105.9</v>
      </c>
      <c r="AJ32" s="57">
        <v>108.4</v>
      </c>
      <c r="AK32" s="57"/>
      <c r="AL32" s="57">
        <v>117.9</v>
      </c>
      <c r="AM32" s="57">
        <v>102.9</v>
      </c>
      <c r="AN32" s="57">
        <v>109</v>
      </c>
      <c r="AO32" s="57"/>
    </row>
    <row r="33" spans="1:41" x14ac:dyDescent="0.25">
      <c r="A33" s="51" t="s">
        <v>545</v>
      </c>
      <c r="B33" s="57">
        <v>122</v>
      </c>
      <c r="C33" s="57">
        <v>43.9</v>
      </c>
      <c r="D33" s="57">
        <v>41.5</v>
      </c>
      <c r="E33" s="57"/>
      <c r="F33" s="57">
        <v>114.4</v>
      </c>
      <c r="G33" s="57">
        <v>108.3</v>
      </c>
      <c r="H33" s="57">
        <v>108.6</v>
      </c>
      <c r="I33" s="57"/>
      <c r="J33" s="57">
        <v>124.1</v>
      </c>
      <c r="K33" s="57">
        <v>108.8</v>
      </c>
      <c r="L33" s="57">
        <v>116.5</v>
      </c>
      <c r="M33" s="57"/>
      <c r="N33" s="57">
        <v>99.1</v>
      </c>
      <c r="O33" s="57">
        <v>122.1</v>
      </c>
      <c r="P33" s="57">
        <v>79.7</v>
      </c>
      <c r="Q33" s="57"/>
      <c r="R33" s="57">
        <v>145.30000000000001</v>
      </c>
      <c r="S33" s="57">
        <v>72.099999999999994</v>
      </c>
      <c r="T33" s="57">
        <v>79.5</v>
      </c>
      <c r="U33" s="57"/>
      <c r="V33" s="57">
        <v>118.2</v>
      </c>
      <c r="W33" s="57">
        <v>84.9</v>
      </c>
      <c r="X33" s="57">
        <v>90.7</v>
      </c>
      <c r="Y33" s="57"/>
      <c r="Z33" s="57">
        <v>132.6</v>
      </c>
      <c r="AA33" s="57">
        <v>121.6</v>
      </c>
      <c r="AB33" s="57">
        <v>123.6</v>
      </c>
      <c r="AC33" s="57"/>
      <c r="AD33" s="57">
        <v>124.1</v>
      </c>
      <c r="AE33" s="57">
        <v>110.2</v>
      </c>
      <c r="AF33" s="57">
        <v>113.3</v>
      </c>
      <c r="AG33" s="57"/>
      <c r="AH33" s="57">
        <v>147.30000000000001</v>
      </c>
      <c r="AI33" s="57">
        <v>109.1</v>
      </c>
      <c r="AJ33" s="57">
        <v>108.9</v>
      </c>
      <c r="AK33" s="57"/>
      <c r="AL33" s="57">
        <v>117.6</v>
      </c>
      <c r="AM33" s="57">
        <v>104</v>
      </c>
      <c r="AN33" s="57">
        <v>108.4</v>
      </c>
      <c r="AO33" s="57"/>
    </row>
    <row r="34" spans="1:41" x14ac:dyDescent="0.25">
      <c r="A34" s="51" t="s">
        <v>546</v>
      </c>
      <c r="B34" s="57">
        <v>116</v>
      </c>
      <c r="C34" s="57">
        <v>43.1</v>
      </c>
      <c r="D34" s="57">
        <v>39.9</v>
      </c>
      <c r="E34" s="57">
        <v>121.4</v>
      </c>
      <c r="F34" s="57">
        <v>112.6</v>
      </c>
      <c r="G34" s="57">
        <v>109.4</v>
      </c>
      <c r="H34" s="57">
        <v>108.9</v>
      </c>
      <c r="I34" s="57">
        <v>118.1</v>
      </c>
      <c r="J34" s="57">
        <v>122.2</v>
      </c>
      <c r="K34" s="57">
        <v>110.3</v>
      </c>
      <c r="L34" s="57">
        <v>119.2</v>
      </c>
      <c r="M34" s="57">
        <v>119.6</v>
      </c>
      <c r="N34" s="57">
        <v>100.4</v>
      </c>
      <c r="O34" s="57">
        <v>123.3</v>
      </c>
      <c r="P34" s="57">
        <v>80</v>
      </c>
      <c r="Q34" s="57">
        <v>122.2</v>
      </c>
      <c r="R34" s="57">
        <v>135</v>
      </c>
      <c r="S34" s="57">
        <v>73.3</v>
      </c>
      <c r="T34" s="57">
        <v>80.2</v>
      </c>
      <c r="U34" s="57">
        <v>121.3</v>
      </c>
      <c r="V34" s="57">
        <v>116.9</v>
      </c>
      <c r="W34" s="57">
        <v>85.5</v>
      </c>
      <c r="X34" s="57">
        <v>90.7</v>
      </c>
      <c r="Y34" s="57">
        <v>133.1</v>
      </c>
      <c r="Z34" s="57">
        <v>143.30000000000001</v>
      </c>
      <c r="AA34" s="57">
        <v>121.8</v>
      </c>
      <c r="AB34" s="57">
        <v>126.7</v>
      </c>
      <c r="AC34" s="57">
        <v>150.80000000000001</v>
      </c>
      <c r="AD34" s="57">
        <v>127.3</v>
      </c>
      <c r="AE34" s="57">
        <v>110.5</v>
      </c>
      <c r="AF34" s="57">
        <v>114.5</v>
      </c>
      <c r="AG34" s="57">
        <v>131.5</v>
      </c>
      <c r="AH34" s="57">
        <v>148.1</v>
      </c>
      <c r="AI34" s="57">
        <v>110.3</v>
      </c>
      <c r="AJ34" s="57">
        <v>110.4</v>
      </c>
      <c r="AK34" s="57">
        <v>114.8</v>
      </c>
      <c r="AL34" s="57">
        <v>118.5</v>
      </c>
      <c r="AM34" s="57">
        <v>103.6</v>
      </c>
      <c r="AN34" s="57">
        <v>108.9</v>
      </c>
      <c r="AO34" s="57">
        <v>121.5</v>
      </c>
    </row>
    <row r="35" spans="1:41" x14ac:dyDescent="0.25">
      <c r="A35" s="51" t="s">
        <v>547</v>
      </c>
      <c r="B35" s="57">
        <v>120.3</v>
      </c>
      <c r="C35" s="57">
        <v>40.799999999999997</v>
      </c>
      <c r="D35" s="57">
        <v>38.9</v>
      </c>
      <c r="E35" s="57"/>
      <c r="F35" s="57">
        <v>113.5</v>
      </c>
      <c r="G35" s="57">
        <v>107.6</v>
      </c>
      <c r="H35" s="57">
        <v>108.8</v>
      </c>
      <c r="I35" s="57"/>
      <c r="J35" s="57">
        <v>124.2</v>
      </c>
      <c r="K35" s="57">
        <v>109.5</v>
      </c>
      <c r="L35" s="57">
        <v>118.2</v>
      </c>
      <c r="M35" s="57"/>
      <c r="N35" s="57">
        <v>97.7</v>
      </c>
      <c r="O35" s="57">
        <v>122.6</v>
      </c>
      <c r="P35" s="57">
        <v>81.7</v>
      </c>
      <c r="Q35" s="57"/>
      <c r="R35" s="57">
        <v>125.6</v>
      </c>
      <c r="S35" s="57">
        <v>73.900000000000006</v>
      </c>
      <c r="T35" s="57">
        <v>85.2</v>
      </c>
      <c r="U35" s="57"/>
      <c r="V35" s="57">
        <v>117.2</v>
      </c>
      <c r="W35" s="57">
        <v>84.6</v>
      </c>
      <c r="X35" s="57">
        <v>88.9</v>
      </c>
      <c r="Y35" s="57"/>
      <c r="Z35" s="57">
        <v>129.5</v>
      </c>
      <c r="AA35" s="57">
        <v>123.8</v>
      </c>
      <c r="AB35" s="57">
        <v>127.2</v>
      </c>
      <c r="AC35" s="57"/>
      <c r="AD35" s="57">
        <v>128.19999999999999</v>
      </c>
      <c r="AE35" s="57">
        <v>112.1</v>
      </c>
      <c r="AF35" s="57">
        <v>115.6</v>
      </c>
      <c r="AG35" s="57"/>
      <c r="AH35" s="57">
        <v>148.9</v>
      </c>
      <c r="AI35" s="57">
        <v>111.5</v>
      </c>
      <c r="AJ35" s="57">
        <v>111.2</v>
      </c>
      <c r="AK35" s="57"/>
      <c r="AL35" s="57">
        <v>119.3</v>
      </c>
      <c r="AM35" s="57">
        <v>103.8</v>
      </c>
      <c r="AN35" s="57">
        <v>109.1</v>
      </c>
      <c r="AO35" s="57"/>
    </row>
    <row r="36" spans="1:41" x14ac:dyDescent="0.25">
      <c r="A36" s="51" t="s">
        <v>548</v>
      </c>
      <c r="B36" s="57">
        <v>117.9</v>
      </c>
      <c r="C36" s="57">
        <v>40.9</v>
      </c>
      <c r="D36" s="57">
        <v>37.6</v>
      </c>
      <c r="E36" s="57"/>
      <c r="F36" s="57">
        <v>112.9</v>
      </c>
      <c r="G36" s="57">
        <v>108.6</v>
      </c>
      <c r="H36" s="57">
        <v>114.6</v>
      </c>
      <c r="I36" s="57"/>
      <c r="J36" s="57">
        <v>123.5</v>
      </c>
      <c r="K36" s="57">
        <v>112.2</v>
      </c>
      <c r="L36" s="57">
        <v>117.9</v>
      </c>
      <c r="M36" s="57"/>
      <c r="N36" s="57">
        <v>93.5</v>
      </c>
      <c r="O36" s="57">
        <v>127.9</v>
      </c>
      <c r="P36" s="57">
        <v>81.7</v>
      </c>
      <c r="Q36" s="57"/>
      <c r="R36" s="57">
        <v>110.4</v>
      </c>
      <c r="S36" s="57">
        <v>74.3</v>
      </c>
      <c r="T36" s="57">
        <v>87.3</v>
      </c>
      <c r="U36" s="57"/>
      <c r="V36" s="57">
        <v>113.1</v>
      </c>
      <c r="W36" s="57">
        <v>86</v>
      </c>
      <c r="X36" s="57">
        <v>87</v>
      </c>
      <c r="Y36" s="57"/>
      <c r="Z36" s="57">
        <v>131</v>
      </c>
      <c r="AA36" s="57">
        <v>123.2</v>
      </c>
      <c r="AB36" s="57">
        <v>125.3</v>
      </c>
      <c r="AC36" s="57"/>
      <c r="AD36" s="57">
        <v>126.1</v>
      </c>
      <c r="AE36" s="57">
        <v>113.9</v>
      </c>
      <c r="AF36" s="57">
        <v>116.8</v>
      </c>
      <c r="AG36" s="57"/>
      <c r="AH36" s="57">
        <v>145.80000000000001</v>
      </c>
      <c r="AI36" s="57">
        <v>113.3</v>
      </c>
      <c r="AJ36" s="57">
        <v>112.7</v>
      </c>
      <c r="AK36" s="57"/>
      <c r="AL36" s="57">
        <v>118</v>
      </c>
      <c r="AM36" s="57">
        <v>105.1</v>
      </c>
      <c r="AN36" s="57">
        <v>110.4</v>
      </c>
      <c r="AO36" s="57"/>
    </row>
    <row r="37" spans="1:41" x14ac:dyDescent="0.25">
      <c r="A37" s="51" t="s">
        <v>549</v>
      </c>
      <c r="B37" s="57">
        <v>125.2</v>
      </c>
      <c r="C37" s="57">
        <v>38.799999999999997</v>
      </c>
      <c r="D37" s="57">
        <v>36.5</v>
      </c>
      <c r="E37" s="57"/>
      <c r="F37" s="57">
        <v>113</v>
      </c>
      <c r="G37" s="57">
        <v>107.9</v>
      </c>
      <c r="H37" s="57">
        <v>109.6</v>
      </c>
      <c r="I37" s="57"/>
      <c r="J37" s="57">
        <v>125.5</v>
      </c>
      <c r="K37" s="57">
        <v>113.5</v>
      </c>
      <c r="L37" s="57">
        <v>117.8</v>
      </c>
      <c r="M37" s="57"/>
      <c r="N37" s="57">
        <v>99.3</v>
      </c>
      <c r="O37" s="57">
        <v>122.7</v>
      </c>
      <c r="P37" s="57">
        <v>82.4</v>
      </c>
      <c r="Q37" s="57"/>
      <c r="R37" s="57">
        <v>100.3</v>
      </c>
      <c r="S37" s="57">
        <v>76.900000000000006</v>
      </c>
      <c r="T37" s="57">
        <v>88.3</v>
      </c>
      <c r="U37" s="57"/>
      <c r="V37" s="57">
        <v>115.9</v>
      </c>
      <c r="W37" s="57">
        <v>82.9</v>
      </c>
      <c r="X37" s="57">
        <v>83.3</v>
      </c>
      <c r="Y37" s="57"/>
      <c r="Z37" s="57">
        <v>134.30000000000001</v>
      </c>
      <c r="AA37" s="57">
        <v>123.8</v>
      </c>
      <c r="AB37" s="57">
        <v>126.9</v>
      </c>
      <c r="AC37" s="57"/>
      <c r="AD37" s="57">
        <v>126.3</v>
      </c>
      <c r="AE37" s="57">
        <v>114.8</v>
      </c>
      <c r="AF37" s="57">
        <v>117.4</v>
      </c>
      <c r="AG37" s="57"/>
      <c r="AH37" s="57">
        <v>147.1</v>
      </c>
      <c r="AI37" s="57">
        <v>113.5</v>
      </c>
      <c r="AJ37" s="57">
        <v>113.3</v>
      </c>
      <c r="AK37" s="57"/>
      <c r="AL37" s="57">
        <v>118.8</v>
      </c>
      <c r="AM37" s="57">
        <v>105.2</v>
      </c>
      <c r="AN37" s="57">
        <v>110.1</v>
      </c>
      <c r="AO37" s="57"/>
    </row>
    <row r="38" spans="1:41" x14ac:dyDescent="0.25">
      <c r="A38" s="51" t="s">
        <v>550</v>
      </c>
      <c r="B38" s="57">
        <v>117.7</v>
      </c>
      <c r="C38" s="57">
        <v>39.4</v>
      </c>
      <c r="D38" s="57">
        <v>35</v>
      </c>
      <c r="E38" s="57">
        <v>125.2</v>
      </c>
      <c r="F38" s="57">
        <v>114.1</v>
      </c>
      <c r="G38" s="57">
        <v>107</v>
      </c>
      <c r="H38" s="57">
        <v>109.4</v>
      </c>
      <c r="I38" s="57">
        <v>120</v>
      </c>
      <c r="J38" s="57">
        <v>131.69999999999999</v>
      </c>
      <c r="K38" s="57">
        <v>108.6</v>
      </c>
      <c r="L38" s="57">
        <v>120.3</v>
      </c>
      <c r="M38" s="57">
        <v>118.8</v>
      </c>
      <c r="N38" s="57">
        <v>94.4</v>
      </c>
      <c r="O38" s="57">
        <v>124.2</v>
      </c>
      <c r="P38" s="57">
        <v>84.7</v>
      </c>
      <c r="Q38" s="57">
        <v>118</v>
      </c>
      <c r="R38" s="57">
        <v>92.5</v>
      </c>
      <c r="S38" s="57">
        <v>74.7</v>
      </c>
      <c r="T38" s="57">
        <v>86.6</v>
      </c>
      <c r="U38" s="57">
        <v>122.5</v>
      </c>
      <c r="V38" s="57">
        <v>111.7</v>
      </c>
      <c r="W38" s="57">
        <v>84</v>
      </c>
      <c r="X38" s="57">
        <v>85.2</v>
      </c>
      <c r="Y38" s="57">
        <v>139.6</v>
      </c>
      <c r="Z38" s="57">
        <v>133.4</v>
      </c>
      <c r="AA38" s="57">
        <v>124.8</v>
      </c>
      <c r="AB38" s="57">
        <v>130.6</v>
      </c>
      <c r="AC38" s="57">
        <v>141.69999999999999</v>
      </c>
      <c r="AD38" s="57">
        <v>125.8</v>
      </c>
      <c r="AE38" s="57">
        <v>116.1</v>
      </c>
      <c r="AF38" s="57">
        <v>118.7</v>
      </c>
      <c r="AG38" s="57">
        <v>135.5</v>
      </c>
      <c r="AH38" s="57">
        <v>144.80000000000001</v>
      </c>
      <c r="AI38" s="57">
        <v>115.7</v>
      </c>
      <c r="AJ38" s="57">
        <v>114.9</v>
      </c>
      <c r="AK38" s="57">
        <v>111.3</v>
      </c>
      <c r="AL38" s="57">
        <v>119.7</v>
      </c>
      <c r="AM38" s="57">
        <v>105.1</v>
      </c>
      <c r="AN38" s="57">
        <v>110.5</v>
      </c>
      <c r="AO38" s="57">
        <v>123.9</v>
      </c>
    </row>
    <row r="39" spans="1:41" x14ac:dyDescent="0.25">
      <c r="A39" s="51" t="s">
        <v>551</v>
      </c>
      <c r="B39" s="57">
        <v>120.9</v>
      </c>
      <c r="C39" s="57">
        <v>37</v>
      </c>
      <c r="D39" s="57">
        <v>34.5</v>
      </c>
      <c r="E39" s="57"/>
      <c r="F39" s="57">
        <v>114.9</v>
      </c>
      <c r="G39" s="57">
        <v>107.6</v>
      </c>
      <c r="H39" s="57">
        <v>109.3</v>
      </c>
      <c r="I39" s="57"/>
      <c r="J39" s="57">
        <v>132.19999999999999</v>
      </c>
      <c r="K39" s="57">
        <v>109.1</v>
      </c>
      <c r="L39" s="57">
        <v>119.3</v>
      </c>
      <c r="M39" s="57"/>
      <c r="N39" s="57">
        <v>93.1</v>
      </c>
      <c r="O39" s="57">
        <v>130.30000000000001</v>
      </c>
      <c r="P39" s="57">
        <v>86.2</v>
      </c>
      <c r="Q39" s="57"/>
      <c r="R39" s="57">
        <v>91.5</v>
      </c>
      <c r="S39" s="57">
        <v>70.2</v>
      </c>
      <c r="T39" s="57">
        <v>84.8</v>
      </c>
      <c r="U39" s="57"/>
      <c r="V39" s="57">
        <v>110.5</v>
      </c>
      <c r="W39" s="57">
        <v>85.4</v>
      </c>
      <c r="X39" s="57">
        <v>85.2</v>
      </c>
      <c r="Y39" s="57"/>
      <c r="Z39" s="57">
        <v>139.69999999999999</v>
      </c>
      <c r="AA39" s="57">
        <v>122</v>
      </c>
      <c r="AB39" s="57">
        <v>130.6</v>
      </c>
      <c r="AC39" s="57"/>
      <c r="AD39" s="57">
        <v>128.19999999999999</v>
      </c>
      <c r="AE39" s="57">
        <v>119.1</v>
      </c>
      <c r="AF39" s="57">
        <v>119.3</v>
      </c>
      <c r="AG39" s="57"/>
      <c r="AH39" s="57">
        <v>150.6</v>
      </c>
      <c r="AI39" s="57">
        <v>115.6</v>
      </c>
      <c r="AJ39" s="57">
        <v>115.5</v>
      </c>
      <c r="AK39" s="57"/>
      <c r="AL39" s="57">
        <v>121.6</v>
      </c>
      <c r="AM39" s="57">
        <v>105.8</v>
      </c>
      <c r="AN39" s="57">
        <v>110.9</v>
      </c>
      <c r="AO39" s="57"/>
    </row>
    <row r="40" spans="1:41" x14ac:dyDescent="0.25">
      <c r="A40" s="51" t="s">
        <v>552</v>
      </c>
      <c r="B40" s="57">
        <v>124.2</v>
      </c>
      <c r="C40" s="57">
        <v>34.5</v>
      </c>
      <c r="D40" s="57">
        <v>32.9</v>
      </c>
      <c r="E40" s="57"/>
      <c r="F40" s="57">
        <v>118.1</v>
      </c>
      <c r="G40" s="57">
        <v>106.4</v>
      </c>
      <c r="H40" s="57">
        <v>113.7</v>
      </c>
      <c r="I40" s="57"/>
      <c r="J40" s="57">
        <v>134.19999999999999</v>
      </c>
      <c r="K40" s="57">
        <v>108.9</v>
      </c>
      <c r="L40" s="57">
        <v>118.3</v>
      </c>
      <c r="M40" s="57"/>
      <c r="N40" s="57">
        <v>93.2</v>
      </c>
      <c r="O40" s="57">
        <v>131.1</v>
      </c>
      <c r="P40" s="57">
        <v>85.6</v>
      </c>
      <c r="Q40" s="57"/>
      <c r="R40" s="57">
        <v>88.6</v>
      </c>
      <c r="S40" s="57">
        <v>75.2</v>
      </c>
      <c r="T40" s="57">
        <v>82.7</v>
      </c>
      <c r="U40" s="57"/>
      <c r="V40" s="57">
        <v>116</v>
      </c>
      <c r="W40" s="57">
        <v>82.3</v>
      </c>
      <c r="X40" s="57">
        <v>83.3</v>
      </c>
      <c r="Y40" s="57"/>
      <c r="Z40" s="57">
        <v>140.5</v>
      </c>
      <c r="AA40" s="57">
        <v>126.8</v>
      </c>
      <c r="AB40" s="57">
        <v>128.6</v>
      </c>
      <c r="AC40" s="57"/>
      <c r="AD40" s="57">
        <v>132.1</v>
      </c>
      <c r="AE40" s="57">
        <v>118</v>
      </c>
      <c r="AF40" s="57">
        <v>121</v>
      </c>
      <c r="AG40" s="57"/>
      <c r="AH40" s="57">
        <v>150.6</v>
      </c>
      <c r="AI40" s="57">
        <v>117.2</v>
      </c>
      <c r="AJ40" s="57">
        <v>117.9</v>
      </c>
      <c r="AK40" s="57"/>
      <c r="AL40" s="57">
        <v>123.7</v>
      </c>
      <c r="AM40" s="57">
        <v>105.8</v>
      </c>
      <c r="AN40" s="57">
        <v>111.8</v>
      </c>
      <c r="AO40" s="57"/>
    </row>
    <row r="41" spans="1:41" x14ac:dyDescent="0.25">
      <c r="A41" s="51" t="s">
        <v>553</v>
      </c>
      <c r="B41" s="57">
        <v>123</v>
      </c>
      <c r="C41" s="57">
        <v>34.6</v>
      </c>
      <c r="D41" s="57">
        <v>32.4</v>
      </c>
      <c r="E41" s="57"/>
      <c r="F41" s="57">
        <v>120.4</v>
      </c>
      <c r="G41" s="57">
        <v>105.3</v>
      </c>
      <c r="H41" s="57">
        <v>109.2</v>
      </c>
      <c r="I41" s="57"/>
      <c r="J41" s="57">
        <v>134.69999999999999</v>
      </c>
      <c r="K41" s="57">
        <v>108.6</v>
      </c>
      <c r="L41" s="57">
        <v>117.7</v>
      </c>
      <c r="M41" s="57"/>
      <c r="N41" s="57">
        <v>95.5</v>
      </c>
      <c r="O41" s="57">
        <v>130.19999999999999</v>
      </c>
      <c r="P41" s="57">
        <v>87.8</v>
      </c>
      <c r="Q41" s="57"/>
      <c r="R41" s="57">
        <v>90</v>
      </c>
      <c r="S41" s="57">
        <v>73.900000000000006</v>
      </c>
      <c r="T41" s="57">
        <v>82.3</v>
      </c>
      <c r="U41" s="57"/>
      <c r="V41" s="57">
        <v>113.2</v>
      </c>
      <c r="W41" s="57">
        <v>83.1</v>
      </c>
      <c r="X41" s="57">
        <v>83.3</v>
      </c>
      <c r="Y41" s="57"/>
      <c r="Z41" s="57">
        <v>134.9</v>
      </c>
      <c r="AA41" s="57">
        <v>127.4</v>
      </c>
      <c r="AB41" s="57">
        <v>130.6</v>
      </c>
      <c r="AC41" s="57"/>
      <c r="AD41" s="57">
        <v>130.4</v>
      </c>
      <c r="AE41" s="57">
        <v>120.1</v>
      </c>
      <c r="AF41" s="57">
        <v>122.2</v>
      </c>
      <c r="AG41" s="57"/>
      <c r="AH41" s="57">
        <v>146.5</v>
      </c>
      <c r="AI41" s="57">
        <v>120.7</v>
      </c>
      <c r="AJ41" s="57">
        <v>119.3</v>
      </c>
      <c r="AK41" s="57"/>
      <c r="AL41" s="57">
        <v>124.3</v>
      </c>
      <c r="AM41" s="57">
        <v>106.1</v>
      </c>
      <c r="AN41" s="57">
        <v>111.1</v>
      </c>
      <c r="AO41" s="57"/>
    </row>
    <row r="42" spans="1:41" x14ac:dyDescent="0.25">
      <c r="A42" s="51" t="s">
        <v>554</v>
      </c>
      <c r="B42" s="57">
        <v>122</v>
      </c>
      <c r="C42" s="57">
        <v>34.200000000000003</v>
      </c>
      <c r="D42" s="57">
        <v>31.3</v>
      </c>
      <c r="E42" s="57">
        <v>128.9</v>
      </c>
      <c r="F42" s="57">
        <v>123.7</v>
      </c>
      <c r="G42" s="57">
        <v>103.6</v>
      </c>
      <c r="H42" s="57">
        <v>109.4</v>
      </c>
      <c r="I42" s="57">
        <v>123.2</v>
      </c>
      <c r="J42" s="57">
        <v>131.9</v>
      </c>
      <c r="K42" s="57">
        <v>109.9</v>
      </c>
      <c r="L42" s="57">
        <v>119.9</v>
      </c>
      <c r="M42" s="57">
        <v>121.7</v>
      </c>
      <c r="N42" s="57">
        <v>95.7</v>
      </c>
      <c r="O42" s="57">
        <v>129.6</v>
      </c>
      <c r="P42" s="57">
        <v>88.7</v>
      </c>
      <c r="Q42" s="57">
        <v>119</v>
      </c>
      <c r="R42" s="57">
        <v>97.5</v>
      </c>
      <c r="S42" s="57">
        <v>72.2</v>
      </c>
      <c r="T42" s="57">
        <v>84.5</v>
      </c>
      <c r="U42" s="57">
        <v>122.8</v>
      </c>
      <c r="V42" s="57">
        <v>121.4</v>
      </c>
      <c r="W42" s="57">
        <v>79.2</v>
      </c>
      <c r="X42" s="57">
        <v>85.2</v>
      </c>
      <c r="Y42" s="57">
        <v>139.6</v>
      </c>
      <c r="Z42" s="57">
        <v>134</v>
      </c>
      <c r="AA42" s="57">
        <v>129.9</v>
      </c>
      <c r="AB42" s="57">
        <v>134.4</v>
      </c>
      <c r="AC42" s="57">
        <v>140.5</v>
      </c>
      <c r="AD42" s="57">
        <v>129.6</v>
      </c>
      <c r="AE42" s="57">
        <v>121.2</v>
      </c>
      <c r="AF42" s="57">
        <v>123</v>
      </c>
      <c r="AG42" s="57">
        <v>135.6</v>
      </c>
      <c r="AH42" s="57">
        <v>147.1</v>
      </c>
      <c r="AI42" s="57">
        <v>119.8</v>
      </c>
      <c r="AJ42" s="57">
        <v>120.5</v>
      </c>
      <c r="AK42" s="57">
        <v>118.9</v>
      </c>
      <c r="AL42" s="57">
        <v>123.9</v>
      </c>
      <c r="AM42" s="57">
        <v>105.9</v>
      </c>
      <c r="AN42" s="57">
        <v>111.8</v>
      </c>
      <c r="AO42" s="57">
        <v>125.2</v>
      </c>
    </row>
    <row r="43" spans="1:41" x14ac:dyDescent="0.25">
      <c r="A43" s="51" t="s">
        <v>555</v>
      </c>
      <c r="B43" s="57">
        <v>119.6</v>
      </c>
      <c r="C43" s="57">
        <v>34.4</v>
      </c>
      <c r="D43" s="57">
        <v>30.8</v>
      </c>
      <c r="E43" s="57"/>
      <c r="F43" s="57">
        <v>123.9</v>
      </c>
      <c r="G43" s="57">
        <v>103.1</v>
      </c>
      <c r="H43" s="57">
        <v>109.5</v>
      </c>
      <c r="I43" s="57"/>
      <c r="J43" s="57">
        <v>126.3</v>
      </c>
      <c r="K43" s="57">
        <v>113.1</v>
      </c>
      <c r="L43" s="57">
        <v>119.1</v>
      </c>
      <c r="M43" s="57"/>
      <c r="N43" s="57">
        <v>97.3</v>
      </c>
      <c r="O43" s="57">
        <v>129.19999999999999</v>
      </c>
      <c r="P43" s="57">
        <v>89.9</v>
      </c>
      <c r="Q43" s="57"/>
      <c r="R43" s="57">
        <v>104.6</v>
      </c>
      <c r="S43" s="57">
        <v>74.400000000000006</v>
      </c>
      <c r="T43" s="57">
        <v>85.2</v>
      </c>
      <c r="U43" s="57"/>
      <c r="V43" s="57">
        <v>122.2</v>
      </c>
      <c r="W43" s="57">
        <v>79.099999999999994</v>
      </c>
      <c r="X43" s="57">
        <v>85.2</v>
      </c>
      <c r="Y43" s="57"/>
      <c r="Z43" s="57">
        <v>133.19999999999999</v>
      </c>
      <c r="AA43" s="57">
        <v>129.69999999999999</v>
      </c>
      <c r="AB43" s="57">
        <v>135</v>
      </c>
      <c r="AC43" s="57"/>
      <c r="AD43" s="57">
        <v>130.19999999999999</v>
      </c>
      <c r="AE43" s="57">
        <v>120.4</v>
      </c>
      <c r="AF43" s="57">
        <v>123.6</v>
      </c>
      <c r="AG43" s="57"/>
      <c r="AH43" s="57">
        <v>144.5</v>
      </c>
      <c r="AI43" s="57">
        <v>121.2</v>
      </c>
      <c r="AJ43" s="57">
        <v>121.3</v>
      </c>
      <c r="AK43" s="57"/>
      <c r="AL43" s="57">
        <v>122.9</v>
      </c>
      <c r="AM43" s="57">
        <v>106.1</v>
      </c>
      <c r="AN43" s="57">
        <v>112.1</v>
      </c>
      <c r="AO43" s="57"/>
    </row>
    <row r="44" spans="1:41" x14ac:dyDescent="0.25">
      <c r="A44" s="51" t="s">
        <v>556</v>
      </c>
      <c r="B44" s="57">
        <v>132.80000000000001</v>
      </c>
      <c r="C44" s="57">
        <v>33.5</v>
      </c>
      <c r="D44" s="57">
        <v>30.3</v>
      </c>
      <c r="E44" s="57"/>
      <c r="F44" s="57">
        <v>123.9</v>
      </c>
      <c r="G44" s="57">
        <v>103.2</v>
      </c>
      <c r="H44" s="57">
        <v>114.3</v>
      </c>
      <c r="I44" s="57"/>
      <c r="J44" s="57">
        <v>121.7</v>
      </c>
      <c r="K44" s="57">
        <v>115.5</v>
      </c>
      <c r="L44" s="57">
        <v>118.3</v>
      </c>
      <c r="M44" s="57"/>
      <c r="N44" s="57">
        <v>96.9</v>
      </c>
      <c r="O44" s="57">
        <v>129.9</v>
      </c>
      <c r="P44" s="57">
        <v>89.3</v>
      </c>
      <c r="Q44" s="57"/>
      <c r="R44" s="57">
        <v>103</v>
      </c>
      <c r="S44" s="57">
        <v>75.400000000000006</v>
      </c>
      <c r="T44" s="57">
        <v>89.4</v>
      </c>
      <c r="U44" s="57"/>
      <c r="V44" s="57">
        <v>122.3</v>
      </c>
      <c r="W44" s="57">
        <v>80.8</v>
      </c>
      <c r="X44" s="57">
        <v>83.3</v>
      </c>
      <c r="Y44" s="57"/>
      <c r="Z44" s="57">
        <v>132.4</v>
      </c>
      <c r="AA44" s="57">
        <v>128.30000000000001</v>
      </c>
      <c r="AB44" s="57">
        <v>129.4</v>
      </c>
      <c r="AC44" s="57"/>
      <c r="AD44" s="57">
        <v>127</v>
      </c>
      <c r="AE44" s="57">
        <v>121.6</v>
      </c>
      <c r="AF44" s="57">
        <v>125.1</v>
      </c>
      <c r="AG44" s="57"/>
      <c r="AH44" s="57">
        <v>144.1</v>
      </c>
      <c r="AI44" s="57">
        <v>121</v>
      </c>
      <c r="AJ44" s="57">
        <v>121</v>
      </c>
      <c r="AK44" s="57"/>
      <c r="AL44" s="57">
        <v>123.2</v>
      </c>
      <c r="AM44" s="57">
        <v>106.5</v>
      </c>
      <c r="AN44" s="57">
        <v>113.1</v>
      </c>
      <c r="AO44" s="57"/>
    </row>
    <row r="45" spans="1:41" x14ac:dyDescent="0.25">
      <c r="A45" s="51" t="s">
        <v>557</v>
      </c>
      <c r="B45" s="57">
        <v>140.1</v>
      </c>
      <c r="C45" s="57">
        <v>32.6</v>
      </c>
      <c r="D45" s="57">
        <v>29.5</v>
      </c>
      <c r="E45" s="57"/>
      <c r="F45" s="57">
        <v>122.6</v>
      </c>
      <c r="G45" s="57">
        <v>103.3</v>
      </c>
      <c r="H45" s="57">
        <v>109.5</v>
      </c>
      <c r="I45" s="57"/>
      <c r="J45" s="57">
        <v>124.3</v>
      </c>
      <c r="K45" s="57">
        <v>115.6</v>
      </c>
      <c r="L45" s="57">
        <v>116.4</v>
      </c>
      <c r="M45" s="57"/>
      <c r="N45" s="57">
        <v>96.5</v>
      </c>
      <c r="O45" s="57">
        <v>134</v>
      </c>
      <c r="P45" s="57">
        <v>89.8</v>
      </c>
      <c r="Q45" s="57"/>
      <c r="R45" s="57">
        <v>99.7</v>
      </c>
      <c r="S45" s="57">
        <v>69.5</v>
      </c>
      <c r="T45" s="57">
        <v>83.7</v>
      </c>
      <c r="U45" s="57"/>
      <c r="V45" s="57">
        <v>120.7</v>
      </c>
      <c r="W45" s="57">
        <v>80.599999999999994</v>
      </c>
      <c r="X45" s="57">
        <v>83.3</v>
      </c>
      <c r="Y45" s="57"/>
      <c r="Z45" s="57">
        <v>127.4</v>
      </c>
      <c r="AA45" s="57">
        <v>128</v>
      </c>
      <c r="AB45" s="57">
        <v>128.1</v>
      </c>
      <c r="AC45" s="57"/>
      <c r="AD45" s="57">
        <v>121.7</v>
      </c>
      <c r="AE45" s="57">
        <v>123</v>
      </c>
      <c r="AF45" s="57">
        <v>126.1</v>
      </c>
      <c r="AG45" s="57"/>
      <c r="AH45" s="57">
        <v>142.69999999999999</v>
      </c>
      <c r="AI45" s="57">
        <v>119.8</v>
      </c>
      <c r="AJ45" s="57">
        <v>120.4</v>
      </c>
      <c r="AK45" s="57"/>
      <c r="AL45" s="57">
        <v>123.4</v>
      </c>
      <c r="AM45" s="57">
        <v>106.7</v>
      </c>
      <c r="AN45" s="57">
        <v>111.9</v>
      </c>
      <c r="AO45" s="57"/>
    </row>
    <row r="46" spans="1:41" x14ac:dyDescent="0.25">
      <c r="A46" s="51" t="s">
        <v>558</v>
      </c>
      <c r="B46" s="57">
        <v>150.4</v>
      </c>
      <c r="C46" s="57">
        <v>31.9</v>
      </c>
      <c r="D46" s="57">
        <v>29.5</v>
      </c>
      <c r="E46" s="57">
        <v>128.30000000000001</v>
      </c>
      <c r="F46" s="57">
        <v>122.5</v>
      </c>
      <c r="G46" s="57">
        <v>104</v>
      </c>
      <c r="H46" s="57">
        <v>109.5</v>
      </c>
      <c r="I46" s="57">
        <v>126</v>
      </c>
      <c r="J46" s="57">
        <v>124.7</v>
      </c>
      <c r="K46" s="57">
        <v>117.1</v>
      </c>
      <c r="L46" s="57">
        <v>118.5</v>
      </c>
      <c r="M46" s="57">
        <v>125.4</v>
      </c>
      <c r="N46" s="57">
        <v>97.1</v>
      </c>
      <c r="O46" s="57">
        <v>133.30000000000001</v>
      </c>
      <c r="P46" s="57">
        <v>89.8</v>
      </c>
      <c r="Q46" s="57">
        <v>123.5</v>
      </c>
      <c r="R46" s="57">
        <v>93.1</v>
      </c>
      <c r="S46" s="57">
        <v>73.8</v>
      </c>
      <c r="T46" s="57">
        <v>82</v>
      </c>
      <c r="U46" s="57">
        <v>133.80000000000001</v>
      </c>
      <c r="V46" s="57">
        <v>121.5</v>
      </c>
      <c r="W46" s="57">
        <v>79.900000000000006</v>
      </c>
      <c r="X46" s="57">
        <v>83.3</v>
      </c>
      <c r="Y46" s="57">
        <v>134.5</v>
      </c>
      <c r="Z46" s="57">
        <v>128.30000000000001</v>
      </c>
      <c r="AA46" s="57">
        <v>127.9</v>
      </c>
      <c r="AB46" s="57">
        <v>130</v>
      </c>
      <c r="AC46" s="57">
        <v>131.30000000000001</v>
      </c>
      <c r="AD46" s="57">
        <v>124.7</v>
      </c>
      <c r="AE46" s="57">
        <v>123.1</v>
      </c>
      <c r="AF46" s="57">
        <v>126.3</v>
      </c>
      <c r="AG46" s="57">
        <v>138.5</v>
      </c>
      <c r="AH46" s="57">
        <v>147.30000000000001</v>
      </c>
      <c r="AI46" s="57">
        <v>119.3</v>
      </c>
      <c r="AJ46" s="57">
        <v>120.1</v>
      </c>
      <c r="AK46" s="57">
        <v>117.4</v>
      </c>
      <c r="AL46" s="57">
        <v>124.4</v>
      </c>
      <c r="AM46" s="57">
        <v>107.2</v>
      </c>
      <c r="AN46" s="57">
        <v>112.5</v>
      </c>
      <c r="AO46" s="57">
        <v>126.3</v>
      </c>
    </row>
    <row r="47" spans="1:41" x14ac:dyDescent="0.25">
      <c r="A47" s="51" t="s">
        <v>559</v>
      </c>
      <c r="B47" s="57">
        <v>154.69999999999999</v>
      </c>
      <c r="C47" s="57">
        <v>31.1</v>
      </c>
      <c r="D47" s="57">
        <v>28.8</v>
      </c>
      <c r="E47" s="57"/>
      <c r="F47" s="57">
        <v>119.8</v>
      </c>
      <c r="G47" s="57">
        <v>104.7</v>
      </c>
      <c r="H47" s="57">
        <v>109.1</v>
      </c>
      <c r="I47" s="57"/>
      <c r="J47" s="57">
        <v>127.2</v>
      </c>
      <c r="K47" s="57">
        <v>114.5</v>
      </c>
      <c r="L47" s="57">
        <v>118.8</v>
      </c>
      <c r="M47" s="57"/>
      <c r="N47" s="57">
        <v>99.4</v>
      </c>
      <c r="O47" s="57">
        <v>136.30000000000001</v>
      </c>
      <c r="P47" s="57">
        <v>90.6</v>
      </c>
      <c r="Q47" s="57"/>
      <c r="R47" s="57">
        <v>98.7</v>
      </c>
      <c r="S47" s="57">
        <v>73.5</v>
      </c>
      <c r="T47" s="57">
        <v>82.7</v>
      </c>
      <c r="U47" s="57"/>
      <c r="V47" s="57">
        <v>120.4</v>
      </c>
      <c r="W47" s="57">
        <v>78.8</v>
      </c>
      <c r="X47" s="57">
        <v>83.3</v>
      </c>
      <c r="Y47" s="57"/>
      <c r="Z47" s="57">
        <v>124.7</v>
      </c>
      <c r="AA47" s="57">
        <v>127.3</v>
      </c>
      <c r="AB47" s="57">
        <v>131.1</v>
      </c>
      <c r="AC47" s="57"/>
      <c r="AD47" s="57">
        <v>123.6</v>
      </c>
      <c r="AE47" s="57">
        <v>124.9</v>
      </c>
      <c r="AF47" s="57">
        <v>126.4</v>
      </c>
      <c r="AG47" s="57"/>
      <c r="AH47" s="57">
        <v>146.30000000000001</v>
      </c>
      <c r="AI47" s="57">
        <v>121.7</v>
      </c>
      <c r="AJ47" s="57">
        <v>120.8</v>
      </c>
      <c r="AK47" s="57"/>
      <c r="AL47" s="57">
        <v>125.4</v>
      </c>
      <c r="AM47" s="57">
        <v>107.4</v>
      </c>
      <c r="AN47" s="57">
        <v>112.9</v>
      </c>
      <c r="AO47" s="57"/>
    </row>
    <row r="48" spans="1:41" x14ac:dyDescent="0.25">
      <c r="A48" s="51" t="s">
        <v>560</v>
      </c>
      <c r="B48" s="57">
        <v>148.80000000000001</v>
      </c>
      <c r="C48" s="57">
        <v>30.4</v>
      </c>
      <c r="D48" s="57">
        <v>28.5</v>
      </c>
      <c r="E48" s="57"/>
      <c r="F48" s="57">
        <v>120.4</v>
      </c>
      <c r="G48" s="57">
        <v>104.8</v>
      </c>
      <c r="H48" s="57">
        <v>114.4</v>
      </c>
      <c r="I48" s="57"/>
      <c r="J48" s="57">
        <v>128.1</v>
      </c>
      <c r="K48" s="57">
        <v>114.3</v>
      </c>
      <c r="L48" s="57">
        <v>119.3</v>
      </c>
      <c r="M48" s="57"/>
      <c r="N48" s="57">
        <v>110.8</v>
      </c>
      <c r="O48" s="57">
        <v>138.19999999999999</v>
      </c>
      <c r="P48" s="57">
        <v>90.9</v>
      </c>
      <c r="Q48" s="57"/>
      <c r="R48" s="57">
        <v>110.6</v>
      </c>
      <c r="S48" s="57">
        <v>70.599999999999994</v>
      </c>
      <c r="T48" s="57">
        <v>78.099999999999994</v>
      </c>
      <c r="U48" s="57"/>
      <c r="V48" s="57">
        <v>121.1</v>
      </c>
      <c r="W48" s="57">
        <v>78.099999999999994</v>
      </c>
      <c r="X48" s="57">
        <v>83.3</v>
      </c>
      <c r="Y48" s="57"/>
      <c r="Z48" s="57">
        <v>129.19999999999999</v>
      </c>
      <c r="AA48" s="57">
        <v>129.6</v>
      </c>
      <c r="AB48" s="57">
        <v>129.4</v>
      </c>
      <c r="AC48" s="57"/>
      <c r="AD48" s="57">
        <v>129.4</v>
      </c>
      <c r="AE48" s="57">
        <v>123.7</v>
      </c>
      <c r="AF48" s="57">
        <v>125.7</v>
      </c>
      <c r="AG48" s="57"/>
      <c r="AH48" s="57">
        <v>151.4</v>
      </c>
      <c r="AI48" s="57">
        <v>122.2</v>
      </c>
      <c r="AJ48" s="57">
        <v>122.1</v>
      </c>
      <c r="AK48" s="57"/>
      <c r="AL48" s="57">
        <v>127.3</v>
      </c>
      <c r="AM48" s="57">
        <v>107.4</v>
      </c>
      <c r="AN48" s="57">
        <v>113.7</v>
      </c>
      <c r="AO48" s="57"/>
    </row>
    <row r="49" spans="1:41" x14ac:dyDescent="0.25">
      <c r="A49" s="51" t="s">
        <v>561</v>
      </c>
      <c r="B49" s="57">
        <v>139.5</v>
      </c>
      <c r="C49" s="57">
        <v>30.1</v>
      </c>
      <c r="D49" s="57">
        <v>27.7</v>
      </c>
      <c r="E49" s="57"/>
      <c r="F49" s="57">
        <v>117.2</v>
      </c>
      <c r="G49" s="57">
        <v>108</v>
      </c>
      <c r="H49" s="57">
        <v>110.4</v>
      </c>
      <c r="I49" s="57"/>
      <c r="J49" s="57">
        <v>126.7</v>
      </c>
      <c r="K49" s="57">
        <v>116.7</v>
      </c>
      <c r="L49" s="57">
        <v>117.9</v>
      </c>
      <c r="M49" s="57"/>
      <c r="N49" s="57">
        <v>110.1</v>
      </c>
      <c r="O49" s="57">
        <v>140.30000000000001</v>
      </c>
      <c r="P49" s="57">
        <v>92</v>
      </c>
      <c r="Q49" s="57"/>
      <c r="R49" s="57">
        <v>116.2</v>
      </c>
      <c r="S49" s="57">
        <v>71.5</v>
      </c>
      <c r="T49" s="57">
        <v>79.900000000000006</v>
      </c>
      <c r="U49" s="57"/>
      <c r="V49" s="57">
        <v>118.3</v>
      </c>
      <c r="W49" s="57">
        <v>78.099999999999994</v>
      </c>
      <c r="X49" s="57">
        <v>81.5</v>
      </c>
      <c r="Y49" s="57"/>
      <c r="Z49" s="57">
        <v>135.69999999999999</v>
      </c>
      <c r="AA49" s="57">
        <v>129.69999999999999</v>
      </c>
      <c r="AB49" s="57">
        <v>131.4</v>
      </c>
      <c r="AC49" s="57"/>
      <c r="AD49" s="57">
        <v>137.4</v>
      </c>
      <c r="AE49" s="57">
        <v>123.1</v>
      </c>
      <c r="AF49" s="57">
        <v>124.1</v>
      </c>
      <c r="AG49" s="57"/>
      <c r="AH49" s="57">
        <v>153</v>
      </c>
      <c r="AI49" s="57">
        <v>125.8</v>
      </c>
      <c r="AJ49" s="57">
        <v>123.7</v>
      </c>
      <c r="AK49" s="57"/>
      <c r="AL49" s="57">
        <v>125.2</v>
      </c>
      <c r="AM49" s="57">
        <v>108.7</v>
      </c>
      <c r="AN49" s="57">
        <v>112.9</v>
      </c>
      <c r="AO49" s="57"/>
    </row>
    <row r="50" spans="1:41" x14ac:dyDescent="0.25">
      <c r="A50" s="51" t="s">
        <v>562</v>
      </c>
      <c r="B50" s="57">
        <v>137.30000000000001</v>
      </c>
      <c r="C50" s="57">
        <v>28.8</v>
      </c>
      <c r="D50" s="57">
        <v>27.7</v>
      </c>
      <c r="E50" s="57">
        <v>124.6</v>
      </c>
      <c r="F50" s="57">
        <v>119</v>
      </c>
      <c r="G50" s="57">
        <v>107.4</v>
      </c>
      <c r="H50" s="57">
        <v>110.6</v>
      </c>
      <c r="I50" s="57">
        <v>126.5</v>
      </c>
      <c r="J50" s="57">
        <v>125.1</v>
      </c>
      <c r="K50" s="57">
        <v>114.8</v>
      </c>
      <c r="L50" s="57">
        <v>121.4</v>
      </c>
      <c r="M50" s="57">
        <v>126.6</v>
      </c>
      <c r="N50" s="57">
        <v>110.4</v>
      </c>
      <c r="O50" s="57">
        <v>141</v>
      </c>
      <c r="P50" s="57">
        <v>94.1</v>
      </c>
      <c r="Q50" s="57">
        <v>118.6</v>
      </c>
      <c r="R50" s="57">
        <v>107</v>
      </c>
      <c r="S50" s="57">
        <v>76.2</v>
      </c>
      <c r="T50" s="57">
        <v>83.4</v>
      </c>
      <c r="U50" s="57">
        <v>135.80000000000001</v>
      </c>
      <c r="V50" s="57">
        <v>121.4</v>
      </c>
      <c r="W50" s="57">
        <v>76.3</v>
      </c>
      <c r="X50" s="57">
        <v>81.5</v>
      </c>
      <c r="Y50" s="57">
        <v>135.19999999999999</v>
      </c>
      <c r="Z50" s="57">
        <v>132.69999999999999</v>
      </c>
      <c r="AA50" s="57">
        <v>129.9</v>
      </c>
      <c r="AB50" s="57">
        <v>135.80000000000001</v>
      </c>
      <c r="AC50" s="57">
        <v>128.69999999999999</v>
      </c>
      <c r="AD50" s="57">
        <v>123.8</v>
      </c>
      <c r="AE50" s="57">
        <v>121.2</v>
      </c>
      <c r="AF50" s="57">
        <v>122.2</v>
      </c>
      <c r="AG50" s="57">
        <v>139.1</v>
      </c>
      <c r="AH50" s="57">
        <v>135.6</v>
      </c>
      <c r="AI50" s="57">
        <v>126.2</v>
      </c>
      <c r="AJ50" s="57">
        <v>125.7</v>
      </c>
      <c r="AK50" s="57">
        <v>113.2</v>
      </c>
      <c r="AL50" s="57">
        <v>127.1</v>
      </c>
      <c r="AM50" s="57">
        <v>107.5</v>
      </c>
      <c r="AN50" s="57">
        <v>113.5</v>
      </c>
      <c r="AO50" s="57">
        <v>128.1</v>
      </c>
    </row>
    <row r="51" spans="1:41" x14ac:dyDescent="0.25">
      <c r="A51" s="51" t="s">
        <v>563</v>
      </c>
      <c r="B51" s="57">
        <v>132.6</v>
      </c>
      <c r="C51" s="57">
        <v>28</v>
      </c>
      <c r="D51" s="57">
        <v>27.5</v>
      </c>
      <c r="E51" s="57"/>
      <c r="F51" s="57">
        <v>115.3</v>
      </c>
      <c r="G51" s="57">
        <v>106.3</v>
      </c>
      <c r="H51" s="57">
        <v>109.9</v>
      </c>
      <c r="I51" s="57"/>
      <c r="J51" s="57">
        <v>123.6</v>
      </c>
      <c r="K51" s="57">
        <v>113.5</v>
      </c>
      <c r="L51" s="57">
        <v>120.8</v>
      </c>
      <c r="M51" s="57"/>
      <c r="N51" s="57">
        <v>109.2</v>
      </c>
      <c r="O51" s="57">
        <v>145.1</v>
      </c>
      <c r="P51" s="57">
        <v>95.8</v>
      </c>
      <c r="Q51" s="57"/>
      <c r="R51" s="57">
        <v>110</v>
      </c>
      <c r="S51" s="57">
        <v>73.2</v>
      </c>
      <c r="T51" s="57">
        <v>83.7</v>
      </c>
      <c r="U51" s="57"/>
      <c r="V51" s="57">
        <v>120.7</v>
      </c>
      <c r="W51" s="57">
        <v>76.599999999999994</v>
      </c>
      <c r="X51" s="57">
        <v>79.599999999999994</v>
      </c>
      <c r="Y51" s="57"/>
      <c r="Z51" s="57">
        <v>123.9</v>
      </c>
      <c r="AA51" s="57">
        <v>132.80000000000001</v>
      </c>
      <c r="AB51" s="57">
        <v>137.19999999999999</v>
      </c>
      <c r="AC51" s="57"/>
      <c r="AD51" s="57">
        <v>128</v>
      </c>
      <c r="AE51" s="57">
        <v>120.8</v>
      </c>
      <c r="AF51" s="57">
        <v>119.9</v>
      </c>
      <c r="AG51" s="57"/>
      <c r="AH51" s="57">
        <v>136</v>
      </c>
      <c r="AI51" s="57">
        <v>126.6</v>
      </c>
      <c r="AJ51" s="57">
        <v>127.6</v>
      </c>
      <c r="AK51" s="57"/>
      <c r="AL51" s="57">
        <v>125.1</v>
      </c>
      <c r="AM51" s="57">
        <v>107.6</v>
      </c>
      <c r="AN51" s="57">
        <v>113.5</v>
      </c>
      <c r="AO51" s="57"/>
    </row>
    <row r="52" spans="1:41" x14ac:dyDescent="0.25">
      <c r="A52" s="51" t="s">
        <v>564</v>
      </c>
      <c r="B52" s="57">
        <v>127.2</v>
      </c>
      <c r="C52" s="57">
        <v>28.1</v>
      </c>
      <c r="D52" s="57">
        <v>25.6</v>
      </c>
      <c r="E52" s="57"/>
      <c r="F52" s="57">
        <v>111.9</v>
      </c>
      <c r="G52" s="57">
        <v>105.6</v>
      </c>
      <c r="H52" s="57">
        <v>113</v>
      </c>
      <c r="I52" s="57"/>
      <c r="J52" s="57">
        <v>119</v>
      </c>
      <c r="K52" s="57">
        <v>112.8</v>
      </c>
      <c r="L52" s="57">
        <v>118.9</v>
      </c>
      <c r="M52" s="57"/>
      <c r="N52" s="57">
        <v>101.3</v>
      </c>
      <c r="O52" s="57">
        <v>151.30000000000001</v>
      </c>
      <c r="P52" s="57">
        <v>94.7</v>
      </c>
      <c r="Q52" s="57"/>
      <c r="R52" s="57">
        <v>102.7</v>
      </c>
      <c r="S52" s="57">
        <v>78.599999999999994</v>
      </c>
      <c r="T52" s="57">
        <v>79.5</v>
      </c>
      <c r="U52" s="57"/>
      <c r="V52" s="57">
        <v>122.9</v>
      </c>
      <c r="W52" s="57">
        <v>75.099999999999994</v>
      </c>
      <c r="X52" s="57">
        <v>75.900000000000006</v>
      </c>
      <c r="Y52" s="57"/>
      <c r="Z52" s="57">
        <v>122.6</v>
      </c>
      <c r="AA52" s="57">
        <v>132.4</v>
      </c>
      <c r="AB52" s="57">
        <v>136.4</v>
      </c>
      <c r="AC52" s="57"/>
      <c r="AD52" s="57">
        <v>128.19999999999999</v>
      </c>
      <c r="AE52" s="57">
        <v>121.5</v>
      </c>
      <c r="AF52" s="57">
        <v>119.7</v>
      </c>
      <c r="AG52" s="57"/>
      <c r="AH52" s="57">
        <v>132.19999999999999</v>
      </c>
      <c r="AI52" s="57">
        <v>128.4</v>
      </c>
      <c r="AJ52" s="57">
        <v>129.6</v>
      </c>
      <c r="AK52" s="57"/>
      <c r="AL52" s="57">
        <v>123</v>
      </c>
      <c r="AM52" s="57">
        <v>106.9</v>
      </c>
      <c r="AN52" s="57">
        <v>113.2</v>
      </c>
      <c r="AO52" s="57"/>
    </row>
    <row r="53" spans="1:41" x14ac:dyDescent="0.25">
      <c r="A53" s="51" t="s">
        <v>565</v>
      </c>
      <c r="B53" s="57">
        <v>135.4</v>
      </c>
      <c r="C53" s="57">
        <v>26.2</v>
      </c>
      <c r="D53" s="57">
        <v>24.4</v>
      </c>
      <c r="E53" s="57"/>
      <c r="F53" s="57">
        <v>115.8</v>
      </c>
      <c r="G53" s="57">
        <v>102.5</v>
      </c>
      <c r="H53" s="57">
        <v>106.7</v>
      </c>
      <c r="I53" s="57"/>
      <c r="J53" s="57">
        <v>119.4</v>
      </c>
      <c r="K53" s="57">
        <v>108.3</v>
      </c>
      <c r="L53" s="57">
        <v>116</v>
      </c>
      <c r="M53" s="57"/>
      <c r="N53" s="57">
        <v>109.2</v>
      </c>
      <c r="O53" s="57">
        <v>143.9</v>
      </c>
      <c r="P53" s="57">
        <v>95.4</v>
      </c>
      <c r="Q53" s="57"/>
      <c r="R53" s="57">
        <v>104.2</v>
      </c>
      <c r="S53" s="57">
        <v>84</v>
      </c>
      <c r="T53" s="57">
        <v>78.400000000000006</v>
      </c>
      <c r="U53" s="57"/>
      <c r="V53" s="57">
        <v>126.1</v>
      </c>
      <c r="W53" s="57">
        <v>75</v>
      </c>
      <c r="X53" s="57">
        <v>75.900000000000006</v>
      </c>
      <c r="Y53" s="57"/>
      <c r="Z53" s="57">
        <v>126.5</v>
      </c>
      <c r="AA53" s="57">
        <v>128.80000000000001</v>
      </c>
      <c r="AB53" s="57">
        <v>131.9</v>
      </c>
      <c r="AC53" s="57"/>
      <c r="AD53" s="57">
        <v>131.6</v>
      </c>
      <c r="AE53" s="57">
        <v>118.9</v>
      </c>
      <c r="AF53" s="57">
        <v>120.5</v>
      </c>
      <c r="AG53" s="57"/>
      <c r="AH53" s="57">
        <v>138</v>
      </c>
      <c r="AI53" s="57">
        <v>123.7</v>
      </c>
      <c r="AJ53" s="57">
        <v>128.80000000000001</v>
      </c>
      <c r="AK53" s="57"/>
      <c r="AL53" s="57">
        <v>123.4</v>
      </c>
      <c r="AM53" s="57">
        <v>105.1</v>
      </c>
      <c r="AN53" s="57">
        <v>111.4</v>
      </c>
      <c r="AO53" s="57"/>
    </row>
    <row r="54" spans="1:41" x14ac:dyDescent="0.25">
      <c r="A54" s="51" t="s">
        <v>566</v>
      </c>
      <c r="B54" s="57">
        <v>135.5</v>
      </c>
      <c r="C54" s="57">
        <v>26.1</v>
      </c>
      <c r="D54" s="57">
        <v>24.1</v>
      </c>
      <c r="E54" s="57">
        <v>132</v>
      </c>
      <c r="F54" s="57">
        <v>119.4</v>
      </c>
      <c r="G54" s="57">
        <v>101.1</v>
      </c>
      <c r="H54" s="57">
        <v>107.5</v>
      </c>
      <c r="I54" s="57">
        <v>127.3</v>
      </c>
      <c r="J54" s="57">
        <v>117.5</v>
      </c>
      <c r="K54" s="57">
        <v>109.2</v>
      </c>
      <c r="L54" s="57">
        <v>117.9</v>
      </c>
      <c r="M54" s="57">
        <v>121.7</v>
      </c>
      <c r="N54" s="57">
        <v>107.3</v>
      </c>
      <c r="O54" s="57">
        <v>148</v>
      </c>
      <c r="P54" s="57">
        <v>96.9</v>
      </c>
      <c r="Q54" s="57">
        <v>129.5</v>
      </c>
      <c r="R54" s="57">
        <v>106.3</v>
      </c>
      <c r="S54" s="57">
        <v>82.3</v>
      </c>
      <c r="T54" s="57">
        <v>74.900000000000006</v>
      </c>
      <c r="U54" s="57">
        <v>139.69999999999999</v>
      </c>
      <c r="V54" s="57">
        <v>126.8</v>
      </c>
      <c r="W54" s="57">
        <v>75.3</v>
      </c>
      <c r="X54" s="57">
        <v>75.900000000000006</v>
      </c>
      <c r="Y54" s="57">
        <v>131.1</v>
      </c>
      <c r="Z54" s="57">
        <v>126.5</v>
      </c>
      <c r="AA54" s="57">
        <v>124.8</v>
      </c>
      <c r="AB54" s="57">
        <v>135.30000000000001</v>
      </c>
      <c r="AC54" s="57">
        <v>140</v>
      </c>
      <c r="AD54" s="57">
        <v>134.5</v>
      </c>
      <c r="AE54" s="57">
        <v>118.1</v>
      </c>
      <c r="AF54" s="57">
        <v>118.1</v>
      </c>
      <c r="AG54" s="57">
        <v>134.30000000000001</v>
      </c>
      <c r="AH54" s="57">
        <v>133.4</v>
      </c>
      <c r="AI54" s="57">
        <v>127.2</v>
      </c>
      <c r="AJ54" s="57">
        <v>132</v>
      </c>
      <c r="AK54" s="57">
        <v>113.8</v>
      </c>
      <c r="AL54" s="57">
        <v>122.7</v>
      </c>
      <c r="AM54" s="57">
        <v>104.8</v>
      </c>
      <c r="AN54" s="57">
        <v>111</v>
      </c>
      <c r="AO54" s="57">
        <v>129.80000000000001</v>
      </c>
    </row>
    <row r="55" spans="1:41" x14ac:dyDescent="0.25">
      <c r="A55" s="51" t="s">
        <v>567</v>
      </c>
      <c r="B55" s="57">
        <v>142.30000000000001</v>
      </c>
      <c r="C55" s="57">
        <v>26.4</v>
      </c>
      <c r="D55" s="57">
        <v>24.9</v>
      </c>
      <c r="E55" s="57"/>
      <c r="F55" s="57">
        <v>120.9</v>
      </c>
      <c r="G55" s="57">
        <v>100.8</v>
      </c>
      <c r="H55" s="57">
        <v>106.6</v>
      </c>
      <c r="I55" s="57"/>
      <c r="J55" s="57">
        <v>111.4</v>
      </c>
      <c r="K55" s="57">
        <v>109.8</v>
      </c>
      <c r="L55" s="57">
        <v>116.5</v>
      </c>
      <c r="M55" s="57"/>
      <c r="N55" s="57">
        <v>105.6</v>
      </c>
      <c r="O55" s="57">
        <v>144</v>
      </c>
      <c r="P55" s="57">
        <v>96.9</v>
      </c>
      <c r="Q55" s="57"/>
      <c r="R55" s="57">
        <v>99.6</v>
      </c>
      <c r="S55" s="57">
        <v>83</v>
      </c>
      <c r="T55" s="57">
        <v>75.3</v>
      </c>
      <c r="U55" s="57"/>
      <c r="V55" s="57">
        <v>124.7</v>
      </c>
      <c r="W55" s="57">
        <v>75.3</v>
      </c>
      <c r="X55" s="57">
        <v>77.8</v>
      </c>
      <c r="Y55" s="57"/>
      <c r="Z55" s="57">
        <v>136.19999999999999</v>
      </c>
      <c r="AA55" s="57">
        <v>116.8</v>
      </c>
      <c r="AB55" s="57">
        <v>137.19999999999999</v>
      </c>
      <c r="AC55" s="57"/>
      <c r="AD55" s="57">
        <v>140.69999999999999</v>
      </c>
      <c r="AE55" s="57">
        <v>116</v>
      </c>
      <c r="AF55" s="57">
        <v>114.9</v>
      </c>
      <c r="AG55" s="57"/>
      <c r="AH55" s="57">
        <v>129.1</v>
      </c>
      <c r="AI55" s="57">
        <v>131.30000000000001</v>
      </c>
      <c r="AJ55" s="57">
        <v>139.4</v>
      </c>
      <c r="AK55" s="57"/>
      <c r="AL55" s="57">
        <v>123.3</v>
      </c>
      <c r="AM55" s="57">
        <v>104.2</v>
      </c>
      <c r="AN55" s="57">
        <v>110.3</v>
      </c>
      <c r="AO55" s="57"/>
    </row>
    <row r="56" spans="1:41" x14ac:dyDescent="0.25">
      <c r="A56" s="51" t="s">
        <v>568</v>
      </c>
      <c r="B56" s="57">
        <v>155.1</v>
      </c>
      <c r="C56" s="57">
        <v>25.9</v>
      </c>
      <c r="D56" s="57">
        <v>25.6</v>
      </c>
      <c r="E56" s="57"/>
      <c r="F56" s="57">
        <v>125.5</v>
      </c>
      <c r="G56" s="57">
        <v>99.8</v>
      </c>
      <c r="H56" s="57">
        <v>109.7</v>
      </c>
      <c r="I56" s="57"/>
      <c r="J56" s="57">
        <v>117.4</v>
      </c>
      <c r="K56" s="57">
        <v>107.7</v>
      </c>
      <c r="L56" s="57">
        <v>114.7</v>
      </c>
      <c r="M56" s="57"/>
      <c r="N56" s="57">
        <v>106.1</v>
      </c>
      <c r="O56" s="57">
        <v>144.9</v>
      </c>
      <c r="P56" s="57">
        <v>95.5</v>
      </c>
      <c r="Q56" s="57"/>
      <c r="R56" s="57">
        <v>96.7</v>
      </c>
      <c r="S56" s="57">
        <v>83.6</v>
      </c>
      <c r="T56" s="57">
        <v>70.3</v>
      </c>
      <c r="U56" s="57"/>
      <c r="V56" s="57">
        <v>124.7</v>
      </c>
      <c r="W56" s="57">
        <v>75.099999999999994</v>
      </c>
      <c r="X56" s="57">
        <v>74.099999999999994</v>
      </c>
      <c r="Y56" s="57"/>
      <c r="Z56" s="57">
        <v>136.9</v>
      </c>
      <c r="AA56" s="57">
        <v>114.8</v>
      </c>
      <c r="AB56" s="57">
        <v>131.1</v>
      </c>
      <c r="AC56" s="57"/>
      <c r="AD56" s="57">
        <v>147.5</v>
      </c>
      <c r="AE56" s="57">
        <v>114.2</v>
      </c>
      <c r="AF56" s="57">
        <v>114.7</v>
      </c>
      <c r="AG56" s="57"/>
      <c r="AH56" s="57">
        <v>132.1</v>
      </c>
      <c r="AI56" s="57">
        <v>134.80000000000001</v>
      </c>
      <c r="AJ56" s="57">
        <v>139.69999999999999</v>
      </c>
      <c r="AK56" s="57"/>
      <c r="AL56" s="57">
        <v>124.2</v>
      </c>
      <c r="AM56" s="57">
        <v>104.2</v>
      </c>
      <c r="AN56" s="57">
        <v>110.3</v>
      </c>
      <c r="AO56" s="57"/>
    </row>
    <row r="57" spans="1:41" x14ac:dyDescent="0.25">
      <c r="A57" s="51" t="s">
        <v>569</v>
      </c>
      <c r="B57" s="57">
        <v>167.7</v>
      </c>
      <c r="C57" s="57">
        <v>25.8</v>
      </c>
      <c r="D57" s="57">
        <v>26.2</v>
      </c>
      <c r="E57" s="57"/>
      <c r="F57" s="57">
        <v>122.8</v>
      </c>
      <c r="G57" s="57">
        <v>99.5</v>
      </c>
      <c r="H57" s="57">
        <v>105.6</v>
      </c>
      <c r="I57" s="57"/>
      <c r="J57" s="57">
        <v>121.2</v>
      </c>
      <c r="K57" s="57">
        <v>108</v>
      </c>
      <c r="L57" s="57">
        <v>113.7</v>
      </c>
      <c r="M57" s="57"/>
      <c r="N57" s="57">
        <v>107.3</v>
      </c>
      <c r="O57" s="57">
        <v>149.6</v>
      </c>
      <c r="P57" s="57">
        <v>99.8</v>
      </c>
      <c r="Q57" s="57"/>
      <c r="R57" s="57">
        <v>91.1</v>
      </c>
      <c r="S57" s="57">
        <v>85.7</v>
      </c>
      <c r="T57" s="57">
        <v>72.400000000000006</v>
      </c>
      <c r="U57" s="57"/>
      <c r="V57" s="57">
        <v>124.5</v>
      </c>
      <c r="W57" s="57">
        <v>75.8</v>
      </c>
      <c r="X57" s="57">
        <v>75.900000000000006</v>
      </c>
      <c r="Y57" s="57"/>
      <c r="Z57" s="57">
        <v>128.9</v>
      </c>
      <c r="AA57" s="57">
        <v>119.1</v>
      </c>
      <c r="AB57" s="57">
        <v>132.80000000000001</v>
      </c>
      <c r="AC57" s="57"/>
      <c r="AD57" s="57">
        <v>145.69999999999999</v>
      </c>
      <c r="AE57" s="57">
        <v>116.8</v>
      </c>
      <c r="AF57" s="57">
        <v>117.8</v>
      </c>
      <c r="AG57" s="57"/>
      <c r="AH57" s="57">
        <v>141.80000000000001</v>
      </c>
      <c r="AI57" s="57">
        <v>135.30000000000001</v>
      </c>
      <c r="AJ57" s="57">
        <v>139.5</v>
      </c>
      <c r="AK57" s="57"/>
      <c r="AL57" s="57">
        <v>124.6</v>
      </c>
      <c r="AM57" s="57">
        <v>104.1</v>
      </c>
      <c r="AN57" s="57">
        <v>109.3</v>
      </c>
      <c r="AO57" s="57"/>
    </row>
    <row r="58" spans="1:41" x14ac:dyDescent="0.25">
      <c r="A58" s="51" t="s">
        <v>570</v>
      </c>
      <c r="B58" s="57">
        <v>171.4</v>
      </c>
      <c r="C58" s="57">
        <v>27</v>
      </c>
      <c r="D58" s="57">
        <v>27.2</v>
      </c>
      <c r="E58" s="57">
        <v>125.1</v>
      </c>
      <c r="F58" s="57">
        <v>124.7</v>
      </c>
      <c r="G58" s="57">
        <v>99.8</v>
      </c>
      <c r="H58" s="57">
        <v>104.8</v>
      </c>
      <c r="I58" s="57">
        <v>127.3</v>
      </c>
      <c r="J58" s="57">
        <v>122.5</v>
      </c>
      <c r="K58" s="57">
        <v>110</v>
      </c>
      <c r="L58" s="57">
        <v>113.9</v>
      </c>
      <c r="M58" s="57">
        <v>121.8</v>
      </c>
      <c r="N58" s="57">
        <v>106.8</v>
      </c>
      <c r="O58" s="57">
        <v>151.6</v>
      </c>
      <c r="P58" s="57">
        <v>98.8</v>
      </c>
      <c r="Q58" s="57">
        <v>133.5</v>
      </c>
      <c r="R58" s="57">
        <v>86.2</v>
      </c>
      <c r="S58" s="57">
        <v>89.5</v>
      </c>
      <c r="T58" s="57">
        <v>79.5</v>
      </c>
      <c r="U58" s="57">
        <v>123.6</v>
      </c>
      <c r="V58" s="57">
        <v>121</v>
      </c>
      <c r="W58" s="57">
        <v>76.5</v>
      </c>
      <c r="X58" s="57">
        <v>74.099999999999994</v>
      </c>
      <c r="Y58" s="57">
        <v>128.4</v>
      </c>
      <c r="Z58" s="57">
        <v>131</v>
      </c>
      <c r="AA58" s="57">
        <v>119.5</v>
      </c>
      <c r="AB58" s="57">
        <v>138.9</v>
      </c>
      <c r="AC58" s="57">
        <v>144.69999999999999</v>
      </c>
      <c r="AD58" s="57">
        <v>129.6</v>
      </c>
      <c r="AE58" s="57">
        <v>116.2</v>
      </c>
      <c r="AF58" s="57">
        <v>122.8</v>
      </c>
      <c r="AG58" s="57">
        <v>134.1</v>
      </c>
      <c r="AH58" s="57">
        <v>129</v>
      </c>
      <c r="AI58" s="57">
        <v>137.80000000000001</v>
      </c>
      <c r="AJ58" s="57">
        <v>140.1</v>
      </c>
      <c r="AK58" s="57">
        <v>112.7</v>
      </c>
      <c r="AL58" s="57">
        <v>124</v>
      </c>
      <c r="AM58" s="57">
        <v>105</v>
      </c>
      <c r="AN58" s="57">
        <v>109.6</v>
      </c>
      <c r="AO58" s="57">
        <v>129.1</v>
      </c>
    </row>
    <row r="59" spans="1:41" x14ac:dyDescent="0.25">
      <c r="A59" s="51" t="s">
        <v>571</v>
      </c>
      <c r="B59" s="57">
        <v>168.3</v>
      </c>
      <c r="C59" s="57">
        <v>28.2</v>
      </c>
      <c r="D59" s="57">
        <v>27.5</v>
      </c>
      <c r="E59" s="57"/>
      <c r="F59" s="57">
        <v>122.4</v>
      </c>
      <c r="G59" s="57">
        <v>101</v>
      </c>
      <c r="H59" s="57">
        <v>105.6</v>
      </c>
      <c r="I59" s="57"/>
      <c r="J59" s="57">
        <v>129.69999999999999</v>
      </c>
      <c r="K59" s="57">
        <v>106.8</v>
      </c>
      <c r="L59" s="57">
        <v>114.2</v>
      </c>
      <c r="M59" s="57"/>
      <c r="N59" s="57">
        <v>110.7</v>
      </c>
      <c r="O59" s="57">
        <v>147.4</v>
      </c>
      <c r="P59" s="57">
        <v>100.2</v>
      </c>
      <c r="Q59" s="57"/>
      <c r="R59" s="57">
        <v>84.5</v>
      </c>
      <c r="S59" s="57">
        <v>90.1</v>
      </c>
      <c r="T59" s="57">
        <v>76.3</v>
      </c>
      <c r="U59" s="57"/>
      <c r="V59" s="57">
        <v>123.5</v>
      </c>
      <c r="W59" s="57">
        <v>74.7</v>
      </c>
      <c r="X59" s="57">
        <v>70.400000000000006</v>
      </c>
      <c r="Y59" s="57"/>
      <c r="Z59" s="57">
        <v>132.69999999999999</v>
      </c>
      <c r="AA59" s="57">
        <v>123.9</v>
      </c>
      <c r="AB59" s="57">
        <v>141.69999999999999</v>
      </c>
      <c r="AC59" s="57"/>
      <c r="AD59" s="57">
        <v>127.2</v>
      </c>
      <c r="AE59" s="57">
        <v>121.4</v>
      </c>
      <c r="AF59" s="57">
        <v>124.3</v>
      </c>
      <c r="AG59" s="57"/>
      <c r="AH59" s="57">
        <v>133.6</v>
      </c>
      <c r="AI59" s="57">
        <v>141.1</v>
      </c>
      <c r="AJ59" s="57">
        <v>139.69999999999999</v>
      </c>
      <c r="AK59" s="57"/>
      <c r="AL59" s="57">
        <v>124.7</v>
      </c>
      <c r="AM59" s="57">
        <v>105.5</v>
      </c>
      <c r="AN59" s="57">
        <v>109.4</v>
      </c>
      <c r="AO59" s="57"/>
    </row>
    <row r="60" spans="1:41" x14ac:dyDescent="0.25">
      <c r="A60" s="51" t="s">
        <v>572</v>
      </c>
      <c r="B60" s="57">
        <v>147.4</v>
      </c>
      <c r="C60" s="57">
        <v>29.2</v>
      </c>
      <c r="D60" s="57">
        <v>25.6</v>
      </c>
      <c r="E60" s="57"/>
      <c r="F60" s="57">
        <v>123</v>
      </c>
      <c r="G60" s="57">
        <v>100.9</v>
      </c>
      <c r="H60" s="57">
        <v>110.7</v>
      </c>
      <c r="I60" s="57"/>
      <c r="J60" s="57">
        <v>123.4</v>
      </c>
      <c r="K60" s="57">
        <v>109.1</v>
      </c>
      <c r="L60" s="57">
        <v>112.7</v>
      </c>
      <c r="M60" s="57"/>
      <c r="N60" s="57">
        <v>113.2</v>
      </c>
      <c r="O60" s="57">
        <v>147</v>
      </c>
      <c r="P60" s="57">
        <v>97.2</v>
      </c>
      <c r="Q60" s="57"/>
      <c r="R60" s="57">
        <v>84.8</v>
      </c>
      <c r="S60" s="57">
        <v>91.5</v>
      </c>
      <c r="T60" s="57">
        <v>76.7</v>
      </c>
      <c r="U60" s="57"/>
      <c r="V60" s="57">
        <v>123.8</v>
      </c>
      <c r="W60" s="57">
        <v>75.3</v>
      </c>
      <c r="X60" s="57">
        <v>68.5</v>
      </c>
      <c r="Y60" s="57"/>
      <c r="Z60" s="57">
        <v>132.69999999999999</v>
      </c>
      <c r="AA60" s="57">
        <v>123</v>
      </c>
      <c r="AB60" s="57">
        <v>139.4</v>
      </c>
      <c r="AC60" s="57"/>
      <c r="AD60" s="57">
        <v>125.8</v>
      </c>
      <c r="AE60" s="57">
        <v>125.7</v>
      </c>
      <c r="AF60" s="57">
        <v>128.4</v>
      </c>
      <c r="AG60" s="57"/>
      <c r="AH60" s="57">
        <v>134</v>
      </c>
      <c r="AI60" s="57">
        <v>142.30000000000001</v>
      </c>
      <c r="AJ60" s="57">
        <v>140</v>
      </c>
      <c r="AK60" s="57"/>
      <c r="AL60" s="57">
        <v>123.4</v>
      </c>
      <c r="AM60" s="57">
        <v>106</v>
      </c>
      <c r="AN60" s="57">
        <v>109.8</v>
      </c>
      <c r="AO60" s="57"/>
    </row>
    <row r="61" spans="1:41" x14ac:dyDescent="0.25">
      <c r="A61" s="51" t="s">
        <v>573</v>
      </c>
      <c r="B61" s="57">
        <v>131.80000000000001</v>
      </c>
      <c r="C61" s="57">
        <v>28.6</v>
      </c>
      <c r="D61" s="57">
        <v>23.8</v>
      </c>
      <c r="E61" s="57"/>
      <c r="F61" s="57">
        <v>120.7</v>
      </c>
      <c r="G61" s="57">
        <v>100.8</v>
      </c>
      <c r="H61" s="57">
        <v>104.6</v>
      </c>
      <c r="I61" s="57"/>
      <c r="J61" s="57">
        <v>124.9</v>
      </c>
      <c r="K61" s="57">
        <v>110.6</v>
      </c>
      <c r="L61" s="57">
        <v>112.3</v>
      </c>
      <c r="M61" s="57"/>
      <c r="N61" s="57">
        <v>115.5</v>
      </c>
      <c r="O61" s="57">
        <v>146.5</v>
      </c>
      <c r="P61" s="57">
        <v>96.1</v>
      </c>
      <c r="Q61" s="57"/>
      <c r="R61" s="57">
        <v>92.9</v>
      </c>
      <c r="S61" s="57">
        <v>88.9</v>
      </c>
      <c r="T61" s="57">
        <v>71.400000000000006</v>
      </c>
      <c r="U61" s="57"/>
      <c r="V61" s="57">
        <v>121.1</v>
      </c>
      <c r="W61" s="57">
        <v>75.2</v>
      </c>
      <c r="X61" s="57">
        <v>70.400000000000006</v>
      </c>
      <c r="Y61" s="57"/>
      <c r="Z61" s="57">
        <v>144.1</v>
      </c>
      <c r="AA61" s="57">
        <v>121.9</v>
      </c>
      <c r="AB61" s="57">
        <v>140</v>
      </c>
      <c r="AC61" s="57"/>
      <c r="AD61" s="57">
        <v>121.7</v>
      </c>
      <c r="AE61" s="57">
        <v>131.80000000000001</v>
      </c>
      <c r="AF61" s="57">
        <v>134.69999999999999</v>
      </c>
      <c r="AG61" s="57"/>
      <c r="AH61" s="57">
        <v>131.69999999999999</v>
      </c>
      <c r="AI61" s="57">
        <v>142.4</v>
      </c>
      <c r="AJ61" s="57">
        <v>138.69999999999999</v>
      </c>
      <c r="AK61" s="57"/>
      <c r="AL61" s="57">
        <v>123.7</v>
      </c>
      <c r="AM61" s="57">
        <v>106</v>
      </c>
      <c r="AN61" s="57">
        <v>109.5</v>
      </c>
      <c r="AO61" s="57"/>
    </row>
    <row r="62" spans="1:41" x14ac:dyDescent="0.25">
      <c r="A62" s="51" t="s">
        <v>574</v>
      </c>
      <c r="B62" s="57">
        <v>132.9</v>
      </c>
      <c r="C62" s="57">
        <v>27.1</v>
      </c>
      <c r="D62" s="57">
        <v>23.6</v>
      </c>
      <c r="E62" s="57">
        <v>131.80000000000001</v>
      </c>
      <c r="F62" s="57">
        <v>123.3</v>
      </c>
      <c r="G62" s="57">
        <v>100.2</v>
      </c>
      <c r="H62" s="57">
        <v>104.2</v>
      </c>
      <c r="I62" s="57">
        <v>126.8</v>
      </c>
      <c r="J62" s="57">
        <v>131.1</v>
      </c>
      <c r="K62" s="57">
        <v>109.1</v>
      </c>
      <c r="L62" s="57">
        <v>116.9</v>
      </c>
      <c r="M62" s="57">
        <v>121.2</v>
      </c>
      <c r="N62" s="57">
        <v>117.5</v>
      </c>
      <c r="O62" s="57">
        <v>152.9</v>
      </c>
      <c r="P62" s="57">
        <v>96.4</v>
      </c>
      <c r="Q62" s="57">
        <v>135.69999999999999</v>
      </c>
      <c r="R62" s="57">
        <v>99.3</v>
      </c>
      <c r="S62" s="57">
        <v>84</v>
      </c>
      <c r="T62" s="57">
        <v>72.099999999999994</v>
      </c>
      <c r="U62" s="57">
        <v>124.4</v>
      </c>
      <c r="V62" s="57">
        <v>121.1</v>
      </c>
      <c r="W62" s="57">
        <v>75.099999999999994</v>
      </c>
      <c r="X62" s="57">
        <v>70.400000000000006</v>
      </c>
      <c r="Y62" s="57">
        <v>131.9</v>
      </c>
      <c r="Z62" s="57">
        <v>143.4</v>
      </c>
      <c r="AA62" s="57">
        <v>125.9</v>
      </c>
      <c r="AB62" s="57">
        <v>143.30000000000001</v>
      </c>
      <c r="AC62" s="57">
        <v>134.1</v>
      </c>
      <c r="AD62" s="57">
        <v>125.4</v>
      </c>
      <c r="AE62" s="57">
        <v>134.69999999999999</v>
      </c>
      <c r="AF62" s="57">
        <v>139</v>
      </c>
      <c r="AG62" s="57">
        <v>129.5</v>
      </c>
      <c r="AH62" s="57">
        <v>140.80000000000001</v>
      </c>
      <c r="AI62" s="57">
        <v>138.30000000000001</v>
      </c>
      <c r="AJ62" s="57">
        <v>138.69999999999999</v>
      </c>
      <c r="AK62" s="57">
        <v>110.4</v>
      </c>
      <c r="AL62" s="57">
        <v>126</v>
      </c>
      <c r="AM62" s="57">
        <v>104.9</v>
      </c>
      <c r="AN62" s="57">
        <v>109.4</v>
      </c>
      <c r="AO62" s="57">
        <v>129.6</v>
      </c>
    </row>
    <row r="63" spans="1:41" x14ac:dyDescent="0.25">
      <c r="A63" s="51" t="s">
        <v>575</v>
      </c>
      <c r="B63" s="57">
        <v>152.1</v>
      </c>
      <c r="C63" s="57">
        <v>22.7</v>
      </c>
      <c r="D63" s="57">
        <v>22.8</v>
      </c>
      <c r="E63" s="57"/>
      <c r="F63" s="57">
        <v>121.8</v>
      </c>
      <c r="G63" s="57">
        <v>100.1</v>
      </c>
      <c r="H63" s="57">
        <v>104.8</v>
      </c>
      <c r="I63" s="57"/>
      <c r="J63" s="57">
        <v>131.80000000000001</v>
      </c>
      <c r="K63" s="57">
        <v>108.8</v>
      </c>
      <c r="L63" s="57">
        <v>118.2</v>
      </c>
      <c r="M63" s="57"/>
      <c r="N63" s="57">
        <v>109.1</v>
      </c>
      <c r="O63" s="57">
        <v>163.1</v>
      </c>
      <c r="P63" s="57">
        <v>97.1</v>
      </c>
      <c r="Q63" s="57"/>
      <c r="R63" s="57">
        <v>89.1</v>
      </c>
      <c r="S63" s="57">
        <v>88.5</v>
      </c>
      <c r="T63" s="57">
        <v>74.900000000000006</v>
      </c>
      <c r="U63" s="57"/>
      <c r="V63" s="57">
        <v>116.8</v>
      </c>
      <c r="W63" s="57">
        <v>76</v>
      </c>
      <c r="X63" s="57">
        <v>70.400000000000006</v>
      </c>
      <c r="Y63" s="57"/>
      <c r="Z63" s="57">
        <v>140.19999999999999</v>
      </c>
      <c r="AA63" s="57">
        <v>126.4</v>
      </c>
      <c r="AB63" s="57">
        <v>140</v>
      </c>
      <c r="AC63" s="57"/>
      <c r="AD63" s="57">
        <v>122.6</v>
      </c>
      <c r="AE63" s="57">
        <v>136.5</v>
      </c>
      <c r="AF63" s="57">
        <v>133.6</v>
      </c>
      <c r="AG63" s="57"/>
      <c r="AH63" s="57">
        <v>139.19999999999999</v>
      </c>
      <c r="AI63" s="57">
        <v>137.69999999999999</v>
      </c>
      <c r="AJ63" s="57">
        <v>139.80000000000001</v>
      </c>
      <c r="AK63" s="57"/>
      <c r="AL63" s="57">
        <v>124.5</v>
      </c>
      <c r="AM63" s="57">
        <v>105.5</v>
      </c>
      <c r="AN63" s="57">
        <v>109.6</v>
      </c>
      <c r="AO63" s="57"/>
    </row>
    <row r="64" spans="1:41" x14ac:dyDescent="0.25">
      <c r="A64" s="51" t="s">
        <v>576</v>
      </c>
      <c r="B64" s="57">
        <v>145.69999999999999</v>
      </c>
      <c r="C64" s="57">
        <v>24.9</v>
      </c>
      <c r="D64" s="57">
        <v>21.8</v>
      </c>
      <c r="E64" s="57"/>
      <c r="F64" s="57">
        <v>119.7</v>
      </c>
      <c r="G64" s="57">
        <v>101.6</v>
      </c>
      <c r="H64" s="57">
        <v>109.6</v>
      </c>
      <c r="I64" s="57"/>
      <c r="J64" s="57">
        <v>129.30000000000001</v>
      </c>
      <c r="K64" s="57">
        <v>109.2</v>
      </c>
      <c r="L64" s="57">
        <v>115.8</v>
      </c>
      <c r="M64" s="57"/>
      <c r="N64" s="57">
        <v>104</v>
      </c>
      <c r="O64" s="57">
        <v>170.3</v>
      </c>
      <c r="P64" s="57">
        <v>100.3</v>
      </c>
      <c r="Q64" s="57"/>
      <c r="R64" s="57">
        <v>92.2</v>
      </c>
      <c r="S64" s="57">
        <v>85</v>
      </c>
      <c r="T64" s="57">
        <v>78.099999999999994</v>
      </c>
      <c r="U64" s="57"/>
      <c r="V64" s="57">
        <v>118.1</v>
      </c>
      <c r="W64" s="57">
        <v>75.400000000000006</v>
      </c>
      <c r="X64" s="57">
        <v>68.5</v>
      </c>
      <c r="Y64" s="57"/>
      <c r="Z64" s="57">
        <v>129</v>
      </c>
      <c r="AA64" s="57">
        <v>129.80000000000001</v>
      </c>
      <c r="AB64" s="57">
        <v>138.30000000000001</v>
      </c>
      <c r="AC64" s="57"/>
      <c r="AD64" s="57">
        <v>121.1</v>
      </c>
      <c r="AE64" s="57">
        <v>135.69999999999999</v>
      </c>
      <c r="AF64" s="57">
        <v>137.6</v>
      </c>
      <c r="AG64" s="57"/>
      <c r="AH64" s="57">
        <v>133.4</v>
      </c>
      <c r="AI64" s="57">
        <v>140.9</v>
      </c>
      <c r="AJ64" s="57">
        <v>138.30000000000001</v>
      </c>
      <c r="AK64" s="57"/>
      <c r="AL64" s="57">
        <v>124.8</v>
      </c>
      <c r="AM64" s="57">
        <v>105.4</v>
      </c>
      <c r="AN64" s="57">
        <v>110.4</v>
      </c>
      <c r="AO64" s="57"/>
    </row>
    <row r="65" spans="1:41" x14ac:dyDescent="0.25">
      <c r="A65" s="51" t="s">
        <v>577</v>
      </c>
      <c r="B65" s="57">
        <v>146</v>
      </c>
      <c r="C65" s="57">
        <v>28</v>
      </c>
      <c r="D65" s="57">
        <v>23.1</v>
      </c>
      <c r="E65" s="57"/>
      <c r="F65" s="57">
        <v>119.7</v>
      </c>
      <c r="G65" s="57">
        <v>102.9</v>
      </c>
      <c r="H65" s="57">
        <v>105.8</v>
      </c>
      <c r="I65" s="57"/>
      <c r="J65" s="57">
        <v>128.69999999999999</v>
      </c>
      <c r="K65" s="57">
        <v>111</v>
      </c>
      <c r="L65" s="57">
        <v>117.7</v>
      </c>
      <c r="M65" s="57"/>
      <c r="N65" s="57">
        <v>100.5</v>
      </c>
      <c r="O65" s="57">
        <v>174.6</v>
      </c>
      <c r="P65" s="57">
        <v>99.8</v>
      </c>
      <c r="Q65" s="57"/>
      <c r="R65" s="57">
        <v>88.2</v>
      </c>
      <c r="S65" s="57">
        <v>85.3</v>
      </c>
      <c r="T65" s="57">
        <v>81.599999999999994</v>
      </c>
      <c r="U65" s="57"/>
      <c r="V65" s="57">
        <v>121.9</v>
      </c>
      <c r="W65" s="57">
        <v>73.3</v>
      </c>
      <c r="X65" s="57">
        <v>68.5</v>
      </c>
      <c r="Y65" s="57"/>
      <c r="Z65" s="57">
        <v>130.6</v>
      </c>
      <c r="AA65" s="57">
        <v>127.5</v>
      </c>
      <c r="AB65" s="57">
        <v>142.19999999999999</v>
      </c>
      <c r="AC65" s="57"/>
      <c r="AD65" s="57">
        <v>117.9</v>
      </c>
      <c r="AE65" s="57">
        <v>137</v>
      </c>
      <c r="AF65" s="57">
        <v>143.80000000000001</v>
      </c>
      <c r="AG65" s="57"/>
      <c r="AH65" s="57">
        <v>135.30000000000001</v>
      </c>
      <c r="AI65" s="57">
        <v>137.69999999999999</v>
      </c>
      <c r="AJ65" s="57">
        <v>139.1</v>
      </c>
      <c r="AK65" s="57"/>
      <c r="AL65" s="57">
        <v>125.5</v>
      </c>
      <c r="AM65" s="57">
        <v>106.4</v>
      </c>
      <c r="AN65" s="57">
        <v>110.7</v>
      </c>
      <c r="AO65" s="57"/>
    </row>
    <row r="66" spans="1:41" x14ac:dyDescent="0.25">
      <c r="A66" s="51" t="s">
        <v>578</v>
      </c>
      <c r="B66" s="57">
        <v>155.30000000000001</v>
      </c>
      <c r="C66" s="57">
        <v>28.1</v>
      </c>
      <c r="D66" s="57">
        <v>22.8</v>
      </c>
      <c r="E66" s="57">
        <v>128.19999999999999</v>
      </c>
      <c r="F66" s="57">
        <v>118.1</v>
      </c>
      <c r="G66" s="57">
        <v>103.6</v>
      </c>
      <c r="H66" s="57">
        <v>105.8</v>
      </c>
      <c r="I66" s="57">
        <v>125.8</v>
      </c>
      <c r="J66" s="57">
        <v>128.30000000000001</v>
      </c>
      <c r="K66" s="57">
        <v>111.7</v>
      </c>
      <c r="L66" s="57">
        <v>119.2</v>
      </c>
      <c r="M66" s="57">
        <v>119.7</v>
      </c>
      <c r="N66" s="57">
        <v>100.7</v>
      </c>
      <c r="O66" s="57">
        <v>170.2</v>
      </c>
      <c r="P66" s="57">
        <v>98.8</v>
      </c>
      <c r="Q66" s="57">
        <v>132</v>
      </c>
      <c r="R66" s="57">
        <v>94.5</v>
      </c>
      <c r="S66" s="57">
        <v>86.6</v>
      </c>
      <c r="T66" s="57">
        <v>79.2</v>
      </c>
      <c r="U66" s="57">
        <v>122.2</v>
      </c>
      <c r="V66" s="57">
        <v>119.2</v>
      </c>
      <c r="W66" s="57">
        <v>75.099999999999994</v>
      </c>
      <c r="X66" s="57">
        <v>68.5</v>
      </c>
      <c r="Y66" s="57">
        <v>131.4</v>
      </c>
      <c r="Z66" s="57">
        <v>126.5</v>
      </c>
      <c r="AA66" s="57">
        <v>128.30000000000001</v>
      </c>
      <c r="AB66" s="57">
        <v>139.19999999999999</v>
      </c>
      <c r="AC66" s="57">
        <v>140.69999999999999</v>
      </c>
      <c r="AD66" s="57">
        <v>124.5</v>
      </c>
      <c r="AE66" s="57">
        <v>137.30000000000001</v>
      </c>
      <c r="AF66" s="57">
        <v>135.5</v>
      </c>
      <c r="AG66" s="57">
        <v>128.6</v>
      </c>
      <c r="AH66" s="57">
        <v>141.9</v>
      </c>
      <c r="AI66" s="57">
        <v>141.4</v>
      </c>
      <c r="AJ66" s="57">
        <v>141</v>
      </c>
      <c r="AK66" s="57">
        <v>107.7</v>
      </c>
      <c r="AL66" s="57">
        <v>123.8</v>
      </c>
      <c r="AM66" s="57">
        <v>107.2</v>
      </c>
      <c r="AN66" s="57">
        <v>110.4</v>
      </c>
      <c r="AO66" s="57">
        <v>128.19999999999999</v>
      </c>
    </row>
    <row r="67" spans="1:41" x14ac:dyDescent="0.25">
      <c r="A67" s="51" t="s">
        <v>579</v>
      </c>
      <c r="B67" s="57">
        <v>163.1</v>
      </c>
      <c r="C67" s="57">
        <v>27.8</v>
      </c>
      <c r="D67" s="57">
        <v>22.8</v>
      </c>
      <c r="E67" s="57"/>
      <c r="F67" s="57">
        <v>118.9</v>
      </c>
      <c r="G67" s="57">
        <v>103.6</v>
      </c>
      <c r="H67" s="57">
        <v>105.1</v>
      </c>
      <c r="I67" s="57"/>
      <c r="J67" s="57">
        <v>128.1</v>
      </c>
      <c r="K67" s="57">
        <v>114.6</v>
      </c>
      <c r="L67" s="57">
        <v>118.8</v>
      </c>
      <c r="M67" s="57"/>
      <c r="N67" s="57">
        <v>102</v>
      </c>
      <c r="O67" s="57">
        <v>170.4</v>
      </c>
      <c r="P67" s="57">
        <v>101.5</v>
      </c>
      <c r="Q67" s="57"/>
      <c r="R67" s="57">
        <v>108.8</v>
      </c>
      <c r="S67" s="57">
        <v>82.9</v>
      </c>
      <c r="T67" s="57">
        <v>77.400000000000006</v>
      </c>
      <c r="U67" s="57"/>
      <c r="V67" s="57">
        <v>120.4</v>
      </c>
      <c r="W67" s="57">
        <v>75.2</v>
      </c>
      <c r="X67" s="57">
        <v>68.5</v>
      </c>
      <c r="Y67" s="57"/>
      <c r="Z67" s="57">
        <v>144.6</v>
      </c>
      <c r="AA67" s="57">
        <v>136.30000000000001</v>
      </c>
      <c r="AB67" s="57">
        <v>141.1</v>
      </c>
      <c r="AC67" s="57"/>
      <c r="AD67" s="57">
        <v>120.7</v>
      </c>
      <c r="AE67" s="57">
        <v>139</v>
      </c>
      <c r="AF67" s="57">
        <v>134.19999999999999</v>
      </c>
      <c r="AG67" s="57"/>
      <c r="AH67" s="57">
        <v>141.30000000000001</v>
      </c>
      <c r="AI67" s="57">
        <v>143.19999999999999</v>
      </c>
      <c r="AJ67" s="57">
        <v>139.80000000000001</v>
      </c>
      <c r="AK67" s="57"/>
      <c r="AL67" s="57">
        <v>123.2</v>
      </c>
      <c r="AM67" s="57">
        <v>108.3</v>
      </c>
      <c r="AN67" s="57">
        <v>110.1</v>
      </c>
      <c r="AO67" s="57"/>
    </row>
    <row r="68" spans="1:41" x14ac:dyDescent="0.25">
      <c r="A68" s="51" t="s">
        <v>580</v>
      </c>
      <c r="B68" s="57">
        <v>175.8</v>
      </c>
      <c r="C68" s="57">
        <v>26.3</v>
      </c>
      <c r="D68" s="57">
        <v>23.1</v>
      </c>
      <c r="E68" s="57"/>
      <c r="F68" s="57">
        <v>117.8</v>
      </c>
      <c r="G68" s="57">
        <v>104.6</v>
      </c>
      <c r="H68" s="57">
        <v>109.6</v>
      </c>
      <c r="I68" s="57"/>
      <c r="J68" s="57">
        <v>129.30000000000001</v>
      </c>
      <c r="K68" s="57">
        <v>114.3</v>
      </c>
      <c r="L68" s="57">
        <v>116.4</v>
      </c>
      <c r="M68" s="57"/>
      <c r="N68" s="57">
        <v>108.6</v>
      </c>
      <c r="O68" s="57">
        <v>168.1</v>
      </c>
      <c r="P68" s="57">
        <v>97.1</v>
      </c>
      <c r="Q68" s="57"/>
      <c r="R68" s="57">
        <v>117.5</v>
      </c>
      <c r="S68" s="57">
        <v>77.099999999999994</v>
      </c>
      <c r="T68" s="57">
        <v>71.7</v>
      </c>
      <c r="U68" s="57"/>
      <c r="V68" s="57">
        <v>120.5</v>
      </c>
      <c r="W68" s="57">
        <v>75.8</v>
      </c>
      <c r="X68" s="57">
        <v>70.400000000000006</v>
      </c>
      <c r="Y68" s="57"/>
      <c r="Z68" s="57">
        <v>123.9</v>
      </c>
      <c r="AA68" s="57">
        <v>131.80000000000001</v>
      </c>
      <c r="AB68" s="57">
        <v>136.4</v>
      </c>
      <c r="AC68" s="57"/>
      <c r="AD68" s="57">
        <v>117</v>
      </c>
      <c r="AE68" s="57">
        <v>143.80000000000001</v>
      </c>
      <c r="AF68" s="57">
        <v>137.5</v>
      </c>
      <c r="AG68" s="57"/>
      <c r="AH68" s="57">
        <v>144.9</v>
      </c>
      <c r="AI68" s="57">
        <v>145.5</v>
      </c>
      <c r="AJ68" s="57">
        <v>142.4</v>
      </c>
      <c r="AK68" s="57"/>
      <c r="AL68" s="57">
        <v>123.3</v>
      </c>
      <c r="AM68" s="57">
        <v>108.6</v>
      </c>
      <c r="AN68" s="57">
        <v>110.7</v>
      </c>
      <c r="AO68" s="57"/>
    </row>
    <row r="69" spans="1:41" x14ac:dyDescent="0.25">
      <c r="A69" s="51" t="s">
        <v>581</v>
      </c>
      <c r="B69" s="57">
        <v>162.19999999999999</v>
      </c>
      <c r="C69" s="57">
        <v>27.4</v>
      </c>
      <c r="D69" s="57">
        <v>23.1</v>
      </c>
      <c r="E69" s="57"/>
      <c r="F69" s="57">
        <v>119.1</v>
      </c>
      <c r="G69" s="57">
        <v>104.7</v>
      </c>
      <c r="H69" s="57">
        <v>105.9</v>
      </c>
      <c r="I69" s="57"/>
      <c r="J69" s="57">
        <v>128.5</v>
      </c>
      <c r="K69" s="57">
        <v>115.2</v>
      </c>
      <c r="L69" s="57">
        <v>115</v>
      </c>
      <c r="M69" s="57"/>
      <c r="N69" s="57">
        <v>112</v>
      </c>
      <c r="O69" s="57">
        <v>162.4</v>
      </c>
      <c r="P69" s="57">
        <v>102.2</v>
      </c>
      <c r="Q69" s="57"/>
      <c r="R69" s="57">
        <v>121.1</v>
      </c>
      <c r="S69" s="57">
        <v>74.099999999999994</v>
      </c>
      <c r="T69" s="57">
        <v>68.900000000000006</v>
      </c>
      <c r="U69" s="57"/>
      <c r="V69" s="57">
        <v>124.1</v>
      </c>
      <c r="W69" s="57">
        <v>74.599999999999994</v>
      </c>
      <c r="X69" s="57">
        <v>68.5</v>
      </c>
      <c r="Y69" s="57"/>
      <c r="Z69" s="57">
        <v>135.9</v>
      </c>
      <c r="AA69" s="57">
        <v>129.9</v>
      </c>
      <c r="AB69" s="57">
        <v>139.69999999999999</v>
      </c>
      <c r="AC69" s="57"/>
      <c r="AD69" s="57">
        <v>120.9</v>
      </c>
      <c r="AE69" s="57">
        <v>142.5</v>
      </c>
      <c r="AF69" s="57">
        <v>141.30000000000001</v>
      </c>
      <c r="AG69" s="57"/>
      <c r="AH69" s="57">
        <v>152.9</v>
      </c>
      <c r="AI69" s="57">
        <v>145.69999999999999</v>
      </c>
      <c r="AJ69" s="57">
        <v>144.4</v>
      </c>
      <c r="AK69" s="57"/>
      <c r="AL69" s="57">
        <v>124.7</v>
      </c>
      <c r="AM69" s="57">
        <v>108.7</v>
      </c>
      <c r="AN69" s="57">
        <v>110.7</v>
      </c>
      <c r="AO69" s="57"/>
    </row>
    <row r="70" spans="1:41" x14ac:dyDescent="0.25">
      <c r="A70" s="51" t="s">
        <v>582</v>
      </c>
      <c r="B70" s="57">
        <v>154.9</v>
      </c>
      <c r="C70" s="57">
        <v>27.9</v>
      </c>
      <c r="D70" s="57">
        <v>23.1</v>
      </c>
      <c r="E70" s="57">
        <v>131</v>
      </c>
      <c r="F70" s="57">
        <v>119.6</v>
      </c>
      <c r="G70" s="57">
        <v>104.8</v>
      </c>
      <c r="H70" s="57">
        <v>105</v>
      </c>
      <c r="I70" s="57">
        <v>128.30000000000001</v>
      </c>
      <c r="J70" s="57">
        <v>128.9</v>
      </c>
      <c r="K70" s="57">
        <v>116.2</v>
      </c>
      <c r="L70" s="57">
        <v>122.9</v>
      </c>
      <c r="M70" s="57">
        <v>119.9</v>
      </c>
      <c r="N70" s="57">
        <v>127.4</v>
      </c>
      <c r="O70" s="57">
        <v>162.5</v>
      </c>
      <c r="P70" s="57">
        <v>99.4</v>
      </c>
      <c r="Q70" s="57">
        <v>133.9</v>
      </c>
      <c r="R70" s="57">
        <v>120.2</v>
      </c>
      <c r="S70" s="57">
        <v>76.5</v>
      </c>
      <c r="T70" s="57">
        <v>74.2</v>
      </c>
      <c r="U70" s="57">
        <v>126.6</v>
      </c>
      <c r="V70" s="57">
        <v>126.9</v>
      </c>
      <c r="W70" s="57">
        <v>74.2</v>
      </c>
      <c r="X70" s="57">
        <v>68.5</v>
      </c>
      <c r="Y70" s="57">
        <v>143</v>
      </c>
      <c r="Z70" s="57">
        <v>144.6</v>
      </c>
      <c r="AA70" s="57">
        <v>127.4</v>
      </c>
      <c r="AB70" s="57">
        <v>143.1</v>
      </c>
      <c r="AC70" s="57">
        <v>138.30000000000001</v>
      </c>
      <c r="AD70" s="57">
        <v>114.5</v>
      </c>
      <c r="AE70" s="57">
        <v>139.4</v>
      </c>
      <c r="AF70" s="57">
        <v>136.5</v>
      </c>
      <c r="AG70" s="57">
        <v>125.5</v>
      </c>
      <c r="AH70" s="57">
        <v>146</v>
      </c>
      <c r="AI70" s="57">
        <v>146.69999999999999</v>
      </c>
      <c r="AJ70" s="57">
        <v>141.19999999999999</v>
      </c>
      <c r="AK70" s="57">
        <v>107.8</v>
      </c>
      <c r="AL70" s="57">
        <v>124.4</v>
      </c>
      <c r="AM70" s="57">
        <v>109</v>
      </c>
      <c r="AN70" s="57">
        <v>111.3</v>
      </c>
      <c r="AO70" s="57">
        <v>128.5</v>
      </c>
    </row>
    <row r="71" spans="1:41" x14ac:dyDescent="0.25">
      <c r="A71" s="51" t="s">
        <v>583</v>
      </c>
      <c r="B71" s="57">
        <v>155</v>
      </c>
      <c r="C71" s="57">
        <v>28.5</v>
      </c>
      <c r="D71" s="57">
        <v>24.1</v>
      </c>
      <c r="E71" s="57"/>
      <c r="F71" s="57">
        <v>119.5</v>
      </c>
      <c r="G71" s="57">
        <v>105.7</v>
      </c>
      <c r="H71" s="57">
        <v>105.3</v>
      </c>
      <c r="I71" s="57"/>
      <c r="J71" s="57">
        <v>126.4</v>
      </c>
      <c r="K71" s="57">
        <v>119.7</v>
      </c>
      <c r="L71" s="57">
        <v>123.9</v>
      </c>
      <c r="M71" s="57"/>
      <c r="N71" s="57">
        <v>126.8</v>
      </c>
      <c r="O71" s="57">
        <v>162.4</v>
      </c>
      <c r="P71" s="57">
        <v>99.8</v>
      </c>
      <c r="Q71" s="57"/>
      <c r="R71" s="57">
        <v>106.7</v>
      </c>
      <c r="S71" s="57">
        <v>80.599999999999994</v>
      </c>
      <c r="T71" s="57">
        <v>72.8</v>
      </c>
      <c r="U71" s="57"/>
      <c r="V71" s="57">
        <v>124.2</v>
      </c>
      <c r="W71" s="57">
        <v>76</v>
      </c>
      <c r="X71" s="57">
        <v>70.400000000000006</v>
      </c>
      <c r="Y71" s="57"/>
      <c r="Z71" s="57">
        <v>151.4</v>
      </c>
      <c r="AA71" s="57">
        <v>124.6</v>
      </c>
      <c r="AB71" s="57">
        <v>145.80000000000001</v>
      </c>
      <c r="AC71" s="57"/>
      <c r="AD71" s="57">
        <v>118.6</v>
      </c>
      <c r="AE71" s="57">
        <v>134.80000000000001</v>
      </c>
      <c r="AF71" s="57">
        <v>133.19999999999999</v>
      </c>
      <c r="AG71" s="57"/>
      <c r="AH71" s="57">
        <v>147.69999999999999</v>
      </c>
      <c r="AI71" s="57">
        <v>147.1</v>
      </c>
      <c r="AJ71" s="57">
        <v>142</v>
      </c>
      <c r="AK71" s="57"/>
      <c r="AL71" s="57">
        <v>123.5</v>
      </c>
      <c r="AM71" s="57">
        <v>110.3</v>
      </c>
      <c r="AN71" s="57">
        <v>111.7</v>
      </c>
      <c r="AO71" s="57"/>
    </row>
    <row r="72" spans="1:41" x14ac:dyDescent="0.25">
      <c r="A72" s="51" t="s">
        <v>584</v>
      </c>
      <c r="B72" s="57">
        <v>153</v>
      </c>
      <c r="C72" s="57">
        <v>28.8</v>
      </c>
      <c r="D72" s="57">
        <v>24.9</v>
      </c>
      <c r="E72" s="57"/>
      <c r="F72" s="57">
        <v>120.9</v>
      </c>
      <c r="G72" s="57">
        <v>105.8</v>
      </c>
      <c r="H72" s="57">
        <v>109.9</v>
      </c>
      <c r="I72" s="57"/>
      <c r="J72" s="57">
        <v>126</v>
      </c>
      <c r="K72" s="57">
        <v>121</v>
      </c>
      <c r="L72" s="57">
        <v>124.5</v>
      </c>
      <c r="M72" s="57"/>
      <c r="N72" s="57">
        <v>127.2</v>
      </c>
      <c r="O72" s="57">
        <v>162.80000000000001</v>
      </c>
      <c r="P72" s="57">
        <v>99.2</v>
      </c>
      <c r="Q72" s="57"/>
      <c r="R72" s="57">
        <v>104.3</v>
      </c>
      <c r="S72" s="57">
        <v>80.599999999999994</v>
      </c>
      <c r="T72" s="57">
        <v>78.099999999999994</v>
      </c>
      <c r="U72" s="57"/>
      <c r="V72" s="57">
        <v>120.8</v>
      </c>
      <c r="W72" s="57">
        <v>76.2</v>
      </c>
      <c r="X72" s="57">
        <v>70.400000000000006</v>
      </c>
      <c r="Y72" s="57"/>
      <c r="Z72" s="57">
        <v>143.1</v>
      </c>
      <c r="AA72" s="57">
        <v>131.6</v>
      </c>
      <c r="AB72" s="57">
        <v>141.9</v>
      </c>
      <c r="AC72" s="57"/>
      <c r="AD72" s="57">
        <v>118.4</v>
      </c>
      <c r="AE72" s="57">
        <v>135.9</v>
      </c>
      <c r="AF72" s="57">
        <v>136.30000000000001</v>
      </c>
      <c r="AG72" s="57"/>
      <c r="AH72" s="57">
        <v>147.6</v>
      </c>
      <c r="AI72" s="57">
        <v>146.1</v>
      </c>
      <c r="AJ72" s="57">
        <v>143.6</v>
      </c>
      <c r="AK72" s="57"/>
      <c r="AL72" s="57">
        <v>123.6</v>
      </c>
      <c r="AM72" s="57">
        <v>110.4</v>
      </c>
      <c r="AN72" s="57">
        <v>113.1</v>
      </c>
      <c r="AO72" s="57"/>
    </row>
    <row r="73" spans="1:41" x14ac:dyDescent="0.25">
      <c r="A73" s="51" t="s">
        <v>585</v>
      </c>
      <c r="B73" s="57">
        <v>158.30000000000001</v>
      </c>
      <c r="C73" s="57">
        <v>28.2</v>
      </c>
      <c r="D73" s="57">
        <v>24.9</v>
      </c>
      <c r="E73" s="57"/>
      <c r="F73" s="57">
        <v>120.6</v>
      </c>
      <c r="G73" s="57">
        <v>106.3</v>
      </c>
      <c r="H73" s="57">
        <v>105.1</v>
      </c>
      <c r="I73" s="57"/>
      <c r="J73" s="57">
        <v>126</v>
      </c>
      <c r="K73" s="57">
        <v>120.9</v>
      </c>
      <c r="L73" s="57">
        <v>124.9</v>
      </c>
      <c r="M73" s="57"/>
      <c r="N73" s="57">
        <v>120.4</v>
      </c>
      <c r="O73" s="57">
        <v>166.2</v>
      </c>
      <c r="P73" s="57">
        <v>104</v>
      </c>
      <c r="Q73" s="57"/>
      <c r="R73" s="57">
        <v>101.3</v>
      </c>
      <c r="S73" s="57">
        <v>88.2</v>
      </c>
      <c r="T73" s="57">
        <v>81.599999999999994</v>
      </c>
      <c r="U73" s="57"/>
      <c r="V73" s="57">
        <v>121.7</v>
      </c>
      <c r="W73" s="57">
        <v>76</v>
      </c>
      <c r="X73" s="57">
        <v>68.5</v>
      </c>
      <c r="Y73" s="57"/>
      <c r="Z73" s="57">
        <v>141.6</v>
      </c>
      <c r="AA73" s="57">
        <v>134.80000000000001</v>
      </c>
      <c r="AB73" s="57">
        <v>143.6</v>
      </c>
      <c r="AC73" s="57"/>
      <c r="AD73" s="57">
        <v>113.9</v>
      </c>
      <c r="AE73" s="57">
        <v>139.6</v>
      </c>
      <c r="AF73" s="57">
        <v>138.19999999999999</v>
      </c>
      <c r="AG73" s="57"/>
      <c r="AH73" s="57">
        <v>143.6</v>
      </c>
      <c r="AI73" s="57">
        <v>146.19999999999999</v>
      </c>
      <c r="AJ73" s="57">
        <v>146.19999999999999</v>
      </c>
      <c r="AK73" s="57"/>
      <c r="AL73" s="57">
        <v>123.1</v>
      </c>
      <c r="AM73" s="57">
        <v>111.5</v>
      </c>
      <c r="AN73" s="57">
        <v>113.3</v>
      </c>
      <c r="AO73" s="57"/>
    </row>
    <row r="74" spans="1:41" x14ac:dyDescent="0.25">
      <c r="A74" s="51" t="s">
        <v>586</v>
      </c>
      <c r="B74" s="57">
        <v>158.5</v>
      </c>
      <c r="C74" s="57">
        <v>28.6</v>
      </c>
      <c r="D74" s="57">
        <v>25.4</v>
      </c>
      <c r="E74" s="57">
        <v>124.5</v>
      </c>
      <c r="F74" s="57">
        <v>121.2</v>
      </c>
      <c r="G74" s="57">
        <v>107</v>
      </c>
      <c r="H74" s="57">
        <v>106.9</v>
      </c>
      <c r="I74" s="57">
        <v>126.3</v>
      </c>
      <c r="J74" s="57">
        <v>127.8</v>
      </c>
      <c r="K74" s="57">
        <v>121.8</v>
      </c>
      <c r="L74" s="57">
        <v>129.1</v>
      </c>
      <c r="M74" s="57">
        <v>117.6</v>
      </c>
      <c r="N74" s="57">
        <v>112.1</v>
      </c>
      <c r="O74" s="57">
        <v>170.7</v>
      </c>
      <c r="P74" s="57">
        <v>107.6</v>
      </c>
      <c r="Q74" s="57">
        <v>132.19999999999999</v>
      </c>
      <c r="R74" s="57">
        <v>96.9</v>
      </c>
      <c r="S74" s="57">
        <v>90.6</v>
      </c>
      <c r="T74" s="57">
        <v>83</v>
      </c>
      <c r="U74" s="57">
        <v>121.8</v>
      </c>
      <c r="V74" s="57">
        <v>121.3</v>
      </c>
      <c r="W74" s="57">
        <v>75.5</v>
      </c>
      <c r="X74" s="57">
        <v>70.400000000000006</v>
      </c>
      <c r="Y74" s="57">
        <v>137.1</v>
      </c>
      <c r="Z74" s="57">
        <v>140.4</v>
      </c>
      <c r="AA74" s="57">
        <v>137.19999999999999</v>
      </c>
      <c r="AB74" s="57">
        <v>144.19999999999999</v>
      </c>
      <c r="AC74" s="57">
        <v>134.19999999999999</v>
      </c>
      <c r="AD74" s="57">
        <v>117.1</v>
      </c>
      <c r="AE74" s="57">
        <v>141.69999999999999</v>
      </c>
      <c r="AF74" s="57">
        <v>139.19999999999999</v>
      </c>
      <c r="AG74" s="57">
        <v>125.3</v>
      </c>
      <c r="AH74" s="57">
        <v>151.4</v>
      </c>
      <c r="AI74" s="57">
        <v>143.69999999999999</v>
      </c>
      <c r="AJ74" s="57">
        <v>142.4</v>
      </c>
      <c r="AK74" s="57">
        <v>102.9</v>
      </c>
      <c r="AL74" s="57">
        <v>122.7</v>
      </c>
      <c r="AM74" s="57">
        <v>112.5</v>
      </c>
      <c r="AN74" s="57">
        <v>114.7</v>
      </c>
      <c r="AO74" s="57">
        <v>125.4</v>
      </c>
    </row>
    <row r="75" spans="1:41" x14ac:dyDescent="0.25">
      <c r="A75" s="51" t="s">
        <v>587</v>
      </c>
      <c r="B75" s="57">
        <v>142.1</v>
      </c>
      <c r="C75" s="57">
        <v>29.2</v>
      </c>
      <c r="D75" s="57">
        <v>25.9</v>
      </c>
      <c r="E75" s="57"/>
      <c r="F75" s="57">
        <v>119.8</v>
      </c>
      <c r="G75" s="57">
        <v>108.1</v>
      </c>
      <c r="H75" s="57">
        <v>108.3</v>
      </c>
      <c r="I75" s="57"/>
      <c r="J75" s="57">
        <v>127</v>
      </c>
      <c r="K75" s="57">
        <v>122.4</v>
      </c>
      <c r="L75" s="57">
        <v>128.69999999999999</v>
      </c>
      <c r="M75" s="57"/>
      <c r="N75" s="57">
        <v>102.5</v>
      </c>
      <c r="O75" s="57">
        <v>174.8</v>
      </c>
      <c r="P75" s="57">
        <v>107.6</v>
      </c>
      <c r="Q75" s="57"/>
      <c r="R75" s="57">
        <v>99.1</v>
      </c>
      <c r="S75" s="57">
        <v>90.7</v>
      </c>
      <c r="T75" s="57">
        <v>79.5</v>
      </c>
      <c r="U75" s="57"/>
      <c r="V75" s="57">
        <v>121.1</v>
      </c>
      <c r="W75" s="57">
        <v>75.3</v>
      </c>
      <c r="X75" s="57">
        <v>75.900000000000006</v>
      </c>
      <c r="Y75" s="57"/>
      <c r="Z75" s="57">
        <v>151.69999999999999</v>
      </c>
      <c r="AA75" s="57">
        <v>130.9</v>
      </c>
      <c r="AB75" s="57">
        <v>143.30000000000001</v>
      </c>
      <c r="AC75" s="57"/>
      <c r="AD75" s="57">
        <v>116.2</v>
      </c>
      <c r="AE75" s="57">
        <v>143.6</v>
      </c>
      <c r="AF75" s="57">
        <v>141.9</v>
      </c>
      <c r="AG75" s="57"/>
      <c r="AH75" s="57">
        <v>152.6</v>
      </c>
      <c r="AI75" s="57">
        <v>142.9</v>
      </c>
      <c r="AJ75" s="57">
        <v>143.6</v>
      </c>
      <c r="AK75" s="57"/>
      <c r="AL75" s="57">
        <v>123.2</v>
      </c>
      <c r="AM75" s="57">
        <v>112.9</v>
      </c>
      <c r="AN75" s="57">
        <v>115.2</v>
      </c>
      <c r="AO75" s="57"/>
    </row>
    <row r="76" spans="1:41" x14ac:dyDescent="0.25">
      <c r="A76" s="51" t="s">
        <v>588</v>
      </c>
      <c r="B76" s="57">
        <v>134.19999999999999</v>
      </c>
      <c r="C76" s="57">
        <v>29.7</v>
      </c>
      <c r="D76" s="57">
        <v>25.6</v>
      </c>
      <c r="E76" s="57"/>
      <c r="F76" s="57">
        <v>124</v>
      </c>
      <c r="G76" s="57">
        <v>106.7</v>
      </c>
      <c r="H76" s="57">
        <v>112.7</v>
      </c>
      <c r="I76" s="57"/>
      <c r="J76" s="57">
        <v>125.2</v>
      </c>
      <c r="K76" s="57">
        <v>125</v>
      </c>
      <c r="L76" s="57">
        <v>129.19999999999999</v>
      </c>
      <c r="M76" s="57"/>
      <c r="N76" s="57">
        <v>104.2</v>
      </c>
      <c r="O76" s="57">
        <v>176.6</v>
      </c>
      <c r="P76" s="57">
        <v>106.3</v>
      </c>
      <c r="Q76" s="57"/>
      <c r="R76" s="57">
        <v>101.4</v>
      </c>
      <c r="S76" s="57">
        <v>89.6</v>
      </c>
      <c r="T76" s="57">
        <v>78.400000000000006</v>
      </c>
      <c r="U76" s="57"/>
      <c r="V76" s="57">
        <v>123</v>
      </c>
      <c r="W76" s="57">
        <v>75.8</v>
      </c>
      <c r="X76" s="57">
        <v>72.2</v>
      </c>
      <c r="Y76" s="57"/>
      <c r="Z76" s="57">
        <v>156.9</v>
      </c>
      <c r="AA76" s="57">
        <v>128.80000000000001</v>
      </c>
      <c r="AB76" s="57">
        <v>137.5</v>
      </c>
      <c r="AC76" s="57"/>
      <c r="AD76" s="57">
        <v>117.1</v>
      </c>
      <c r="AE76" s="57">
        <v>144.69999999999999</v>
      </c>
      <c r="AF76" s="57">
        <v>141.69999999999999</v>
      </c>
      <c r="AG76" s="57"/>
      <c r="AH76" s="57">
        <v>156.19999999999999</v>
      </c>
      <c r="AI76" s="57">
        <v>143.69999999999999</v>
      </c>
      <c r="AJ76" s="57">
        <v>141.69999999999999</v>
      </c>
      <c r="AK76" s="57"/>
      <c r="AL76" s="57">
        <v>124.2</v>
      </c>
      <c r="AM76" s="57">
        <v>113.6</v>
      </c>
      <c r="AN76" s="57">
        <v>116.4</v>
      </c>
      <c r="AO76" s="57"/>
    </row>
    <row r="77" spans="1:41" x14ac:dyDescent="0.25">
      <c r="A77" s="51" t="s">
        <v>589</v>
      </c>
      <c r="B77" s="57">
        <v>140.69999999999999</v>
      </c>
      <c r="C77" s="57">
        <v>28.3</v>
      </c>
      <c r="D77" s="57">
        <v>25.1</v>
      </c>
      <c r="E77" s="57"/>
      <c r="F77" s="57">
        <v>124.5</v>
      </c>
      <c r="G77" s="57">
        <v>106.6</v>
      </c>
      <c r="H77" s="57">
        <v>110.4</v>
      </c>
      <c r="I77" s="57"/>
      <c r="J77" s="57">
        <v>124.7</v>
      </c>
      <c r="K77" s="57">
        <v>127.6</v>
      </c>
      <c r="L77" s="57">
        <v>128.69999999999999</v>
      </c>
      <c r="M77" s="57"/>
      <c r="N77" s="57">
        <v>105.8</v>
      </c>
      <c r="O77" s="57">
        <v>180.4</v>
      </c>
      <c r="P77" s="57">
        <v>109</v>
      </c>
      <c r="Q77" s="57"/>
      <c r="R77" s="57">
        <v>106.8</v>
      </c>
      <c r="S77" s="57">
        <v>80.5</v>
      </c>
      <c r="T77" s="57">
        <v>77.7</v>
      </c>
      <c r="U77" s="57"/>
      <c r="V77" s="57">
        <v>121.9</v>
      </c>
      <c r="W77" s="57">
        <v>77.3</v>
      </c>
      <c r="X77" s="57">
        <v>74.099999999999994</v>
      </c>
      <c r="Y77" s="57"/>
      <c r="Z77" s="57">
        <v>143</v>
      </c>
      <c r="AA77" s="57">
        <v>138.80000000000001</v>
      </c>
      <c r="AB77" s="57">
        <v>142.19999999999999</v>
      </c>
      <c r="AC77" s="57"/>
      <c r="AD77" s="57">
        <v>116.8</v>
      </c>
      <c r="AE77" s="57">
        <v>146.5</v>
      </c>
      <c r="AF77" s="57">
        <v>139.4</v>
      </c>
      <c r="AG77" s="57"/>
      <c r="AH77" s="57">
        <v>157.69999999999999</v>
      </c>
      <c r="AI77" s="57">
        <v>145.80000000000001</v>
      </c>
      <c r="AJ77" s="57">
        <v>145.9</v>
      </c>
      <c r="AK77" s="57"/>
      <c r="AL77" s="57">
        <v>124.4</v>
      </c>
      <c r="AM77" s="57">
        <v>113.9</v>
      </c>
      <c r="AN77" s="57">
        <v>116.7</v>
      </c>
      <c r="AO77" s="57"/>
    </row>
    <row r="78" spans="1:41" x14ac:dyDescent="0.25">
      <c r="A78" s="51" t="s">
        <v>590</v>
      </c>
      <c r="B78" s="57">
        <v>142.9</v>
      </c>
      <c r="C78" s="57">
        <v>28.7</v>
      </c>
      <c r="D78" s="57">
        <v>23.8</v>
      </c>
      <c r="E78" s="57">
        <v>128.5</v>
      </c>
      <c r="F78" s="57">
        <v>125.9</v>
      </c>
      <c r="G78" s="57">
        <v>106.7</v>
      </c>
      <c r="H78" s="57">
        <v>109.6</v>
      </c>
      <c r="I78" s="57">
        <v>128.1</v>
      </c>
      <c r="J78" s="57">
        <v>123.8</v>
      </c>
      <c r="K78" s="57">
        <v>128.1</v>
      </c>
      <c r="L78" s="57">
        <v>131.80000000000001</v>
      </c>
      <c r="M78" s="57">
        <v>118.8</v>
      </c>
      <c r="N78" s="57">
        <v>113.1</v>
      </c>
      <c r="O78" s="57">
        <v>178.2</v>
      </c>
      <c r="P78" s="57">
        <v>108.8</v>
      </c>
      <c r="Q78" s="57">
        <v>136.1</v>
      </c>
      <c r="R78" s="57">
        <v>107.4</v>
      </c>
      <c r="S78" s="57">
        <v>78</v>
      </c>
      <c r="T78" s="57">
        <v>79.2</v>
      </c>
      <c r="U78" s="57">
        <v>124.1</v>
      </c>
      <c r="V78" s="57">
        <v>122.6</v>
      </c>
      <c r="W78" s="57">
        <v>76.5</v>
      </c>
      <c r="X78" s="57">
        <v>74.099999999999994</v>
      </c>
      <c r="Y78" s="57">
        <v>138.9</v>
      </c>
      <c r="Z78" s="57">
        <v>152.5</v>
      </c>
      <c r="AA78" s="57">
        <v>135.1</v>
      </c>
      <c r="AB78" s="57">
        <v>146.4</v>
      </c>
      <c r="AC78" s="57">
        <v>135.6</v>
      </c>
      <c r="AD78" s="57">
        <v>115.2</v>
      </c>
      <c r="AE78" s="57">
        <v>148.19999999999999</v>
      </c>
      <c r="AF78" s="57">
        <v>143.4</v>
      </c>
      <c r="AG78" s="57">
        <v>127.6</v>
      </c>
      <c r="AH78" s="57">
        <v>156.6</v>
      </c>
      <c r="AI78" s="57">
        <v>149.19999999999999</v>
      </c>
      <c r="AJ78" s="57">
        <v>146.9</v>
      </c>
      <c r="AK78" s="57">
        <v>104.3</v>
      </c>
      <c r="AL78" s="57">
        <v>124.2</v>
      </c>
      <c r="AM78" s="57">
        <v>113.7</v>
      </c>
      <c r="AN78" s="57">
        <v>117.2</v>
      </c>
      <c r="AO78" s="57">
        <v>125.4</v>
      </c>
    </row>
    <row r="79" spans="1:41" x14ac:dyDescent="0.25">
      <c r="A79" s="51" t="s">
        <v>591</v>
      </c>
      <c r="B79" s="57">
        <v>158.5</v>
      </c>
      <c r="C79" s="57">
        <v>25.4</v>
      </c>
      <c r="D79" s="57">
        <v>22</v>
      </c>
      <c r="E79" s="57"/>
      <c r="F79" s="57">
        <v>125.9</v>
      </c>
      <c r="G79" s="57">
        <v>106</v>
      </c>
      <c r="H79" s="57">
        <v>109.8</v>
      </c>
      <c r="I79" s="57"/>
      <c r="J79" s="57">
        <v>123.6</v>
      </c>
      <c r="K79" s="57">
        <v>128.9</v>
      </c>
      <c r="L79" s="57">
        <v>132.9</v>
      </c>
      <c r="M79" s="57"/>
      <c r="N79" s="57">
        <v>122.4</v>
      </c>
      <c r="O79" s="57">
        <v>179.3</v>
      </c>
      <c r="P79" s="57">
        <v>109</v>
      </c>
      <c r="Q79" s="57"/>
      <c r="R79" s="57">
        <v>108.9</v>
      </c>
      <c r="S79" s="57">
        <v>78.3</v>
      </c>
      <c r="T79" s="57">
        <v>80.2</v>
      </c>
      <c r="U79" s="57"/>
      <c r="V79" s="57">
        <v>119.5</v>
      </c>
      <c r="W79" s="57">
        <v>79.7</v>
      </c>
      <c r="X79" s="57">
        <v>72.2</v>
      </c>
      <c r="Y79" s="57"/>
      <c r="Z79" s="57">
        <v>152.69999999999999</v>
      </c>
      <c r="AA79" s="57">
        <v>137.5</v>
      </c>
      <c r="AB79" s="57">
        <v>148.1</v>
      </c>
      <c r="AC79" s="57"/>
      <c r="AD79" s="57">
        <v>114.9</v>
      </c>
      <c r="AE79" s="57">
        <v>149.80000000000001</v>
      </c>
      <c r="AF79" s="57">
        <v>140.19999999999999</v>
      </c>
      <c r="AG79" s="57"/>
      <c r="AH79" s="57">
        <v>159.80000000000001</v>
      </c>
      <c r="AI79" s="57">
        <v>149.5</v>
      </c>
      <c r="AJ79" s="57">
        <v>145.30000000000001</v>
      </c>
      <c r="AK79" s="57"/>
      <c r="AL79" s="57">
        <v>124.3</v>
      </c>
      <c r="AM79" s="57">
        <v>113.8</v>
      </c>
      <c r="AN79" s="57">
        <v>117.6</v>
      </c>
      <c r="AO79" s="57"/>
    </row>
    <row r="80" spans="1:41" x14ac:dyDescent="0.25">
      <c r="A80" s="51" t="s">
        <v>592</v>
      </c>
      <c r="B80" s="57">
        <v>161.30000000000001</v>
      </c>
      <c r="C80" s="57">
        <v>26.4</v>
      </c>
      <c r="D80" s="57">
        <v>22.5</v>
      </c>
      <c r="E80" s="57"/>
      <c r="F80" s="57">
        <v>124.2</v>
      </c>
      <c r="G80" s="57">
        <v>107.8</v>
      </c>
      <c r="H80" s="57">
        <v>114.4</v>
      </c>
      <c r="I80" s="57"/>
      <c r="J80" s="57">
        <v>125.4</v>
      </c>
      <c r="K80" s="57">
        <v>129.80000000000001</v>
      </c>
      <c r="L80" s="57">
        <v>134</v>
      </c>
      <c r="M80" s="57"/>
      <c r="N80" s="57">
        <v>109.8</v>
      </c>
      <c r="O80" s="57">
        <v>187.8</v>
      </c>
      <c r="P80" s="57">
        <v>106.3</v>
      </c>
      <c r="Q80" s="57"/>
      <c r="R80" s="57">
        <v>104.4</v>
      </c>
      <c r="S80" s="57">
        <v>82.6</v>
      </c>
      <c r="T80" s="57">
        <v>83.4</v>
      </c>
      <c r="U80" s="57"/>
      <c r="V80" s="57">
        <v>118.4</v>
      </c>
      <c r="W80" s="57">
        <v>80.7</v>
      </c>
      <c r="X80" s="57">
        <v>74.099999999999994</v>
      </c>
      <c r="Y80" s="57"/>
      <c r="Z80" s="57">
        <v>149.5</v>
      </c>
      <c r="AA80" s="57">
        <v>142</v>
      </c>
      <c r="AB80" s="57">
        <v>145.30000000000001</v>
      </c>
      <c r="AC80" s="57"/>
      <c r="AD80" s="57">
        <v>120.8</v>
      </c>
      <c r="AE80" s="57">
        <v>142.69999999999999</v>
      </c>
      <c r="AF80" s="57">
        <v>135.30000000000001</v>
      </c>
      <c r="AG80" s="57"/>
      <c r="AH80" s="57">
        <v>161.9</v>
      </c>
      <c r="AI80" s="57">
        <v>149.80000000000001</v>
      </c>
      <c r="AJ80" s="57">
        <v>144.69999999999999</v>
      </c>
      <c r="AK80" s="57"/>
      <c r="AL80" s="57">
        <v>122.3</v>
      </c>
      <c r="AM80" s="57">
        <v>116</v>
      </c>
      <c r="AN80" s="57">
        <v>118.6</v>
      </c>
      <c r="AO80" s="57"/>
    </row>
    <row r="81" spans="1:41" x14ac:dyDescent="0.25">
      <c r="A81" s="51" t="s">
        <v>334</v>
      </c>
      <c r="B81" s="57">
        <v>164.5</v>
      </c>
      <c r="C81" s="57">
        <v>27.1</v>
      </c>
      <c r="D81" s="57">
        <v>23.8</v>
      </c>
      <c r="E81" s="57"/>
      <c r="F81" s="57">
        <v>123.7</v>
      </c>
      <c r="G81" s="57">
        <v>108.8</v>
      </c>
      <c r="H81" s="57">
        <v>110.2</v>
      </c>
      <c r="I81" s="57"/>
      <c r="J81" s="57">
        <v>126.3</v>
      </c>
      <c r="K81" s="57">
        <v>130.19999999999999</v>
      </c>
      <c r="L81" s="57">
        <v>133.5</v>
      </c>
      <c r="M81" s="57"/>
      <c r="N81" s="57">
        <v>116.6</v>
      </c>
      <c r="O81" s="57">
        <v>182.2</v>
      </c>
      <c r="P81" s="57">
        <v>110.4</v>
      </c>
      <c r="Q81" s="57"/>
      <c r="R81" s="57">
        <v>99.4</v>
      </c>
      <c r="S81" s="57">
        <v>83.7</v>
      </c>
      <c r="T81" s="57">
        <v>82</v>
      </c>
      <c r="U81" s="57"/>
      <c r="V81" s="57">
        <v>117.1</v>
      </c>
      <c r="W81" s="57">
        <v>79.900000000000006</v>
      </c>
      <c r="X81" s="57">
        <v>72.2</v>
      </c>
      <c r="Y81" s="57"/>
      <c r="Z81" s="57">
        <v>158.5</v>
      </c>
      <c r="AA81" s="57">
        <v>134.80000000000001</v>
      </c>
      <c r="AB81" s="57">
        <v>148.6</v>
      </c>
      <c r="AC81" s="57"/>
      <c r="AD81" s="57">
        <v>126.1</v>
      </c>
      <c r="AE81" s="57">
        <v>139.4</v>
      </c>
      <c r="AF81" s="57">
        <v>138</v>
      </c>
      <c r="AG81" s="57"/>
      <c r="AH81" s="57">
        <v>167.3</v>
      </c>
      <c r="AI81" s="57">
        <v>149.1</v>
      </c>
      <c r="AJ81" s="57">
        <v>149.80000000000001</v>
      </c>
      <c r="AK81" s="57"/>
      <c r="AL81" s="57">
        <v>123.5</v>
      </c>
      <c r="AM81" s="57">
        <v>115.4</v>
      </c>
      <c r="AN81" s="57">
        <v>118.8</v>
      </c>
      <c r="AO81" s="57"/>
    </row>
    <row r="82" spans="1:41" x14ac:dyDescent="0.25">
      <c r="A82" s="51" t="s">
        <v>335</v>
      </c>
      <c r="B82" s="57">
        <v>163.1</v>
      </c>
      <c r="C82" s="57">
        <v>27.9</v>
      </c>
      <c r="D82" s="57">
        <v>23.8</v>
      </c>
      <c r="E82" s="57">
        <v>131.80000000000001</v>
      </c>
      <c r="F82" s="57">
        <v>124.5</v>
      </c>
      <c r="G82" s="57">
        <v>107.3</v>
      </c>
      <c r="H82" s="57">
        <v>109.5</v>
      </c>
      <c r="I82" s="57">
        <v>130.1</v>
      </c>
      <c r="J82" s="57">
        <v>125.3</v>
      </c>
      <c r="K82" s="57">
        <v>132.5</v>
      </c>
      <c r="L82" s="57">
        <v>137.5</v>
      </c>
      <c r="M82" s="57">
        <v>122.8</v>
      </c>
      <c r="N82" s="57">
        <v>114.9</v>
      </c>
      <c r="O82" s="57">
        <v>190.1</v>
      </c>
      <c r="P82" s="57">
        <v>110.2</v>
      </c>
      <c r="Q82" s="57">
        <v>144</v>
      </c>
      <c r="R82" s="57">
        <v>102.6</v>
      </c>
      <c r="S82" s="57">
        <v>80.599999999999994</v>
      </c>
      <c r="T82" s="57">
        <v>78.099999999999994</v>
      </c>
      <c r="U82" s="57">
        <v>126.4</v>
      </c>
      <c r="V82" s="57">
        <v>113.5</v>
      </c>
      <c r="W82" s="57">
        <v>81.5</v>
      </c>
      <c r="X82" s="57">
        <v>68.5</v>
      </c>
      <c r="Y82" s="57">
        <v>141.6</v>
      </c>
      <c r="Z82" s="57">
        <v>158.9</v>
      </c>
      <c r="AA82" s="57">
        <v>133.69999999999999</v>
      </c>
      <c r="AB82" s="57">
        <v>150.80000000000001</v>
      </c>
      <c r="AC82" s="57">
        <v>161.69999999999999</v>
      </c>
      <c r="AD82" s="57">
        <v>125.7</v>
      </c>
      <c r="AE82" s="57">
        <v>139.69999999999999</v>
      </c>
      <c r="AF82" s="57">
        <v>140.5</v>
      </c>
      <c r="AG82" s="57">
        <v>129.69999999999999</v>
      </c>
      <c r="AH82" s="57">
        <v>173.2</v>
      </c>
      <c r="AI82" s="57">
        <v>144.4</v>
      </c>
      <c r="AJ82" s="57">
        <v>140.6</v>
      </c>
      <c r="AK82" s="57">
        <v>104.9</v>
      </c>
      <c r="AL82" s="57">
        <v>124.1</v>
      </c>
      <c r="AM82" s="57">
        <v>115.7</v>
      </c>
      <c r="AN82" s="57">
        <v>119.4</v>
      </c>
      <c r="AO82" s="57">
        <v>127</v>
      </c>
    </row>
    <row r="83" spans="1:41" x14ac:dyDescent="0.25">
      <c r="A83" s="51" t="s">
        <v>336</v>
      </c>
      <c r="B83" s="57">
        <v>166.3</v>
      </c>
      <c r="C83" s="57">
        <v>28.2</v>
      </c>
      <c r="D83" s="57">
        <v>22.5</v>
      </c>
      <c r="E83" s="57"/>
      <c r="F83" s="57">
        <v>123.7</v>
      </c>
      <c r="G83" s="57">
        <v>107.3</v>
      </c>
      <c r="H83" s="57">
        <v>107.9</v>
      </c>
      <c r="I83" s="57"/>
      <c r="J83" s="57">
        <v>125.5</v>
      </c>
      <c r="K83" s="57">
        <v>133.6</v>
      </c>
      <c r="L83" s="57">
        <v>138.9</v>
      </c>
      <c r="M83" s="57"/>
      <c r="N83" s="57">
        <v>121.8</v>
      </c>
      <c r="O83" s="57">
        <v>185.4</v>
      </c>
      <c r="P83" s="57">
        <v>108.8</v>
      </c>
      <c r="Q83" s="57"/>
      <c r="R83" s="57">
        <v>105.2</v>
      </c>
      <c r="S83" s="57">
        <v>81</v>
      </c>
      <c r="T83" s="57">
        <v>82.3</v>
      </c>
      <c r="U83" s="57"/>
      <c r="V83" s="57">
        <v>116.5</v>
      </c>
      <c r="W83" s="57">
        <v>77.8</v>
      </c>
      <c r="X83" s="57">
        <v>68.5</v>
      </c>
      <c r="Y83" s="57"/>
      <c r="Z83" s="57">
        <v>157.80000000000001</v>
      </c>
      <c r="AA83" s="57">
        <v>133.4</v>
      </c>
      <c r="AB83" s="57">
        <v>154.69999999999999</v>
      </c>
      <c r="AC83" s="57"/>
      <c r="AD83" s="57">
        <v>126.3</v>
      </c>
      <c r="AE83" s="57">
        <v>139</v>
      </c>
      <c r="AF83" s="57">
        <v>135.30000000000001</v>
      </c>
      <c r="AG83" s="57"/>
      <c r="AH83" s="57">
        <v>179.4</v>
      </c>
      <c r="AI83" s="57">
        <v>139.9</v>
      </c>
      <c r="AJ83" s="57">
        <v>140.69999999999999</v>
      </c>
      <c r="AK83" s="57"/>
      <c r="AL83" s="57">
        <v>125</v>
      </c>
      <c r="AM83" s="57">
        <v>116</v>
      </c>
      <c r="AN83" s="57">
        <v>119.6</v>
      </c>
      <c r="AO83" s="57"/>
    </row>
    <row r="84" spans="1:41" x14ac:dyDescent="0.25">
      <c r="A84" s="51" t="s">
        <v>337</v>
      </c>
      <c r="B84" s="57">
        <v>161.80000000000001</v>
      </c>
      <c r="C84" s="57">
        <v>28.3</v>
      </c>
      <c r="D84" s="57">
        <v>22.8</v>
      </c>
      <c r="E84" s="57"/>
      <c r="F84" s="57">
        <v>127.3</v>
      </c>
      <c r="G84" s="57">
        <v>106.1</v>
      </c>
      <c r="H84" s="57">
        <v>111.1</v>
      </c>
      <c r="I84" s="57"/>
      <c r="J84" s="57">
        <v>125.2</v>
      </c>
      <c r="K84" s="57">
        <v>134.6</v>
      </c>
      <c r="L84" s="57">
        <v>138.19999999999999</v>
      </c>
      <c r="M84" s="57"/>
      <c r="N84" s="57">
        <v>123.8</v>
      </c>
      <c r="O84" s="57">
        <v>184.2</v>
      </c>
      <c r="P84" s="57">
        <v>105.9</v>
      </c>
      <c r="Q84" s="57"/>
      <c r="R84" s="57">
        <v>101.6</v>
      </c>
      <c r="S84" s="57">
        <v>86</v>
      </c>
      <c r="T84" s="57">
        <v>82.3</v>
      </c>
      <c r="U84" s="57"/>
      <c r="V84" s="57">
        <v>115</v>
      </c>
      <c r="W84" s="57">
        <v>78.900000000000006</v>
      </c>
      <c r="X84" s="57">
        <v>68.5</v>
      </c>
      <c r="Y84" s="57"/>
      <c r="Z84" s="57">
        <v>145.9</v>
      </c>
      <c r="AA84" s="57">
        <v>142</v>
      </c>
      <c r="AB84" s="57">
        <v>150.6</v>
      </c>
      <c r="AC84" s="57"/>
      <c r="AD84" s="57">
        <v>126.5</v>
      </c>
      <c r="AE84" s="57">
        <v>138.9</v>
      </c>
      <c r="AF84" s="57">
        <v>138</v>
      </c>
      <c r="AG84" s="57"/>
      <c r="AH84" s="57">
        <v>177.1</v>
      </c>
      <c r="AI84" s="57">
        <v>142.30000000000001</v>
      </c>
      <c r="AJ84" s="57">
        <v>138.69999999999999</v>
      </c>
      <c r="AK84" s="57"/>
      <c r="AL84" s="57">
        <v>124.7</v>
      </c>
      <c r="AM84" s="57">
        <v>116.5</v>
      </c>
      <c r="AN84" s="57">
        <v>120.2</v>
      </c>
      <c r="AO84" s="57"/>
    </row>
    <row r="85" spans="1:41" x14ac:dyDescent="0.25">
      <c r="A85" s="51" t="s">
        <v>338</v>
      </c>
      <c r="B85" s="57">
        <v>158.6</v>
      </c>
      <c r="C85" s="57">
        <v>28.2</v>
      </c>
      <c r="D85" s="57">
        <v>22.8</v>
      </c>
      <c r="E85" s="57"/>
      <c r="F85" s="57">
        <v>123.9</v>
      </c>
      <c r="G85" s="57">
        <v>108</v>
      </c>
      <c r="H85" s="57">
        <v>108.4</v>
      </c>
      <c r="I85" s="57"/>
      <c r="J85" s="57">
        <v>123.2</v>
      </c>
      <c r="K85" s="57">
        <v>136.30000000000001</v>
      </c>
      <c r="L85" s="57">
        <v>138.4</v>
      </c>
      <c r="M85" s="57"/>
      <c r="N85" s="57">
        <v>124.6</v>
      </c>
      <c r="O85" s="57">
        <v>175.5</v>
      </c>
      <c r="P85" s="57">
        <v>105.4</v>
      </c>
      <c r="Q85" s="57"/>
      <c r="R85" s="57">
        <v>98</v>
      </c>
      <c r="S85" s="57">
        <v>89.8</v>
      </c>
      <c r="T85" s="57">
        <v>79.2</v>
      </c>
      <c r="U85" s="57"/>
      <c r="V85" s="57">
        <v>114.1</v>
      </c>
      <c r="W85" s="57">
        <v>79.900000000000006</v>
      </c>
      <c r="X85" s="57">
        <v>72.2</v>
      </c>
      <c r="Y85" s="57"/>
      <c r="Z85" s="57">
        <v>141.1</v>
      </c>
      <c r="AA85" s="57">
        <v>149.4</v>
      </c>
      <c r="AB85" s="57">
        <v>158.9</v>
      </c>
      <c r="AC85" s="57"/>
      <c r="AD85" s="57">
        <v>125.7</v>
      </c>
      <c r="AE85" s="57">
        <v>139.1</v>
      </c>
      <c r="AF85" s="57">
        <v>139</v>
      </c>
      <c r="AG85" s="57"/>
      <c r="AH85" s="57">
        <v>173.8</v>
      </c>
      <c r="AI85" s="57">
        <v>143.19999999999999</v>
      </c>
      <c r="AJ85" s="57">
        <v>145.9</v>
      </c>
      <c r="AK85" s="57"/>
      <c r="AL85" s="57">
        <v>122.9</v>
      </c>
      <c r="AM85" s="57">
        <v>117.2</v>
      </c>
      <c r="AN85" s="57">
        <v>120.5</v>
      </c>
      <c r="AO85" s="57"/>
    </row>
    <row r="86" spans="1:41" x14ac:dyDescent="0.25">
      <c r="A86" s="51" t="s">
        <v>339</v>
      </c>
      <c r="B86" s="57">
        <v>162.1</v>
      </c>
      <c r="C86" s="57">
        <v>27.6</v>
      </c>
      <c r="D86" s="57">
        <v>23.1</v>
      </c>
      <c r="E86" s="57">
        <v>133.30000000000001</v>
      </c>
      <c r="F86" s="57">
        <v>123.1</v>
      </c>
      <c r="G86" s="57">
        <v>108.7</v>
      </c>
      <c r="H86" s="57">
        <v>108.2</v>
      </c>
      <c r="I86" s="57">
        <v>131.69999999999999</v>
      </c>
      <c r="J86" s="57">
        <v>122.7</v>
      </c>
      <c r="K86" s="57">
        <v>137.1</v>
      </c>
      <c r="L86" s="57">
        <v>140.30000000000001</v>
      </c>
      <c r="M86" s="57">
        <v>128.9</v>
      </c>
      <c r="N86" s="57">
        <v>124</v>
      </c>
      <c r="O86" s="57">
        <v>177.8</v>
      </c>
      <c r="P86" s="57">
        <v>104</v>
      </c>
      <c r="Q86" s="57">
        <v>143</v>
      </c>
      <c r="R86" s="57">
        <v>103.8</v>
      </c>
      <c r="S86" s="57">
        <v>84.8</v>
      </c>
      <c r="T86" s="57">
        <v>79.5</v>
      </c>
      <c r="U86" s="57">
        <v>129.4</v>
      </c>
      <c r="V86" s="57">
        <v>114.7</v>
      </c>
      <c r="W86" s="57">
        <v>78.7</v>
      </c>
      <c r="X86" s="57">
        <v>77.8</v>
      </c>
      <c r="Y86" s="57">
        <v>146</v>
      </c>
      <c r="Z86" s="57">
        <v>135.6</v>
      </c>
      <c r="AA86" s="57">
        <v>154.19999999999999</v>
      </c>
      <c r="AB86" s="57">
        <v>159.19999999999999</v>
      </c>
      <c r="AC86" s="57">
        <v>156.1</v>
      </c>
      <c r="AD86" s="57">
        <v>124.2</v>
      </c>
      <c r="AE86" s="57">
        <v>140</v>
      </c>
      <c r="AF86" s="57">
        <v>140</v>
      </c>
      <c r="AG86" s="57">
        <v>131.30000000000001</v>
      </c>
      <c r="AH86" s="57">
        <v>175.5</v>
      </c>
      <c r="AI86" s="57">
        <v>144.19999999999999</v>
      </c>
      <c r="AJ86" s="57">
        <v>148.19999999999999</v>
      </c>
      <c r="AK86" s="57">
        <v>107</v>
      </c>
      <c r="AL86" s="57">
        <v>122.4</v>
      </c>
      <c r="AM86" s="57">
        <v>117.8</v>
      </c>
      <c r="AN86" s="57">
        <v>120.5</v>
      </c>
      <c r="AO86" s="57">
        <v>128.4</v>
      </c>
    </row>
    <row r="87" spans="1:41" x14ac:dyDescent="0.25">
      <c r="A87" s="51" t="s">
        <v>340</v>
      </c>
      <c r="B87" s="57">
        <v>161.6</v>
      </c>
      <c r="C87" s="57">
        <v>28</v>
      </c>
      <c r="D87" s="57">
        <v>22.8</v>
      </c>
      <c r="E87" s="57"/>
      <c r="F87" s="57">
        <v>124.4</v>
      </c>
      <c r="G87" s="57">
        <v>108.3</v>
      </c>
      <c r="H87" s="57">
        <v>109</v>
      </c>
      <c r="I87" s="57"/>
      <c r="J87" s="57">
        <v>125</v>
      </c>
      <c r="K87" s="57">
        <v>134.19999999999999</v>
      </c>
      <c r="L87" s="57">
        <v>140.30000000000001</v>
      </c>
      <c r="M87" s="57"/>
      <c r="N87" s="57">
        <v>121.5</v>
      </c>
      <c r="O87" s="57">
        <v>179.8</v>
      </c>
      <c r="P87" s="57">
        <v>106.5</v>
      </c>
      <c r="Q87" s="57"/>
      <c r="R87" s="57">
        <v>104.5</v>
      </c>
      <c r="S87" s="57">
        <v>84.7</v>
      </c>
      <c r="T87" s="57">
        <v>82.7</v>
      </c>
      <c r="U87" s="57"/>
      <c r="V87" s="57">
        <v>113.9</v>
      </c>
      <c r="W87" s="57">
        <v>78.400000000000006</v>
      </c>
      <c r="X87" s="57">
        <v>77.8</v>
      </c>
      <c r="Y87" s="57"/>
      <c r="Z87" s="57">
        <v>125.9</v>
      </c>
      <c r="AA87" s="57">
        <v>165.5</v>
      </c>
      <c r="AB87" s="57">
        <v>162.5</v>
      </c>
      <c r="AC87" s="57"/>
      <c r="AD87" s="57">
        <v>122.8</v>
      </c>
      <c r="AE87" s="57">
        <v>141.1</v>
      </c>
      <c r="AF87" s="57">
        <v>139</v>
      </c>
      <c r="AG87" s="57"/>
      <c r="AH87" s="57">
        <v>172.6</v>
      </c>
      <c r="AI87" s="57">
        <v>144.5</v>
      </c>
      <c r="AJ87" s="57">
        <v>145</v>
      </c>
      <c r="AK87" s="57"/>
      <c r="AL87" s="57">
        <v>124</v>
      </c>
      <c r="AM87" s="57">
        <v>116.6</v>
      </c>
      <c r="AN87" s="57">
        <v>120.8</v>
      </c>
      <c r="AO87" s="57"/>
    </row>
    <row r="88" spans="1:41" x14ac:dyDescent="0.25">
      <c r="A88" s="51" t="s">
        <v>341</v>
      </c>
      <c r="B88" s="57">
        <v>164.9</v>
      </c>
      <c r="C88" s="57">
        <v>27.3</v>
      </c>
      <c r="D88" s="57">
        <v>22</v>
      </c>
      <c r="E88" s="57"/>
      <c r="F88" s="57">
        <v>121.6</v>
      </c>
      <c r="G88" s="57">
        <v>109.7</v>
      </c>
      <c r="H88" s="57">
        <v>112</v>
      </c>
      <c r="I88" s="57"/>
      <c r="J88" s="57">
        <v>125</v>
      </c>
      <c r="K88" s="57">
        <v>132.69999999999999</v>
      </c>
      <c r="L88" s="57">
        <v>138.80000000000001</v>
      </c>
      <c r="M88" s="57"/>
      <c r="N88" s="57">
        <v>121.7</v>
      </c>
      <c r="O88" s="57">
        <v>179.1</v>
      </c>
      <c r="P88" s="57">
        <v>101.7</v>
      </c>
      <c r="Q88" s="57"/>
      <c r="R88" s="57">
        <v>104.4</v>
      </c>
      <c r="S88" s="57">
        <v>83.1</v>
      </c>
      <c r="T88" s="57">
        <v>78.8</v>
      </c>
      <c r="U88" s="57"/>
      <c r="V88" s="57">
        <v>110.3</v>
      </c>
      <c r="W88" s="57">
        <v>80.599999999999994</v>
      </c>
      <c r="X88" s="57">
        <v>79.599999999999994</v>
      </c>
      <c r="Y88" s="57"/>
      <c r="Z88" s="57">
        <v>133.5</v>
      </c>
      <c r="AA88" s="57">
        <v>157.5</v>
      </c>
      <c r="AB88" s="57">
        <v>154.69999999999999</v>
      </c>
      <c r="AC88" s="57"/>
      <c r="AD88" s="57">
        <v>119.2</v>
      </c>
      <c r="AE88" s="57">
        <v>142.69999999999999</v>
      </c>
      <c r="AF88" s="57">
        <v>136.5</v>
      </c>
      <c r="AG88" s="57"/>
      <c r="AH88" s="57">
        <v>169</v>
      </c>
      <c r="AI88" s="57">
        <v>146.4</v>
      </c>
      <c r="AJ88" s="57">
        <v>146.69999999999999</v>
      </c>
      <c r="AK88" s="57"/>
      <c r="AL88" s="57">
        <v>123.1</v>
      </c>
      <c r="AM88" s="57">
        <v>116.9</v>
      </c>
      <c r="AN88" s="57">
        <v>121.2</v>
      </c>
      <c r="AO88" s="57"/>
    </row>
    <row r="89" spans="1:41" x14ac:dyDescent="0.25">
      <c r="A89" s="51" t="s">
        <v>342</v>
      </c>
      <c r="B89" s="57">
        <v>150.80000000000001</v>
      </c>
      <c r="C89" s="57">
        <v>27.4</v>
      </c>
      <c r="D89" s="57">
        <v>22.3</v>
      </c>
      <c r="E89" s="57"/>
      <c r="F89" s="57">
        <v>128.1</v>
      </c>
      <c r="G89" s="57">
        <v>108.2</v>
      </c>
      <c r="H89" s="57">
        <v>109</v>
      </c>
      <c r="I89" s="57"/>
      <c r="J89" s="57">
        <v>127.8</v>
      </c>
      <c r="K89" s="57">
        <v>131</v>
      </c>
      <c r="L89" s="57">
        <v>140</v>
      </c>
      <c r="M89" s="57"/>
      <c r="N89" s="57">
        <v>140.6</v>
      </c>
      <c r="O89" s="57">
        <v>181.4</v>
      </c>
      <c r="P89" s="57">
        <v>102.6</v>
      </c>
      <c r="Q89" s="57"/>
      <c r="R89" s="57">
        <v>115.5</v>
      </c>
      <c r="S89" s="57">
        <v>79.900000000000006</v>
      </c>
      <c r="T89" s="57">
        <v>74.599999999999994</v>
      </c>
      <c r="U89" s="57"/>
      <c r="V89" s="57">
        <v>113.2</v>
      </c>
      <c r="W89" s="57">
        <v>80.2</v>
      </c>
      <c r="X89" s="57">
        <v>81.5</v>
      </c>
      <c r="Y89" s="57"/>
      <c r="Z89" s="57">
        <v>150.1</v>
      </c>
      <c r="AA89" s="57">
        <v>150.4</v>
      </c>
      <c r="AB89" s="57">
        <v>155.6</v>
      </c>
      <c r="AC89" s="57"/>
      <c r="AD89" s="57">
        <v>128.4</v>
      </c>
      <c r="AE89" s="57">
        <v>143.69999999999999</v>
      </c>
      <c r="AF89" s="57">
        <v>136.30000000000001</v>
      </c>
      <c r="AG89" s="57"/>
      <c r="AH89" s="57">
        <v>177.9</v>
      </c>
      <c r="AI89" s="57">
        <v>152.6</v>
      </c>
      <c r="AJ89" s="57">
        <v>153.1</v>
      </c>
      <c r="AK89" s="57"/>
      <c r="AL89" s="57">
        <v>126.5</v>
      </c>
      <c r="AM89" s="57">
        <v>117.5</v>
      </c>
      <c r="AN89" s="57">
        <v>121</v>
      </c>
      <c r="AO89" s="57"/>
    </row>
    <row r="90" spans="1:41" x14ac:dyDescent="0.25">
      <c r="A90" s="51" t="s">
        <v>343</v>
      </c>
      <c r="B90" s="57">
        <v>150.80000000000001</v>
      </c>
      <c r="C90" s="57">
        <v>27.8</v>
      </c>
      <c r="D90" s="57">
        <v>22.8</v>
      </c>
      <c r="E90" s="57">
        <v>131.4</v>
      </c>
      <c r="F90" s="57">
        <v>131</v>
      </c>
      <c r="G90" s="57">
        <v>107.8</v>
      </c>
      <c r="H90" s="57">
        <v>107.4</v>
      </c>
      <c r="I90" s="57">
        <v>132.9</v>
      </c>
      <c r="J90" s="57">
        <v>131.30000000000001</v>
      </c>
      <c r="K90" s="57">
        <v>130.69999999999999</v>
      </c>
      <c r="L90" s="57">
        <v>143.19999999999999</v>
      </c>
      <c r="M90" s="57">
        <v>131.4</v>
      </c>
      <c r="N90" s="57">
        <v>137.5</v>
      </c>
      <c r="O90" s="57">
        <v>184.8</v>
      </c>
      <c r="P90" s="57">
        <v>102.3</v>
      </c>
      <c r="Q90" s="57">
        <v>146.30000000000001</v>
      </c>
      <c r="R90" s="57">
        <v>110.3</v>
      </c>
      <c r="S90" s="57">
        <v>82.6</v>
      </c>
      <c r="T90" s="57">
        <v>77.400000000000006</v>
      </c>
      <c r="U90" s="57">
        <v>130.30000000000001</v>
      </c>
      <c r="V90" s="57">
        <v>110.6</v>
      </c>
      <c r="W90" s="57">
        <v>83.1</v>
      </c>
      <c r="X90" s="57">
        <v>85.2</v>
      </c>
      <c r="Y90" s="57">
        <v>137</v>
      </c>
      <c r="Z90" s="57">
        <v>148.80000000000001</v>
      </c>
      <c r="AA90" s="57">
        <v>155</v>
      </c>
      <c r="AB90" s="57">
        <v>159.69999999999999</v>
      </c>
      <c r="AC90" s="57">
        <v>170.6</v>
      </c>
      <c r="AD90" s="57">
        <v>128.4</v>
      </c>
      <c r="AE90" s="57">
        <v>144.9</v>
      </c>
      <c r="AF90" s="57">
        <v>140</v>
      </c>
      <c r="AG90" s="57">
        <v>135.80000000000001</v>
      </c>
      <c r="AH90" s="57">
        <v>179.8</v>
      </c>
      <c r="AI90" s="57">
        <v>152.19999999999999</v>
      </c>
      <c r="AJ90" s="57">
        <v>144.1</v>
      </c>
      <c r="AK90" s="57">
        <v>108.8</v>
      </c>
      <c r="AL90" s="57">
        <v>127.7</v>
      </c>
      <c r="AM90" s="57">
        <v>117.7</v>
      </c>
      <c r="AN90" s="57">
        <v>121.3</v>
      </c>
      <c r="AO90" s="57">
        <v>130.4</v>
      </c>
    </row>
    <row r="91" spans="1:41" x14ac:dyDescent="0.25">
      <c r="A91" s="51" t="s">
        <v>344</v>
      </c>
      <c r="B91" s="57">
        <v>154.6</v>
      </c>
      <c r="C91" s="57">
        <v>26.7</v>
      </c>
      <c r="D91" s="57">
        <v>22.3</v>
      </c>
      <c r="E91" s="57"/>
      <c r="F91" s="57">
        <v>131.30000000000001</v>
      </c>
      <c r="G91" s="57">
        <v>107.5</v>
      </c>
      <c r="H91" s="57">
        <v>108</v>
      </c>
      <c r="I91" s="57"/>
      <c r="J91" s="57">
        <v>127.1</v>
      </c>
      <c r="K91" s="57">
        <v>135.69999999999999</v>
      </c>
      <c r="L91" s="57">
        <v>142</v>
      </c>
      <c r="M91" s="57"/>
      <c r="N91" s="57">
        <v>141.6</v>
      </c>
      <c r="O91" s="57">
        <v>181.4</v>
      </c>
      <c r="P91" s="57">
        <v>103.6</v>
      </c>
      <c r="Q91" s="57"/>
      <c r="R91" s="57">
        <v>118.2</v>
      </c>
      <c r="S91" s="57">
        <v>77.599999999999994</v>
      </c>
      <c r="T91" s="57">
        <v>71</v>
      </c>
      <c r="U91" s="57"/>
      <c r="V91" s="57">
        <v>112.1</v>
      </c>
      <c r="W91" s="57">
        <v>82.9</v>
      </c>
      <c r="X91" s="57">
        <v>88.9</v>
      </c>
      <c r="Y91" s="57"/>
      <c r="Z91" s="57">
        <v>153.4</v>
      </c>
      <c r="AA91" s="57">
        <v>151.30000000000001</v>
      </c>
      <c r="AB91" s="57">
        <v>160.80000000000001</v>
      </c>
      <c r="AC91" s="57"/>
      <c r="AD91" s="57">
        <v>124</v>
      </c>
      <c r="AE91" s="57">
        <v>150.19999999999999</v>
      </c>
      <c r="AF91" s="57">
        <v>143.6</v>
      </c>
      <c r="AG91" s="57"/>
      <c r="AH91" s="57">
        <v>176.7</v>
      </c>
      <c r="AI91" s="57">
        <v>155.19999999999999</v>
      </c>
      <c r="AJ91" s="57">
        <v>149</v>
      </c>
      <c r="AK91" s="57"/>
      <c r="AL91" s="57">
        <v>127.4</v>
      </c>
      <c r="AM91" s="57">
        <v>118.7</v>
      </c>
      <c r="AN91" s="57">
        <v>121.8</v>
      </c>
      <c r="AO91" s="57"/>
    </row>
    <row r="92" spans="1:41" x14ac:dyDescent="0.25">
      <c r="A92" s="51" t="s">
        <v>345</v>
      </c>
      <c r="B92" s="57">
        <v>156.4</v>
      </c>
      <c r="C92" s="57">
        <v>26</v>
      </c>
      <c r="D92" s="57">
        <v>21.5</v>
      </c>
      <c r="E92" s="57"/>
      <c r="F92" s="57">
        <v>134.30000000000001</v>
      </c>
      <c r="G92" s="57">
        <v>106.2</v>
      </c>
      <c r="H92" s="57">
        <v>112.1</v>
      </c>
      <c r="I92" s="57"/>
      <c r="J92" s="57">
        <v>130.80000000000001</v>
      </c>
      <c r="K92" s="57">
        <v>135.1</v>
      </c>
      <c r="L92" s="57">
        <v>141.30000000000001</v>
      </c>
      <c r="M92" s="57"/>
      <c r="N92" s="57">
        <v>134.4</v>
      </c>
      <c r="O92" s="57">
        <v>186.4</v>
      </c>
      <c r="P92" s="57">
        <v>102.5</v>
      </c>
      <c r="Q92" s="57"/>
      <c r="R92" s="57">
        <v>124.1</v>
      </c>
      <c r="S92" s="57">
        <v>74.599999999999994</v>
      </c>
      <c r="T92" s="57">
        <v>60.4</v>
      </c>
      <c r="U92" s="57"/>
      <c r="V92" s="57">
        <v>112.7</v>
      </c>
      <c r="W92" s="57">
        <v>82.4</v>
      </c>
      <c r="X92" s="57">
        <v>90.7</v>
      </c>
      <c r="Y92" s="57"/>
      <c r="Z92" s="57">
        <v>155.30000000000001</v>
      </c>
      <c r="AA92" s="57">
        <v>151.30000000000001</v>
      </c>
      <c r="AB92" s="57">
        <v>158.9</v>
      </c>
      <c r="AC92" s="57"/>
      <c r="AD92" s="57">
        <v>124.1</v>
      </c>
      <c r="AE92" s="57">
        <v>150.6</v>
      </c>
      <c r="AF92" s="57">
        <v>143.1</v>
      </c>
      <c r="AG92" s="57"/>
      <c r="AH92" s="57">
        <v>178.4</v>
      </c>
      <c r="AI92" s="57">
        <v>154.19999999999999</v>
      </c>
      <c r="AJ92" s="57">
        <v>148.9</v>
      </c>
      <c r="AK92" s="57"/>
      <c r="AL92" s="57">
        <v>128.30000000000001</v>
      </c>
      <c r="AM92" s="57">
        <v>118.6</v>
      </c>
      <c r="AN92" s="57">
        <v>122.5</v>
      </c>
      <c r="AO92" s="57"/>
    </row>
    <row r="93" spans="1:41" x14ac:dyDescent="0.25">
      <c r="A93" s="51" t="s">
        <v>346</v>
      </c>
      <c r="B93" s="57">
        <v>158</v>
      </c>
      <c r="C93" s="57">
        <v>26.7</v>
      </c>
      <c r="D93" s="57">
        <v>22.8</v>
      </c>
      <c r="E93" s="57"/>
      <c r="F93" s="57">
        <v>134</v>
      </c>
      <c r="G93" s="57">
        <v>107.2</v>
      </c>
      <c r="H93" s="57">
        <v>108.4</v>
      </c>
      <c r="I93" s="57"/>
      <c r="J93" s="57">
        <v>125.2</v>
      </c>
      <c r="K93" s="57">
        <v>141.30000000000001</v>
      </c>
      <c r="L93" s="57">
        <v>142.30000000000001</v>
      </c>
      <c r="M93" s="57"/>
      <c r="N93" s="57">
        <v>129.9</v>
      </c>
      <c r="O93" s="57">
        <v>191</v>
      </c>
      <c r="P93" s="57">
        <v>108</v>
      </c>
      <c r="Q93" s="57"/>
      <c r="R93" s="57">
        <v>122.5</v>
      </c>
      <c r="S93" s="57">
        <v>73.900000000000006</v>
      </c>
      <c r="T93" s="57">
        <v>66.099999999999994</v>
      </c>
      <c r="U93" s="57"/>
      <c r="V93" s="57">
        <v>111.3</v>
      </c>
      <c r="W93" s="57">
        <v>85.3</v>
      </c>
      <c r="X93" s="57">
        <v>96.3</v>
      </c>
      <c r="Y93" s="57"/>
      <c r="Z93" s="57">
        <v>147</v>
      </c>
      <c r="AA93" s="57">
        <v>161.1</v>
      </c>
      <c r="AB93" s="57">
        <v>163.1</v>
      </c>
      <c r="AC93" s="57"/>
      <c r="AD93" s="57">
        <v>122.6</v>
      </c>
      <c r="AE93" s="57">
        <v>152.5</v>
      </c>
      <c r="AF93" s="57">
        <v>149</v>
      </c>
      <c r="AG93" s="57"/>
      <c r="AH93" s="57">
        <v>181</v>
      </c>
      <c r="AI93" s="57">
        <v>152.1</v>
      </c>
      <c r="AJ93" s="57">
        <v>150.19999999999999</v>
      </c>
      <c r="AK93" s="57"/>
      <c r="AL93" s="57">
        <v>127.2</v>
      </c>
      <c r="AM93" s="57">
        <v>119.8</v>
      </c>
      <c r="AN93" s="57">
        <v>122.8</v>
      </c>
      <c r="AO93" s="57"/>
    </row>
    <row r="94" spans="1:41" x14ac:dyDescent="0.25">
      <c r="A94" s="53" t="s">
        <v>347</v>
      </c>
      <c r="B94" s="55">
        <v>170.3</v>
      </c>
      <c r="C94" s="55">
        <v>24.7</v>
      </c>
      <c r="D94" s="55">
        <v>22.3</v>
      </c>
      <c r="E94" s="55">
        <v>134.4</v>
      </c>
      <c r="F94" s="55">
        <v>135.4</v>
      </c>
      <c r="G94" s="55">
        <v>105.8</v>
      </c>
      <c r="H94" s="55">
        <v>108</v>
      </c>
      <c r="I94" s="55">
        <v>134.9</v>
      </c>
      <c r="J94" s="55">
        <v>126</v>
      </c>
      <c r="K94" s="55">
        <v>139.69999999999999</v>
      </c>
      <c r="L94" s="55">
        <v>146</v>
      </c>
      <c r="M94" s="55">
        <v>135.1</v>
      </c>
      <c r="N94" s="55">
        <v>140.5</v>
      </c>
      <c r="O94" s="55">
        <v>179.2</v>
      </c>
      <c r="P94" s="55">
        <v>108.7</v>
      </c>
      <c r="Q94" s="55">
        <v>143.9</v>
      </c>
      <c r="R94" s="55">
        <v>119.1</v>
      </c>
      <c r="S94" s="55">
        <v>74.900000000000006</v>
      </c>
      <c r="T94" s="55">
        <v>63.6</v>
      </c>
      <c r="U94" s="55">
        <v>131.4</v>
      </c>
      <c r="V94" s="55">
        <v>109.2</v>
      </c>
      <c r="W94" s="55">
        <v>84.8</v>
      </c>
      <c r="X94" s="55">
        <v>96.3</v>
      </c>
      <c r="Y94" s="55">
        <v>130.5</v>
      </c>
      <c r="Z94" s="55">
        <v>149.69999999999999</v>
      </c>
      <c r="AA94" s="55">
        <v>156.9</v>
      </c>
      <c r="AB94" s="55">
        <v>162.5</v>
      </c>
      <c r="AC94" s="55">
        <v>151.9</v>
      </c>
      <c r="AD94" s="55">
        <v>120</v>
      </c>
      <c r="AE94" s="55">
        <v>152.1</v>
      </c>
      <c r="AF94" s="55">
        <v>150.80000000000001</v>
      </c>
      <c r="AG94" s="55">
        <v>137</v>
      </c>
      <c r="AH94" s="55">
        <v>167.6</v>
      </c>
      <c r="AI94" s="55">
        <v>160.30000000000001</v>
      </c>
      <c r="AJ94" s="55">
        <v>151.6</v>
      </c>
      <c r="AK94" s="55">
        <v>112.1</v>
      </c>
      <c r="AL94" s="55">
        <v>127</v>
      </c>
      <c r="AM94" s="55">
        <v>119.8</v>
      </c>
      <c r="AN94" s="55">
        <v>123.3</v>
      </c>
      <c r="AO94" s="55">
        <v>131.4</v>
      </c>
    </row>
    <row r="95" spans="1:41" x14ac:dyDescent="0.25">
      <c r="A95" s="74" t="s">
        <v>595</v>
      </c>
    </row>
    <row r="96" spans="1:41" x14ac:dyDescent="0.25">
      <c r="A96" s="74" t="s">
        <v>594</v>
      </c>
    </row>
  </sheetData>
  <mergeCells count="10">
    <mergeCell ref="Z2:AC2"/>
    <mergeCell ref="AD2:AG2"/>
    <mergeCell ref="AH2:AK2"/>
    <mergeCell ref="AL2:AO2"/>
    <mergeCell ref="B2:E2"/>
    <mergeCell ref="F2:I2"/>
    <mergeCell ref="J2:M2"/>
    <mergeCell ref="N2:Q2"/>
    <mergeCell ref="R2:U2"/>
    <mergeCell ref="V2:Y2"/>
  </mergeCells>
  <pageMargins left="0.7" right="0.7" top="0.75" bottom="0.75" header="0.3" footer="0.3"/>
  <pageSetup paperSize="9" orientation="portrait" verticalDpi="0"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27360-5D67-4497-B9C0-8642EE3822EA}">
  <dimension ref="A1:G20"/>
  <sheetViews>
    <sheetView zoomScaleNormal="100" workbookViewId="0"/>
  </sheetViews>
  <sheetFormatPr defaultColWidth="9.140625" defaultRowHeight="15" x14ac:dyDescent="0.25"/>
  <cols>
    <col min="1" max="1" width="9.140625" style="49"/>
    <col min="2" max="2" width="25.85546875" style="49" bestFit="1" customWidth="1"/>
    <col min="3" max="3" width="24.42578125" style="49" bestFit="1" customWidth="1"/>
    <col min="4" max="4" width="22.5703125" style="49" bestFit="1" customWidth="1"/>
    <col min="5" max="5" width="24.140625" style="49" bestFit="1" customWidth="1"/>
    <col min="6" max="6" width="41.42578125" style="49" bestFit="1" customWidth="1"/>
    <col min="7" max="7" width="25" style="49" bestFit="1" customWidth="1"/>
    <col min="8" max="16384" width="9.140625" style="49"/>
  </cols>
  <sheetData>
    <row r="1" spans="1:7" ht="15.75" x14ac:dyDescent="0.25">
      <c r="A1" s="47" t="str">
        <f>'Chapter 7'!A4</f>
        <v>Figure 7.3: Business investment, by industry, UK, 2015-2019</v>
      </c>
    </row>
    <row r="2" spans="1:7" x14ac:dyDescent="0.25">
      <c r="A2" s="84"/>
      <c r="B2" s="69" t="s">
        <v>596</v>
      </c>
      <c r="C2" s="69" t="s">
        <v>597</v>
      </c>
      <c r="D2" s="69" t="s">
        <v>598</v>
      </c>
      <c r="E2" s="69" t="s">
        <v>599</v>
      </c>
      <c r="F2" s="69" t="s">
        <v>600</v>
      </c>
      <c r="G2" s="69" t="s">
        <v>601</v>
      </c>
    </row>
    <row r="3" spans="1:7" x14ac:dyDescent="0.25">
      <c r="A3" s="64"/>
      <c r="B3" s="83"/>
      <c r="C3" s="83"/>
      <c r="D3" s="83"/>
      <c r="E3" s="83"/>
      <c r="F3" s="83"/>
      <c r="G3" s="82" t="s">
        <v>321</v>
      </c>
    </row>
    <row r="4" spans="1:7" x14ac:dyDescent="0.25">
      <c r="A4" s="63" t="s">
        <v>315</v>
      </c>
      <c r="B4" s="71">
        <v>99.3</v>
      </c>
      <c r="C4" s="71">
        <v>79</v>
      </c>
      <c r="D4" s="71">
        <v>93.1</v>
      </c>
      <c r="E4" s="71">
        <v>106.2</v>
      </c>
      <c r="F4" s="71">
        <v>85.8</v>
      </c>
      <c r="G4" s="71">
        <v>93.6</v>
      </c>
    </row>
    <row r="5" spans="1:7" x14ac:dyDescent="0.25">
      <c r="A5" s="63" t="s">
        <v>314</v>
      </c>
      <c r="B5" s="71">
        <v>100.6</v>
      </c>
      <c r="C5" s="71">
        <v>83.2</v>
      </c>
      <c r="D5" s="71">
        <v>95.9</v>
      </c>
      <c r="E5" s="71">
        <v>107.9</v>
      </c>
      <c r="F5" s="71">
        <v>106.5</v>
      </c>
      <c r="G5" s="71">
        <v>95.5</v>
      </c>
    </row>
    <row r="6" spans="1:7" x14ac:dyDescent="0.25">
      <c r="A6" s="63" t="s">
        <v>313</v>
      </c>
      <c r="B6" s="71">
        <v>101.8</v>
      </c>
      <c r="C6" s="71">
        <v>89.4</v>
      </c>
      <c r="D6" s="71">
        <v>97.3</v>
      </c>
      <c r="E6" s="71">
        <v>103.4</v>
      </c>
      <c r="F6" s="71">
        <v>116.1</v>
      </c>
      <c r="G6" s="71">
        <v>96.5</v>
      </c>
    </row>
    <row r="7" spans="1:7" x14ac:dyDescent="0.25">
      <c r="A7" s="63" t="s">
        <v>312</v>
      </c>
      <c r="B7" s="71">
        <v>100.8</v>
      </c>
      <c r="C7" s="71">
        <v>96</v>
      </c>
      <c r="D7" s="71">
        <v>99.2</v>
      </c>
      <c r="E7" s="71">
        <v>104.5</v>
      </c>
      <c r="F7" s="71">
        <v>106.8</v>
      </c>
      <c r="G7" s="71">
        <v>98.6</v>
      </c>
    </row>
    <row r="8" spans="1:7" x14ac:dyDescent="0.25">
      <c r="A8" s="63" t="s">
        <v>311</v>
      </c>
      <c r="B8" s="71">
        <v>100</v>
      </c>
      <c r="C8" s="71">
        <v>100</v>
      </c>
      <c r="D8" s="71">
        <v>100</v>
      </c>
      <c r="E8" s="71">
        <v>100</v>
      </c>
      <c r="F8" s="71">
        <v>100</v>
      </c>
      <c r="G8" s="71">
        <v>100</v>
      </c>
    </row>
    <row r="9" spans="1:7" x14ac:dyDescent="0.25">
      <c r="A9" s="63" t="s">
        <v>310</v>
      </c>
      <c r="B9" s="71">
        <v>100.8</v>
      </c>
      <c r="C9" s="71">
        <v>101.4</v>
      </c>
      <c r="D9" s="71">
        <v>98.5</v>
      </c>
      <c r="E9" s="71">
        <v>102</v>
      </c>
      <c r="F9" s="71">
        <v>85.2</v>
      </c>
      <c r="G9" s="71">
        <v>100.3</v>
      </c>
    </row>
    <row r="10" spans="1:7" x14ac:dyDescent="0.25">
      <c r="A10" s="63" t="s">
        <v>309</v>
      </c>
      <c r="B10" s="71">
        <v>99.6</v>
      </c>
      <c r="C10" s="71">
        <v>101.5</v>
      </c>
      <c r="D10" s="71">
        <v>98</v>
      </c>
      <c r="E10" s="71">
        <v>107.8</v>
      </c>
      <c r="F10" s="71">
        <v>80.3</v>
      </c>
      <c r="G10" s="71">
        <v>102.7</v>
      </c>
    </row>
    <row r="11" spans="1:7" x14ac:dyDescent="0.25">
      <c r="A11" s="63" t="s">
        <v>308</v>
      </c>
      <c r="B11" s="71">
        <v>94.6</v>
      </c>
      <c r="C11" s="71">
        <v>98.5</v>
      </c>
      <c r="D11" s="71">
        <v>97.9</v>
      </c>
      <c r="E11" s="71">
        <v>111</v>
      </c>
      <c r="F11" s="71">
        <v>85.8</v>
      </c>
      <c r="G11" s="71">
        <v>103.3</v>
      </c>
    </row>
    <row r="12" spans="1:7" x14ac:dyDescent="0.25">
      <c r="A12" s="63" t="s">
        <v>307</v>
      </c>
      <c r="B12" s="71">
        <v>89</v>
      </c>
      <c r="C12" s="71">
        <v>102.1</v>
      </c>
      <c r="D12" s="71">
        <v>98.5</v>
      </c>
      <c r="E12" s="71">
        <v>115.9</v>
      </c>
      <c r="F12" s="71">
        <v>101</v>
      </c>
      <c r="G12" s="71">
        <v>103.2</v>
      </c>
    </row>
    <row r="13" spans="1:7" x14ac:dyDescent="0.25">
      <c r="A13" s="63" t="s">
        <v>306</v>
      </c>
      <c r="B13" s="71">
        <v>87.7</v>
      </c>
      <c r="C13" s="71">
        <v>108</v>
      </c>
      <c r="D13" s="71">
        <v>98.6</v>
      </c>
      <c r="E13" s="71">
        <v>116.2</v>
      </c>
      <c r="F13" s="71">
        <v>107.7</v>
      </c>
      <c r="G13" s="71">
        <v>104.5</v>
      </c>
    </row>
    <row r="14" spans="1:7" x14ac:dyDescent="0.25">
      <c r="A14" s="63" t="s">
        <v>305</v>
      </c>
      <c r="B14" s="71">
        <v>88.8</v>
      </c>
      <c r="C14" s="71">
        <v>108.8</v>
      </c>
      <c r="D14" s="71">
        <v>98.8</v>
      </c>
      <c r="E14" s="71">
        <v>114.8</v>
      </c>
      <c r="F14" s="71">
        <v>113.9</v>
      </c>
      <c r="G14" s="71">
        <v>104.6</v>
      </c>
    </row>
    <row r="15" spans="1:7" x14ac:dyDescent="0.25">
      <c r="A15" s="63" t="s">
        <v>304</v>
      </c>
      <c r="B15" s="71">
        <v>93.8</v>
      </c>
      <c r="C15" s="71">
        <v>106.5</v>
      </c>
      <c r="D15" s="71">
        <v>98.9</v>
      </c>
      <c r="E15" s="71">
        <v>111.6</v>
      </c>
      <c r="F15" s="71">
        <v>116.5</v>
      </c>
      <c r="G15" s="71">
        <v>105.3</v>
      </c>
    </row>
    <row r="16" spans="1:7" x14ac:dyDescent="0.25">
      <c r="A16" s="63" t="s">
        <v>303</v>
      </c>
      <c r="B16" s="71">
        <v>98.6</v>
      </c>
      <c r="C16" s="71">
        <v>102.5</v>
      </c>
      <c r="D16" s="71">
        <v>98.6</v>
      </c>
      <c r="E16" s="71">
        <v>123.6</v>
      </c>
      <c r="F16" s="71">
        <v>121.6</v>
      </c>
      <c r="G16" s="71">
        <v>105.9</v>
      </c>
    </row>
    <row r="17" spans="1:7" x14ac:dyDescent="0.25">
      <c r="A17" s="63" t="s">
        <v>302</v>
      </c>
      <c r="B17" s="71">
        <v>99.3</v>
      </c>
      <c r="C17" s="71">
        <v>96.8</v>
      </c>
      <c r="D17" s="71">
        <v>100.8</v>
      </c>
      <c r="E17" s="71">
        <v>124.8</v>
      </c>
      <c r="F17" s="71">
        <v>116.5</v>
      </c>
      <c r="G17" s="71">
        <v>105.7</v>
      </c>
    </row>
    <row r="18" spans="1:7" x14ac:dyDescent="0.25">
      <c r="A18" s="63" t="s">
        <v>301</v>
      </c>
      <c r="B18" s="71">
        <v>100.9</v>
      </c>
      <c r="C18" s="71">
        <v>93.9</v>
      </c>
      <c r="D18" s="71">
        <v>101.4</v>
      </c>
      <c r="E18" s="71">
        <v>127.4</v>
      </c>
      <c r="F18" s="71">
        <v>132.9</v>
      </c>
      <c r="G18" s="71">
        <v>105.3</v>
      </c>
    </row>
    <row r="19" spans="1:7" x14ac:dyDescent="0.25">
      <c r="A19" s="63" t="s">
        <v>300</v>
      </c>
      <c r="B19" s="71">
        <v>98.1</v>
      </c>
      <c r="C19" s="71">
        <v>99.6</v>
      </c>
      <c r="D19" s="71">
        <v>98.8</v>
      </c>
      <c r="E19" s="71">
        <v>132.9</v>
      </c>
      <c r="F19" s="71">
        <v>141.30000000000001</v>
      </c>
      <c r="G19" s="71">
        <v>105</v>
      </c>
    </row>
    <row r="20" spans="1:7" x14ac:dyDescent="0.25">
      <c r="A20" s="64" t="s">
        <v>299</v>
      </c>
      <c r="B20" s="79">
        <v>103.6</v>
      </c>
      <c r="C20" s="79">
        <v>101.5</v>
      </c>
      <c r="D20" s="79">
        <v>96</v>
      </c>
      <c r="E20" s="79">
        <v>117.2</v>
      </c>
      <c r="F20" s="79">
        <v>143.5</v>
      </c>
      <c r="G20" s="79">
        <v>104.2</v>
      </c>
    </row>
  </sheetData>
  <pageMargins left="0.7" right="0.7" top="0.75" bottom="0.75" header="0.3" footer="0.3"/>
  <pageSetup paperSize="9" orientation="portrait" verticalDpi="0"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ABFC-6E49-4EC3-A79E-3EBD8252A88E}">
  <dimension ref="A1:A13"/>
  <sheetViews>
    <sheetView workbookViewId="0"/>
  </sheetViews>
  <sheetFormatPr defaultColWidth="9" defaultRowHeight="15" x14ac:dyDescent="0.25"/>
  <cols>
    <col min="1" max="16384" width="9" style="4"/>
  </cols>
  <sheetData>
    <row r="1" spans="1:1" ht="15.75" x14ac:dyDescent="0.25">
      <c r="A1" s="47" t="str">
        <f>Contents!A9</f>
        <v>Chapter 8: Forecasts for the Economy</v>
      </c>
    </row>
    <row r="2" spans="1:1" x14ac:dyDescent="0.25">
      <c r="A2" s="5" t="s">
        <v>1769</v>
      </c>
    </row>
    <row r="3" spans="1:1" x14ac:dyDescent="0.25">
      <c r="A3" s="5" t="s">
        <v>1776</v>
      </c>
    </row>
    <row r="4" spans="1:1" x14ac:dyDescent="0.25">
      <c r="A4" s="5" t="s">
        <v>1780</v>
      </c>
    </row>
    <row r="5" spans="1:1" x14ac:dyDescent="0.25">
      <c r="A5" s="5" t="s">
        <v>1783</v>
      </c>
    </row>
    <row r="6" spans="1:1" x14ac:dyDescent="0.25">
      <c r="A6" s="5" t="s">
        <v>1788</v>
      </c>
    </row>
    <row r="7" spans="1:1" x14ac:dyDescent="0.25">
      <c r="A7" s="5" t="s">
        <v>2009</v>
      </c>
    </row>
    <row r="8" spans="1:1" x14ac:dyDescent="0.25">
      <c r="A8" s="5" t="s">
        <v>2027</v>
      </c>
    </row>
    <row r="9" spans="1:1" x14ac:dyDescent="0.25">
      <c r="A9" s="5" t="s">
        <v>2035</v>
      </c>
    </row>
    <row r="10" spans="1:1" x14ac:dyDescent="0.25">
      <c r="A10" s="5" t="s">
        <v>2040</v>
      </c>
    </row>
    <row r="11" spans="1:1" x14ac:dyDescent="0.25">
      <c r="A11" s="5" t="s">
        <v>1768</v>
      </c>
    </row>
    <row r="12" spans="1:1" x14ac:dyDescent="0.25">
      <c r="A12" s="5" t="s">
        <v>2051</v>
      </c>
    </row>
    <row r="13" spans="1:1" x14ac:dyDescent="0.25">
      <c r="A13" s="5" t="s">
        <v>2054</v>
      </c>
    </row>
  </sheetData>
  <hyperlinks>
    <hyperlink ref="A2" location="'8.1'!A1" display="Figure 8.1: Monthly GDP growth, UK, 2010-2019" xr:uid="{46EE7C94-65D0-489C-9DE0-23B20FD3B012}"/>
    <hyperlink ref="A3" location="'8.2'!A1" display="Figure 8.2: Business investment and investment intentions, UK, 2007-2019 " xr:uid="{93787C57-2F74-4D45-912F-4A70C4A344F7}"/>
    <hyperlink ref="A4" location="'8.3'!A1" display="Figure 8.3: Business confidence, UK, 2005-2019" xr:uid="{19A184C8-C976-4108-8AF5-F8859EB8CDFD}"/>
    <hyperlink ref="A5" location="'8.4'!A1" display="Figure 8.4: Real household income growth, real consumer spending growth and the savings ratio, UK, 2006-2019" xr:uid="{F5695DC6-F980-4FE8-A1AD-0399EB1B9BF9}"/>
    <hyperlink ref="A6" location="'8.5'!A1" display="Figure 8.5: Consumer confidence, UK, 1997-2019" xr:uid="{068BDEF6-607A-4839-83AE-283093A08F9C}"/>
    <hyperlink ref="A7" location="'8.6'!A1" display="Figure 8.6: Day-to-day spending on public services over the past decade, UK, 2010/11-2020/21" xr:uid="{8123136A-9D2E-4FF5-9279-86D8976CA274}"/>
    <hyperlink ref="A8" location="'8.7'!A1" display="Figure 8.7: Impact of tax and benefit reforms (including Universal Credit), May 2015 – April 2022 " xr:uid="{B67A137C-723A-4EF2-AF47-F12C205C2FFA}"/>
    <hyperlink ref="A9" location="'8.8'!A1" display="Figure 8.8: Employment intentions, recruitment difficulties and labour costs, UK, 2006-2019" xr:uid="{C8836BC1-FDBE-466D-ABB5-E2D505A90B41}"/>
    <hyperlink ref="A10" location="'8.9'!A1" display="Figure 8.9: Inflation outturns and forecasts, UK, 2018-2023" xr:uid="{FEF2DF94-A0F9-4A38-A24F-013D9119EA66}"/>
    <hyperlink ref="A11" location="'8.10'!A1" display="Figure 8.10: Productivity per worker, job and hour, UK, 1992-2019" xr:uid="{046A2FAA-B3BE-454B-86BA-F944DFD817F4}"/>
    <hyperlink ref="A12" location="'8.11'!A1" display="Figure 8.11: Real wages, UK, 2000-2019" xr:uid="{A71DC66F-404C-42C6-BE47-3099C9A10659}"/>
    <hyperlink ref="A13" location="'8.12'!A1" display="Figure 8.12: Average earnings growth out-turns and forecasts, 2018-2023" xr:uid="{5C9EB3D7-8516-49D6-A6E6-A71AEC35FF89}"/>
  </hyperlinks>
  <pageMargins left="0.7" right="0.7" top="0.75" bottom="0.75" header="0.3" footer="0.3"/>
  <pageSetup paperSize="9" orientation="portrait" verticalDpi="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B70C-2EFD-4522-9C7D-C904DD221D0A}">
  <dimension ref="A1:G113"/>
  <sheetViews>
    <sheetView workbookViewId="0"/>
  </sheetViews>
  <sheetFormatPr defaultRowHeight="15" x14ac:dyDescent="0.25"/>
  <cols>
    <col min="1" max="1" width="11.7109375" customWidth="1"/>
    <col min="2" max="2" width="27.140625" bestFit="1" customWidth="1"/>
    <col min="3" max="7" width="22.85546875" customWidth="1"/>
  </cols>
  <sheetData>
    <row r="1" spans="1:7" ht="15.75" x14ac:dyDescent="0.25">
      <c r="A1" s="47" t="s">
        <v>1769</v>
      </c>
    </row>
    <row r="2" spans="1:7" ht="30.75" customHeight="1" x14ac:dyDescent="0.25">
      <c r="A2" s="110"/>
      <c r="B2" s="189" t="s">
        <v>1770</v>
      </c>
      <c r="C2" s="189" t="s">
        <v>1771</v>
      </c>
      <c r="D2" s="189" t="s">
        <v>1772</v>
      </c>
      <c r="E2" s="189" t="s">
        <v>1773</v>
      </c>
      <c r="F2" s="189" t="s">
        <v>1774</v>
      </c>
      <c r="G2" s="189" t="s">
        <v>1775</v>
      </c>
    </row>
    <row r="3" spans="1:7" x14ac:dyDescent="0.25">
      <c r="A3" s="108"/>
      <c r="B3" s="108"/>
      <c r="C3" s="108"/>
      <c r="D3" s="108"/>
      <c r="E3" s="108"/>
      <c r="F3" s="108"/>
      <c r="G3" s="109" t="s">
        <v>748</v>
      </c>
    </row>
    <row r="4" spans="1:7" x14ac:dyDescent="0.25">
      <c r="A4" s="112" t="s">
        <v>1479</v>
      </c>
      <c r="B4" s="112">
        <v>0.8</v>
      </c>
      <c r="C4" s="200">
        <v>0.74769230769230788</v>
      </c>
      <c r="D4" s="200">
        <v>0.50353982300884947</v>
      </c>
      <c r="E4" s="200">
        <v>0.53419822569875253</v>
      </c>
      <c r="F4" s="200">
        <v>3.0194275749598494</v>
      </c>
      <c r="G4" s="200">
        <v>1.8810980045818557</v>
      </c>
    </row>
    <row r="5" spans="1:7" x14ac:dyDescent="0.25">
      <c r="A5" s="112" t="s">
        <v>1480</v>
      </c>
      <c r="B5" s="112">
        <v>0.8</v>
      </c>
      <c r="C5" s="200">
        <v>0.74769230769230788</v>
      </c>
      <c r="D5" s="200">
        <v>0.50353982300884947</v>
      </c>
      <c r="E5" s="200">
        <v>1.0712577714012315</v>
      </c>
      <c r="F5" s="200">
        <v>3.0194275749598494</v>
      </c>
      <c r="G5" s="200">
        <v>1.8810980045818557</v>
      </c>
    </row>
    <row r="6" spans="1:7" x14ac:dyDescent="0.25">
      <c r="A6" s="112" t="s">
        <v>1481</v>
      </c>
      <c r="B6" s="112">
        <v>0.8</v>
      </c>
      <c r="C6" s="200">
        <v>0.74769230769230788</v>
      </c>
      <c r="D6" s="200">
        <v>0.50353982300884947</v>
      </c>
      <c r="E6" s="200">
        <v>1.5526164462334775</v>
      </c>
      <c r="F6" s="200">
        <v>3.0194275749598494</v>
      </c>
      <c r="G6" s="200">
        <v>1.8810980045818557</v>
      </c>
    </row>
    <row r="7" spans="1:7" x14ac:dyDescent="0.25">
      <c r="A7" s="112" t="s">
        <v>1482</v>
      </c>
      <c r="B7" s="112">
        <v>0.6</v>
      </c>
      <c r="C7" s="200">
        <v>0.74769230769230788</v>
      </c>
      <c r="D7" s="200">
        <v>0.50353982300884947</v>
      </c>
      <c r="E7" s="200">
        <v>1.9479896363112905</v>
      </c>
      <c r="F7" s="200">
        <v>3.0194275749598494</v>
      </c>
      <c r="G7" s="200">
        <v>1.8810980045818557</v>
      </c>
    </row>
    <row r="8" spans="1:7" x14ac:dyDescent="0.25">
      <c r="A8" s="112" t="s">
        <v>1483</v>
      </c>
      <c r="B8" s="112">
        <v>0.2</v>
      </c>
      <c r="C8" s="200">
        <v>0.74769230769230788</v>
      </c>
      <c r="D8" s="200">
        <v>0.50353982300884947</v>
      </c>
      <c r="E8" s="200">
        <v>2.2089896273530765</v>
      </c>
      <c r="F8" s="200">
        <v>3.0194275749598494</v>
      </c>
      <c r="G8" s="200">
        <v>1.8810980045818557</v>
      </c>
    </row>
    <row r="9" spans="1:7" x14ac:dyDescent="0.25">
      <c r="A9" s="112" t="s">
        <v>1484</v>
      </c>
      <c r="B9" s="112">
        <v>0</v>
      </c>
      <c r="C9" s="200">
        <v>0.74769230769230788</v>
      </c>
      <c r="D9" s="200">
        <v>0.50353982300884947</v>
      </c>
      <c r="E9" s="200">
        <v>2.5855440215301897</v>
      </c>
      <c r="F9" s="200">
        <v>3.0194275749598494</v>
      </c>
      <c r="G9" s="200">
        <v>1.8810980045818557</v>
      </c>
    </row>
    <row r="10" spans="1:7" x14ac:dyDescent="0.25">
      <c r="A10" s="112" t="s">
        <v>1485</v>
      </c>
      <c r="B10" s="112">
        <v>0</v>
      </c>
      <c r="C10" s="200">
        <v>0.74769230769230788</v>
      </c>
      <c r="D10" s="200">
        <v>0.50353982300884947</v>
      </c>
      <c r="E10" s="200">
        <v>2.7470944193641418</v>
      </c>
      <c r="F10" s="200">
        <v>3.0194275749598494</v>
      </c>
      <c r="G10" s="200">
        <v>1.8810980045818557</v>
      </c>
    </row>
    <row r="11" spans="1:7" x14ac:dyDescent="0.25">
      <c r="A11" s="112" t="s">
        <v>1486</v>
      </c>
      <c r="B11" s="112">
        <v>0.7</v>
      </c>
      <c r="C11" s="200">
        <v>0.74769230769230788</v>
      </c>
      <c r="D11" s="200">
        <v>0.50353982300884947</v>
      </c>
      <c r="E11" s="200">
        <v>2.7607361963190082</v>
      </c>
      <c r="F11" s="200">
        <v>3.0194275749598494</v>
      </c>
      <c r="G11" s="200">
        <v>1.8810980045818557</v>
      </c>
    </row>
    <row r="12" spans="1:7" x14ac:dyDescent="0.25">
      <c r="A12" s="112" t="s">
        <v>1487</v>
      </c>
      <c r="B12" s="112">
        <v>0.7</v>
      </c>
      <c r="C12" s="200">
        <v>0.74769230769230788</v>
      </c>
      <c r="D12" s="200">
        <v>0.50353982300884947</v>
      </c>
      <c r="E12" s="200">
        <v>2.8059758666922332</v>
      </c>
      <c r="F12" s="200">
        <v>3.0194275749598494</v>
      </c>
      <c r="G12" s="200">
        <v>1.8810980045818557</v>
      </c>
    </row>
    <row r="13" spans="1:7" x14ac:dyDescent="0.25">
      <c r="A13" s="112" t="s">
        <v>1488</v>
      </c>
      <c r="B13" s="112">
        <v>0.7</v>
      </c>
      <c r="C13" s="200">
        <v>0.74769230769230788</v>
      </c>
      <c r="D13" s="200">
        <v>0.50353982300884947</v>
      </c>
      <c r="E13" s="200">
        <v>2.7809633027522902</v>
      </c>
      <c r="F13" s="200">
        <v>3.0194275749598494</v>
      </c>
      <c r="G13" s="200">
        <v>1.8810980045818557</v>
      </c>
    </row>
    <row r="14" spans="1:7" x14ac:dyDescent="0.25">
      <c r="A14" s="112" t="s">
        <v>1489</v>
      </c>
      <c r="B14" s="112">
        <v>0.1</v>
      </c>
      <c r="C14" s="200">
        <v>0.74769230769230788</v>
      </c>
      <c r="D14" s="200">
        <v>0.50353982300884947</v>
      </c>
      <c r="E14" s="200">
        <v>2.6885308418342957</v>
      </c>
      <c r="F14" s="200">
        <v>3.0194275749598494</v>
      </c>
      <c r="G14" s="200">
        <v>1.8810980045818557</v>
      </c>
    </row>
    <row r="15" spans="1:7" x14ac:dyDescent="0.25">
      <c r="A15" s="112" t="s">
        <v>1490</v>
      </c>
      <c r="B15" s="112">
        <v>0.4</v>
      </c>
      <c r="C15" s="200">
        <v>0.74769230769230788</v>
      </c>
      <c r="D15" s="200">
        <v>0.50353982300884947</v>
      </c>
      <c r="E15" s="200">
        <v>2.6355851569933439</v>
      </c>
      <c r="F15" s="200">
        <v>3.0194275749598494</v>
      </c>
      <c r="G15" s="200">
        <v>1.8810980045818557</v>
      </c>
    </row>
    <row r="16" spans="1:7" x14ac:dyDescent="0.25">
      <c r="A16" s="112" t="s">
        <v>1491</v>
      </c>
      <c r="B16" s="112">
        <v>0.2</v>
      </c>
      <c r="C16" s="200">
        <v>0.74769230769230788</v>
      </c>
      <c r="D16" s="200">
        <v>0.50353982300884947</v>
      </c>
      <c r="E16" s="200">
        <v>2.438561533352293</v>
      </c>
      <c r="F16" s="200">
        <v>3.0194275749598494</v>
      </c>
      <c r="G16" s="200">
        <v>1.8810980045818557</v>
      </c>
    </row>
    <row r="17" spans="1:7" x14ac:dyDescent="0.25">
      <c r="A17" s="112" t="s">
        <v>1492</v>
      </c>
      <c r="B17" s="112">
        <v>0.2</v>
      </c>
      <c r="C17" s="200">
        <v>0.74769230769230788</v>
      </c>
      <c r="D17" s="200">
        <v>0.50353982300884947</v>
      </c>
      <c r="E17" s="200">
        <v>2.2428314564209595</v>
      </c>
      <c r="F17" s="200">
        <v>3.0194275749598494</v>
      </c>
      <c r="G17" s="200">
        <v>1.8810980045818557</v>
      </c>
    </row>
    <row r="18" spans="1:7" x14ac:dyDescent="0.25">
      <c r="A18" s="112" t="s">
        <v>1493</v>
      </c>
      <c r="B18" s="112">
        <v>-0.4</v>
      </c>
      <c r="C18" s="200">
        <v>0.74769230769230788</v>
      </c>
      <c r="D18" s="200">
        <v>0.50353982300884947</v>
      </c>
      <c r="E18" s="200">
        <v>1.9724424311060866</v>
      </c>
      <c r="F18" s="200">
        <v>3.0194275749598494</v>
      </c>
      <c r="G18" s="200">
        <v>1.8810980045818557</v>
      </c>
    </row>
    <row r="19" spans="1:7" x14ac:dyDescent="0.25">
      <c r="A19" s="112" t="s">
        <v>1494</v>
      </c>
      <c r="B19" s="112">
        <v>-0.1</v>
      </c>
      <c r="C19" s="200">
        <v>0.74769230769230788</v>
      </c>
      <c r="D19" s="200">
        <v>0.50353982300884947</v>
      </c>
      <c r="E19" s="200">
        <v>1.8072289156626606</v>
      </c>
      <c r="F19" s="200">
        <v>3.0194275749598494</v>
      </c>
      <c r="G19" s="200">
        <v>1.8810980045818557</v>
      </c>
    </row>
    <row r="20" spans="1:7" x14ac:dyDescent="0.25">
      <c r="A20" s="112" t="s">
        <v>1495</v>
      </c>
      <c r="B20" s="112">
        <v>0.2</v>
      </c>
      <c r="C20" s="200">
        <v>0.74769230769230788</v>
      </c>
      <c r="D20" s="200">
        <v>0.50353982300884947</v>
      </c>
      <c r="E20" s="200">
        <v>1.8135688780304464</v>
      </c>
      <c r="F20" s="200">
        <v>3.0194275749598494</v>
      </c>
      <c r="G20" s="200">
        <v>1.8810980045818557</v>
      </c>
    </row>
    <row r="21" spans="1:7" x14ac:dyDescent="0.25">
      <c r="A21" s="112" t="s">
        <v>1496</v>
      </c>
      <c r="B21" s="112">
        <v>0.9</v>
      </c>
      <c r="C21" s="200">
        <v>0.74769230769230788</v>
      </c>
      <c r="D21" s="200">
        <v>0.50353982300884947</v>
      </c>
      <c r="E21" s="200">
        <v>1.6490208938442663</v>
      </c>
      <c r="F21" s="200">
        <v>3.0194275749598494</v>
      </c>
      <c r="G21" s="200">
        <v>1.8810980045818557</v>
      </c>
    </row>
    <row r="22" spans="1:7" x14ac:dyDescent="0.25">
      <c r="A22" s="112" t="s">
        <v>1497</v>
      </c>
      <c r="B22" s="112">
        <v>0.8</v>
      </c>
      <c r="C22" s="200">
        <v>0.74769230769230788</v>
      </c>
      <c r="D22" s="200">
        <v>0.50353982300884947</v>
      </c>
      <c r="E22" s="200">
        <v>1.4957464709731807</v>
      </c>
      <c r="F22" s="200">
        <v>3.0194275749598494</v>
      </c>
      <c r="G22" s="200">
        <v>1.8810980045818557</v>
      </c>
    </row>
    <row r="23" spans="1:7" x14ac:dyDescent="0.25">
      <c r="A23" s="112" t="s">
        <v>1498</v>
      </c>
      <c r="B23" s="112">
        <v>0.6</v>
      </c>
      <c r="C23" s="200">
        <v>0.74769230769230788</v>
      </c>
      <c r="D23" s="200">
        <v>0.50353982300884947</v>
      </c>
      <c r="E23" s="200">
        <v>1.333955223880593</v>
      </c>
      <c r="F23" s="200">
        <v>3.0194275749598494</v>
      </c>
      <c r="G23" s="200">
        <v>1.8810980045818557</v>
      </c>
    </row>
    <row r="24" spans="1:7" x14ac:dyDescent="0.25">
      <c r="A24" s="112" t="s">
        <v>1499</v>
      </c>
      <c r="B24" s="112">
        <v>0.1</v>
      </c>
      <c r="C24" s="200">
        <v>0.74769230769230788</v>
      </c>
      <c r="D24" s="200">
        <v>0.50353982300884947</v>
      </c>
      <c r="E24" s="200">
        <v>1.2948299953423197</v>
      </c>
      <c r="F24" s="200">
        <v>3.0194275749598494</v>
      </c>
      <c r="G24" s="200">
        <v>1.8810980045818557</v>
      </c>
    </row>
    <row r="25" spans="1:7" x14ac:dyDescent="0.25">
      <c r="A25" s="112" t="s">
        <v>1500</v>
      </c>
      <c r="B25" s="112">
        <v>0.3</v>
      </c>
      <c r="C25" s="200">
        <v>0.74769230769230788</v>
      </c>
      <c r="D25" s="200">
        <v>0.50353982300884947</v>
      </c>
      <c r="E25" s="200">
        <v>1.2366341236634133</v>
      </c>
      <c r="F25" s="200">
        <v>3.0194275749598494</v>
      </c>
      <c r="G25" s="200">
        <v>1.8810980045818557</v>
      </c>
    </row>
    <row r="26" spans="1:7" x14ac:dyDescent="0.25">
      <c r="A26" s="112" t="s">
        <v>1501</v>
      </c>
      <c r="B26" s="112">
        <v>-0.1</v>
      </c>
      <c r="C26" s="200">
        <v>0.74769230769230788</v>
      </c>
      <c r="D26" s="200">
        <v>0.50353982300884947</v>
      </c>
      <c r="E26" s="200">
        <v>1.0955343050784523</v>
      </c>
      <c r="F26" s="200">
        <v>3.0194275749598494</v>
      </c>
      <c r="G26" s="200">
        <v>1.8810980045818557</v>
      </c>
    </row>
    <row r="27" spans="1:7" x14ac:dyDescent="0.25">
      <c r="A27" s="112" t="s">
        <v>1502</v>
      </c>
      <c r="B27" s="112">
        <v>0.6</v>
      </c>
      <c r="C27" s="200">
        <v>0.74769230769230788</v>
      </c>
      <c r="D27" s="200">
        <v>0.50353982300884947</v>
      </c>
      <c r="E27" s="200">
        <v>1.0939093353110236</v>
      </c>
      <c r="F27" s="200">
        <v>3.0194275749598494</v>
      </c>
      <c r="G27" s="200">
        <v>1.8810980045818557</v>
      </c>
    </row>
    <row r="28" spans="1:7" x14ac:dyDescent="0.25">
      <c r="A28" s="112" t="s">
        <v>1503</v>
      </c>
      <c r="B28" s="112">
        <v>0.5</v>
      </c>
      <c r="C28" s="200">
        <v>0.74769230769230788</v>
      </c>
      <c r="D28" s="200">
        <v>0.50353982300884947</v>
      </c>
      <c r="E28" s="200">
        <v>1.2412004446091232</v>
      </c>
      <c r="F28" s="200">
        <v>3.0194275749598494</v>
      </c>
      <c r="G28" s="200">
        <v>1.8810980045818557</v>
      </c>
    </row>
    <row r="29" spans="1:7" x14ac:dyDescent="0.25">
      <c r="A29" s="112" t="s">
        <v>1504</v>
      </c>
      <c r="B29" s="112">
        <v>1.3</v>
      </c>
      <c r="C29" s="200">
        <v>0.74769230769230788</v>
      </c>
      <c r="D29" s="200">
        <v>0.50353982300884947</v>
      </c>
      <c r="E29" s="200">
        <v>1.3050721954831352</v>
      </c>
      <c r="F29" s="200">
        <v>3.0194275749598494</v>
      </c>
      <c r="G29" s="200">
        <v>1.8810980045818557</v>
      </c>
    </row>
    <row r="30" spans="1:7" x14ac:dyDescent="0.25">
      <c r="A30" s="112" t="s">
        <v>1505</v>
      </c>
      <c r="B30" s="112">
        <v>0.8</v>
      </c>
      <c r="C30" s="200">
        <v>0.74769230769230788</v>
      </c>
      <c r="D30" s="200">
        <v>0.50353982300884947</v>
      </c>
      <c r="E30" s="200">
        <v>1.5085608514576436</v>
      </c>
      <c r="F30" s="200">
        <v>3.0194275749598494</v>
      </c>
      <c r="G30" s="200">
        <v>1.8810980045818557</v>
      </c>
    </row>
    <row r="31" spans="1:7" x14ac:dyDescent="0.25">
      <c r="A31" s="112" t="s">
        <v>1506</v>
      </c>
      <c r="B31" s="112">
        <v>0.3</v>
      </c>
      <c r="C31" s="200">
        <v>0.74769230769230788</v>
      </c>
      <c r="D31" s="200">
        <v>0.50353982300884947</v>
      </c>
      <c r="E31" s="200">
        <v>1.544008875739644</v>
      </c>
      <c r="F31" s="200">
        <v>3.0194275749598494</v>
      </c>
      <c r="G31" s="200">
        <v>1.8810980045818557</v>
      </c>
    </row>
    <row r="32" spans="1:7" x14ac:dyDescent="0.25">
      <c r="A32" s="112" t="s">
        <v>1507</v>
      </c>
      <c r="B32" s="112">
        <v>-0.1</v>
      </c>
      <c r="C32" s="200">
        <v>0.74769230769230788</v>
      </c>
      <c r="D32" s="200">
        <v>0.50353982300884947</v>
      </c>
      <c r="E32" s="200">
        <v>1.4674665436086787</v>
      </c>
      <c r="F32" s="200">
        <v>3.0194275749598494</v>
      </c>
      <c r="G32" s="200">
        <v>1.8810980045818557</v>
      </c>
    </row>
    <row r="33" spans="1:7" x14ac:dyDescent="0.25">
      <c r="A33" s="112" t="s">
        <v>1508</v>
      </c>
      <c r="B33" s="112">
        <v>0</v>
      </c>
      <c r="C33" s="200">
        <v>0.74769230769230788</v>
      </c>
      <c r="D33" s="200">
        <v>0.50353982300884947</v>
      </c>
      <c r="E33" s="200">
        <v>1.4471379850677839</v>
      </c>
      <c r="F33" s="200">
        <v>3.0194275749598494</v>
      </c>
      <c r="G33" s="200">
        <v>1.8810980045818557</v>
      </c>
    </row>
    <row r="34" spans="1:7" x14ac:dyDescent="0.25">
      <c r="A34" s="112" t="s">
        <v>1509</v>
      </c>
      <c r="B34" s="112">
        <v>0.4</v>
      </c>
      <c r="C34" s="200">
        <v>0.74769230769230788</v>
      </c>
      <c r="D34" s="200">
        <v>0.50353982300884947</v>
      </c>
      <c r="E34" s="200">
        <v>1.565810076448348</v>
      </c>
      <c r="F34" s="200">
        <v>3.0194275749598494</v>
      </c>
      <c r="G34" s="200">
        <v>1.8810980045818557</v>
      </c>
    </row>
    <row r="35" spans="1:7" x14ac:dyDescent="0.25">
      <c r="A35" s="112" t="s">
        <v>1510</v>
      </c>
      <c r="B35" s="112">
        <v>0.7</v>
      </c>
      <c r="C35" s="200">
        <v>0.74769230769230788</v>
      </c>
      <c r="D35" s="200">
        <v>0.50353982300884947</v>
      </c>
      <c r="E35" s="200">
        <v>1.6754119488171004</v>
      </c>
      <c r="F35" s="200">
        <v>3.0194275749598494</v>
      </c>
      <c r="G35" s="200">
        <v>1.8810980045818557</v>
      </c>
    </row>
    <row r="36" spans="1:7" x14ac:dyDescent="0.25">
      <c r="A36" s="112" t="s">
        <v>1511</v>
      </c>
      <c r="B36" s="112">
        <v>0.9</v>
      </c>
      <c r="C36" s="200">
        <v>0.74769230769230788</v>
      </c>
      <c r="D36" s="200">
        <v>0.50353982300884947</v>
      </c>
      <c r="E36" s="200">
        <v>1.7840720985837704</v>
      </c>
      <c r="F36" s="200">
        <v>3.0194275749598494</v>
      </c>
      <c r="G36" s="200">
        <v>1.8810980045818557</v>
      </c>
    </row>
    <row r="37" spans="1:7" x14ac:dyDescent="0.25">
      <c r="A37" s="112" t="s">
        <v>1512</v>
      </c>
      <c r="B37" s="112">
        <v>0.8</v>
      </c>
      <c r="C37" s="200">
        <v>0.74769230769230788</v>
      </c>
      <c r="D37" s="200">
        <v>0.50353982300884947</v>
      </c>
      <c r="E37" s="200">
        <v>1.7909625275532697</v>
      </c>
      <c r="F37" s="200">
        <v>3.0194275749598494</v>
      </c>
      <c r="G37" s="200">
        <v>1.8810980045818557</v>
      </c>
    </row>
    <row r="38" spans="1:7" x14ac:dyDescent="0.25">
      <c r="A38" s="112" t="s">
        <v>1513</v>
      </c>
      <c r="B38" s="112">
        <v>0.6</v>
      </c>
      <c r="C38" s="200">
        <v>0.74769230769230788</v>
      </c>
      <c r="D38" s="200">
        <v>0.50353982300884947</v>
      </c>
      <c r="E38" s="200">
        <v>2.0479382863440176</v>
      </c>
      <c r="F38" s="200">
        <v>3.0194275749598494</v>
      </c>
      <c r="G38" s="200">
        <v>1.8810980045818557</v>
      </c>
    </row>
    <row r="39" spans="1:7" x14ac:dyDescent="0.25">
      <c r="A39" s="112" t="s">
        <v>1514</v>
      </c>
      <c r="B39" s="112">
        <v>0.6</v>
      </c>
      <c r="C39" s="200">
        <v>0.74769230769230788</v>
      </c>
      <c r="D39" s="200">
        <v>0.50353982300884947</v>
      </c>
      <c r="E39" s="200">
        <v>2.0541036221916635</v>
      </c>
      <c r="F39" s="200">
        <v>3.0194275749598494</v>
      </c>
      <c r="G39" s="200">
        <v>1.8810980045818557</v>
      </c>
    </row>
    <row r="40" spans="1:7" x14ac:dyDescent="0.25">
      <c r="A40" s="112" t="s">
        <v>1515</v>
      </c>
      <c r="B40" s="112">
        <v>0.7</v>
      </c>
      <c r="C40" s="200">
        <v>0.74769230769230788</v>
      </c>
      <c r="D40" s="200">
        <v>0.50353982300884947</v>
      </c>
      <c r="E40" s="200">
        <v>1.9579139981701719</v>
      </c>
      <c r="F40" s="200">
        <v>3.0194275749598494</v>
      </c>
      <c r="G40" s="200">
        <v>1.8810980045818557</v>
      </c>
    </row>
    <row r="41" spans="1:7" x14ac:dyDescent="0.25">
      <c r="A41" s="112" t="s">
        <v>1516</v>
      </c>
      <c r="B41" s="112">
        <v>0.8</v>
      </c>
      <c r="C41" s="200">
        <v>0.74769230769230788</v>
      </c>
      <c r="D41" s="200">
        <v>0.50353982300884947</v>
      </c>
      <c r="E41" s="200">
        <v>2.0374600274097774</v>
      </c>
      <c r="F41" s="200">
        <v>3.0194275749598494</v>
      </c>
      <c r="G41" s="200">
        <v>1.8810980045818557</v>
      </c>
    </row>
    <row r="42" spans="1:7" x14ac:dyDescent="0.25">
      <c r="A42" s="112" t="s">
        <v>1517</v>
      </c>
      <c r="B42" s="112">
        <v>0.8</v>
      </c>
      <c r="C42" s="200">
        <v>0.74769230769230788</v>
      </c>
      <c r="D42" s="200">
        <v>0.50353982300884947</v>
      </c>
      <c r="E42" s="200">
        <v>2.051422319474836</v>
      </c>
      <c r="F42" s="200">
        <v>3.0194275749598494</v>
      </c>
      <c r="G42" s="200">
        <v>1.8810980045818557</v>
      </c>
    </row>
    <row r="43" spans="1:7" x14ac:dyDescent="0.25">
      <c r="A43" s="112" t="s">
        <v>1518</v>
      </c>
      <c r="B43" s="112">
        <v>0.6</v>
      </c>
      <c r="C43" s="200">
        <v>0.74769230769230788</v>
      </c>
      <c r="D43" s="200">
        <v>0.50353982300884947</v>
      </c>
      <c r="E43" s="200">
        <v>2.1123554584357684</v>
      </c>
      <c r="F43" s="200">
        <v>3.0194275749598494</v>
      </c>
      <c r="G43" s="200">
        <v>1.8810980045818557</v>
      </c>
    </row>
    <row r="44" spans="1:7" x14ac:dyDescent="0.25">
      <c r="A44" s="112" t="s">
        <v>1519</v>
      </c>
      <c r="B44" s="112">
        <v>0.3</v>
      </c>
      <c r="C44" s="200">
        <v>0.74769230769230788</v>
      </c>
      <c r="D44" s="200">
        <v>0.50353982300884947</v>
      </c>
      <c r="E44" s="200">
        <v>2.2012006549026575</v>
      </c>
      <c r="F44" s="200">
        <v>3.0194275749598494</v>
      </c>
      <c r="G44" s="200">
        <v>1.8810980045818557</v>
      </c>
    </row>
    <row r="45" spans="1:7" x14ac:dyDescent="0.25">
      <c r="A45" s="112" t="s">
        <v>1520</v>
      </c>
      <c r="B45" s="112">
        <v>0.1</v>
      </c>
      <c r="C45" s="200">
        <v>0.74769230769230788</v>
      </c>
      <c r="D45" s="200">
        <v>0.50353982300884947</v>
      </c>
      <c r="E45" s="200">
        <v>2.2987461384698951</v>
      </c>
      <c r="F45" s="200">
        <v>3.0194275749598494</v>
      </c>
      <c r="G45" s="200">
        <v>1.8810980045818557</v>
      </c>
    </row>
    <row r="46" spans="1:7" x14ac:dyDescent="0.25">
      <c r="A46" s="112" t="s">
        <v>1521</v>
      </c>
      <c r="B46" s="112">
        <v>0.2</v>
      </c>
      <c r="C46" s="200">
        <v>0.74769230769230788</v>
      </c>
      <c r="D46" s="200">
        <v>0.50353982300884947</v>
      </c>
      <c r="E46" s="200">
        <v>2.2762310691938303</v>
      </c>
      <c r="F46" s="200">
        <v>3.0194275749598494</v>
      </c>
      <c r="G46" s="200">
        <v>1.8810980045818557</v>
      </c>
    </row>
    <row r="47" spans="1:7" x14ac:dyDescent="0.25">
      <c r="A47" s="112" t="s">
        <v>1522</v>
      </c>
      <c r="B47" s="112">
        <v>0.8</v>
      </c>
      <c r="C47" s="200">
        <v>0.74769230769230788</v>
      </c>
      <c r="D47" s="200">
        <v>0.50353982300884947</v>
      </c>
      <c r="E47" s="200">
        <v>2.3449524671797017</v>
      </c>
      <c r="F47" s="200">
        <v>3.0194275749598494</v>
      </c>
      <c r="G47" s="200">
        <v>1.8810980045818557</v>
      </c>
    </row>
    <row r="48" spans="1:7" x14ac:dyDescent="0.25">
      <c r="A48" s="112" t="s">
        <v>1523</v>
      </c>
      <c r="B48" s="112">
        <v>1.1000000000000001</v>
      </c>
      <c r="C48" s="200">
        <v>0.74769230769230788</v>
      </c>
      <c r="D48" s="200">
        <v>0.50353982300884947</v>
      </c>
      <c r="E48" s="200">
        <v>2.3581496205276284</v>
      </c>
      <c r="F48" s="200">
        <v>3.0194275749598494</v>
      </c>
      <c r="G48" s="200">
        <v>1.8810980045818557</v>
      </c>
    </row>
    <row r="49" spans="1:7" x14ac:dyDescent="0.25">
      <c r="A49" s="112" t="s">
        <v>1524</v>
      </c>
      <c r="B49" s="112">
        <v>1.2</v>
      </c>
      <c r="C49" s="200">
        <v>0.74769230769230788</v>
      </c>
      <c r="D49" s="200">
        <v>0.50353982300884947</v>
      </c>
      <c r="E49" s="200">
        <v>2.4451863213931317</v>
      </c>
      <c r="F49" s="200">
        <v>3.0194275749598494</v>
      </c>
      <c r="G49" s="200">
        <v>1.8810980045818557</v>
      </c>
    </row>
    <row r="50" spans="1:7" x14ac:dyDescent="0.25">
      <c r="A50" s="112" t="s">
        <v>1525</v>
      </c>
      <c r="B50" s="112">
        <v>0.8</v>
      </c>
      <c r="C50" s="200">
        <v>0.74769230769230788</v>
      </c>
      <c r="D50" s="200">
        <v>0.50353982300884947</v>
      </c>
      <c r="E50" s="200">
        <v>2.4118070554355509</v>
      </c>
      <c r="F50" s="200">
        <v>3.0194275749598494</v>
      </c>
      <c r="G50" s="200">
        <v>1.8810980045818557</v>
      </c>
    </row>
    <row r="51" spans="1:7" x14ac:dyDescent="0.25">
      <c r="A51" s="112" t="s">
        <v>1526</v>
      </c>
      <c r="B51" s="112">
        <v>0.7</v>
      </c>
      <c r="C51" s="200">
        <v>0.74769230769230788</v>
      </c>
      <c r="D51" s="200">
        <v>0.50353982300884947</v>
      </c>
      <c r="E51" s="200">
        <v>2.4710216551352064</v>
      </c>
      <c r="F51" s="200">
        <v>3.0194275749598494</v>
      </c>
      <c r="G51" s="200">
        <v>1.8810980045818557</v>
      </c>
    </row>
    <row r="52" spans="1:7" x14ac:dyDescent="0.25">
      <c r="A52" s="112" t="s">
        <v>1527</v>
      </c>
      <c r="B52" s="112">
        <v>0.5</v>
      </c>
      <c r="C52" s="200">
        <v>0.74769230769230788</v>
      </c>
      <c r="D52" s="200">
        <v>0.50353982300884947</v>
      </c>
      <c r="E52" s="200">
        <v>2.5215362526920337</v>
      </c>
      <c r="F52" s="200">
        <v>3.0194275749598494</v>
      </c>
      <c r="G52" s="200">
        <v>1.8810980045818557</v>
      </c>
    </row>
    <row r="53" spans="1:7" x14ac:dyDescent="0.25">
      <c r="A53" s="112" t="s">
        <v>1528</v>
      </c>
      <c r="B53" s="112">
        <v>0.6</v>
      </c>
      <c r="C53" s="200">
        <v>0.74769230769230788</v>
      </c>
      <c r="D53" s="200">
        <v>0.50353982300884947</v>
      </c>
      <c r="E53" s="200">
        <v>2.4982091690544443</v>
      </c>
      <c r="F53" s="200">
        <v>3.0194275749598494</v>
      </c>
      <c r="G53" s="200">
        <v>1.8810980045818557</v>
      </c>
    </row>
    <row r="54" spans="1:7" x14ac:dyDescent="0.25">
      <c r="A54" s="112" t="s">
        <v>1529</v>
      </c>
      <c r="B54" s="112">
        <v>0.5</v>
      </c>
      <c r="C54" s="200">
        <v>0.74769230769230788</v>
      </c>
      <c r="D54" s="200">
        <v>0.50353982300884947</v>
      </c>
      <c r="E54" s="200">
        <v>2.4658268560707559</v>
      </c>
      <c r="F54" s="200">
        <v>3.0194275749598494</v>
      </c>
      <c r="G54" s="200">
        <v>1.8810980045818557</v>
      </c>
    </row>
    <row r="55" spans="1:7" x14ac:dyDescent="0.25">
      <c r="A55" s="112" t="s">
        <v>1530</v>
      </c>
      <c r="B55" s="112">
        <v>0.5</v>
      </c>
      <c r="C55" s="200">
        <v>0.74769230769230788</v>
      </c>
      <c r="D55" s="200">
        <v>0.50353982300884947</v>
      </c>
      <c r="E55" s="200">
        <v>2.4877396344182081</v>
      </c>
      <c r="F55" s="200">
        <v>3.0194275749598494</v>
      </c>
      <c r="G55" s="200">
        <v>1.8810980045818557</v>
      </c>
    </row>
    <row r="56" spans="1:7" x14ac:dyDescent="0.25">
      <c r="A56" s="112" t="s">
        <v>1531</v>
      </c>
      <c r="B56" s="112">
        <v>0.6</v>
      </c>
      <c r="C56" s="200">
        <v>0.74769230769230788</v>
      </c>
      <c r="D56" s="200">
        <v>0.50353982300884947</v>
      </c>
      <c r="E56" s="200">
        <v>2.5542897828408675</v>
      </c>
      <c r="F56" s="200">
        <v>3.0194275749598494</v>
      </c>
      <c r="G56" s="200">
        <v>1.8810980045818557</v>
      </c>
    </row>
    <row r="57" spans="1:7" x14ac:dyDescent="0.25">
      <c r="A57" s="112" t="s">
        <v>1532</v>
      </c>
      <c r="B57" s="112">
        <v>0.5</v>
      </c>
      <c r="C57" s="200">
        <v>0.74769230769230788</v>
      </c>
      <c r="D57" s="200">
        <v>0.50353982300884947</v>
      </c>
      <c r="E57" s="200">
        <v>2.5579536370903191</v>
      </c>
      <c r="F57" s="200">
        <v>3.0194275749598494</v>
      </c>
      <c r="G57" s="200">
        <v>1.8810980045818557</v>
      </c>
    </row>
    <row r="58" spans="1:7" x14ac:dyDescent="0.25">
      <c r="A58" s="112" t="s">
        <v>1533</v>
      </c>
      <c r="B58" s="112">
        <v>0.4</v>
      </c>
      <c r="C58" s="200">
        <v>0.74769230769230788</v>
      </c>
      <c r="D58" s="200">
        <v>0.50353982300884947</v>
      </c>
      <c r="E58" s="200">
        <v>2.5979783649583066</v>
      </c>
      <c r="F58" s="200">
        <v>3.0194275749598494</v>
      </c>
      <c r="G58" s="200">
        <v>1.8810980045818557</v>
      </c>
    </row>
    <row r="59" spans="1:7" x14ac:dyDescent="0.25">
      <c r="A59" s="112" t="s">
        <v>1534</v>
      </c>
      <c r="B59" s="112">
        <v>0.4</v>
      </c>
      <c r="C59" s="200">
        <v>0.74769230769230788</v>
      </c>
      <c r="D59" s="200">
        <v>0.50353982300884947</v>
      </c>
      <c r="E59" s="200">
        <v>2.5300778485491935</v>
      </c>
      <c r="F59" s="200">
        <v>3.0194275749598494</v>
      </c>
      <c r="G59" s="200">
        <v>1.8810980045818557</v>
      </c>
    </row>
    <row r="60" spans="1:7" x14ac:dyDescent="0.25">
      <c r="A60" s="112" t="s">
        <v>1535</v>
      </c>
      <c r="B60" s="112">
        <v>0.6</v>
      </c>
      <c r="C60" s="200">
        <v>0.74769230769230788</v>
      </c>
      <c r="D60" s="200">
        <v>0.50353982300884947</v>
      </c>
      <c r="E60" s="200">
        <v>2.5156677553182103</v>
      </c>
      <c r="F60" s="200">
        <v>3.0194275749598494</v>
      </c>
      <c r="G60" s="200">
        <v>1.8810980045818557</v>
      </c>
    </row>
    <row r="61" spans="1:7" x14ac:dyDescent="0.25">
      <c r="A61" s="112" t="s">
        <v>1536</v>
      </c>
      <c r="B61" s="112">
        <v>0.7</v>
      </c>
      <c r="C61" s="200">
        <v>0.74769230769230788</v>
      </c>
      <c r="D61" s="200">
        <v>0.50353982300884947</v>
      </c>
      <c r="E61" s="200">
        <v>2.4660912453760737</v>
      </c>
      <c r="F61" s="200">
        <v>3.0194275749598494</v>
      </c>
      <c r="G61" s="200">
        <v>1.8810980045818557</v>
      </c>
    </row>
    <row r="62" spans="1:7" x14ac:dyDescent="0.25">
      <c r="A62" s="112" t="s">
        <v>1537</v>
      </c>
      <c r="B62" s="112">
        <v>0.7</v>
      </c>
      <c r="C62" s="200">
        <v>0.74769230769230788</v>
      </c>
      <c r="D62" s="200">
        <v>0.50353982300884947</v>
      </c>
      <c r="E62" s="200">
        <v>2.3989455184534481</v>
      </c>
      <c r="F62" s="200">
        <v>3.0194275749598494</v>
      </c>
      <c r="G62" s="200">
        <v>1.8810980045818557</v>
      </c>
    </row>
    <row r="63" spans="1:7" x14ac:dyDescent="0.25">
      <c r="A63" s="112" t="s">
        <v>1538</v>
      </c>
      <c r="B63" s="112">
        <v>0.4</v>
      </c>
      <c r="C63" s="200">
        <v>0.74769230769230788</v>
      </c>
      <c r="D63" s="200">
        <v>0.50353982300884947</v>
      </c>
      <c r="E63" s="200">
        <v>2.3588214661522358</v>
      </c>
      <c r="F63" s="200">
        <v>3.0194275749598494</v>
      </c>
      <c r="G63" s="200">
        <v>1.8810980045818557</v>
      </c>
    </row>
    <row r="64" spans="1:7" x14ac:dyDescent="0.25">
      <c r="A64" s="112" t="s">
        <v>1539</v>
      </c>
      <c r="B64" s="112">
        <v>0.3</v>
      </c>
      <c r="C64" s="200">
        <v>0.74769230769230788</v>
      </c>
      <c r="D64" s="200">
        <v>0.50353982300884947</v>
      </c>
      <c r="E64" s="200">
        <v>2.3282275711159759</v>
      </c>
      <c r="F64" s="200">
        <v>3.0194275749598494</v>
      </c>
      <c r="G64" s="200">
        <v>1.8810980045818557</v>
      </c>
    </row>
    <row r="65" spans="1:7" x14ac:dyDescent="0.25">
      <c r="A65" s="112" t="s">
        <v>1540</v>
      </c>
      <c r="B65" s="112">
        <v>0.3</v>
      </c>
      <c r="C65" s="200">
        <v>0.74769230769230788</v>
      </c>
      <c r="D65" s="200">
        <v>0.50353982300884947</v>
      </c>
      <c r="E65" s="200">
        <v>2.3062811216912609</v>
      </c>
      <c r="F65" s="200">
        <v>3.0194275749598494</v>
      </c>
      <c r="G65" s="200">
        <v>1.8810980045818557</v>
      </c>
    </row>
    <row r="66" spans="1:7" x14ac:dyDescent="0.25">
      <c r="A66" s="112" t="s">
        <v>1541</v>
      </c>
      <c r="B66" s="112">
        <v>0.4</v>
      </c>
      <c r="C66" s="200">
        <v>0.74769230769230788</v>
      </c>
      <c r="D66" s="200">
        <v>0.50353982300884947</v>
      </c>
      <c r="E66" s="200">
        <v>2.2844188682535576</v>
      </c>
      <c r="F66" s="200">
        <v>3.0194275749598494</v>
      </c>
      <c r="G66" s="200">
        <v>1.8810980045818557</v>
      </c>
    </row>
    <row r="67" spans="1:7" x14ac:dyDescent="0.25">
      <c r="A67" s="112" t="s">
        <v>1542</v>
      </c>
      <c r="B67" s="112">
        <v>0.6</v>
      </c>
      <c r="C67" s="200">
        <v>0.74769230769230788</v>
      </c>
      <c r="D67" s="200">
        <v>0.50353982300884947</v>
      </c>
      <c r="E67" s="200">
        <v>2.2359491908821982</v>
      </c>
      <c r="F67" s="200">
        <v>3.0194275749598494</v>
      </c>
      <c r="G67" s="200">
        <v>1.8810980045818557</v>
      </c>
    </row>
    <row r="68" spans="1:7" x14ac:dyDescent="0.25">
      <c r="A68" s="112" t="s">
        <v>1543</v>
      </c>
      <c r="B68" s="112">
        <v>0.7</v>
      </c>
      <c r="C68" s="200">
        <v>0.74769230769230788</v>
      </c>
      <c r="D68" s="200">
        <v>0.50353982300884947</v>
      </c>
      <c r="E68" s="200">
        <v>2.1608956001041282</v>
      </c>
      <c r="F68" s="200">
        <v>3.0194275749598494</v>
      </c>
      <c r="G68" s="200">
        <v>1.8810980045818557</v>
      </c>
    </row>
    <row r="69" spans="1:7" x14ac:dyDescent="0.25">
      <c r="A69" s="112" t="s">
        <v>1544</v>
      </c>
      <c r="B69" s="112">
        <v>0.6</v>
      </c>
      <c r="C69" s="200">
        <v>0.74769230769230788</v>
      </c>
      <c r="D69" s="200">
        <v>0.50353982300884947</v>
      </c>
      <c r="E69" s="200">
        <v>2.1217632285442161</v>
      </c>
      <c r="F69" s="200">
        <v>3.0194275749598494</v>
      </c>
      <c r="G69" s="200">
        <v>1.8810980045818557</v>
      </c>
    </row>
    <row r="70" spans="1:7" x14ac:dyDescent="0.25">
      <c r="A70" s="112" t="s">
        <v>1545</v>
      </c>
      <c r="B70" s="112">
        <v>0.5</v>
      </c>
      <c r="C70" s="200">
        <v>0.74769230769230788</v>
      </c>
      <c r="D70" s="200">
        <v>0.50353982300884947</v>
      </c>
      <c r="E70" s="200">
        <v>2.082793189871222</v>
      </c>
      <c r="F70" s="200">
        <v>3.0194275749598494</v>
      </c>
      <c r="G70" s="200">
        <v>1.8810980045818557</v>
      </c>
    </row>
    <row r="71" spans="1:7" x14ac:dyDescent="0.25">
      <c r="A71" s="112" t="s">
        <v>1546</v>
      </c>
      <c r="B71" s="112">
        <v>0.3</v>
      </c>
      <c r="C71" s="200">
        <v>0.74769230769230788</v>
      </c>
      <c r="D71" s="200">
        <v>0.50353982300884947</v>
      </c>
      <c r="E71" s="200">
        <v>2.0621225194132951</v>
      </c>
      <c r="F71" s="200">
        <v>3.0194275749598494</v>
      </c>
      <c r="G71" s="200">
        <v>1.8810980045818557</v>
      </c>
    </row>
    <row r="72" spans="1:7" x14ac:dyDescent="0.25">
      <c r="A72" s="112" t="s">
        <v>1547</v>
      </c>
      <c r="B72" s="112">
        <v>0.5</v>
      </c>
      <c r="C72" s="200">
        <v>0.74769230769230788</v>
      </c>
      <c r="D72" s="200">
        <v>0.50353982300884947</v>
      </c>
      <c r="E72" s="200">
        <v>2.0148097124160675</v>
      </c>
      <c r="F72" s="200">
        <v>3.0194275749598494</v>
      </c>
      <c r="G72" s="200">
        <v>1.8810980045818557</v>
      </c>
    </row>
    <row r="73" spans="1:7" x14ac:dyDescent="0.25">
      <c r="A73" s="112" t="s">
        <v>1548</v>
      </c>
      <c r="B73" s="112">
        <v>0.4</v>
      </c>
      <c r="C73" s="200">
        <v>0.74769230769230788</v>
      </c>
      <c r="D73" s="200">
        <v>0.50353982300884947</v>
      </c>
      <c r="E73" s="200">
        <v>1.9769640708268914</v>
      </c>
      <c r="F73" s="200">
        <v>3.0194275749598494</v>
      </c>
      <c r="G73" s="200">
        <v>1.8810980045818557</v>
      </c>
    </row>
    <row r="74" spans="1:7" x14ac:dyDescent="0.25">
      <c r="A74" s="112" t="s">
        <v>1549</v>
      </c>
      <c r="B74" s="112">
        <v>0.5</v>
      </c>
      <c r="C74" s="200">
        <v>0.74769230769230788</v>
      </c>
      <c r="D74" s="200">
        <v>0.50353982300884947</v>
      </c>
      <c r="E74" s="200">
        <v>1.9565777053119131</v>
      </c>
      <c r="F74" s="200">
        <v>3.0194275749598494</v>
      </c>
      <c r="G74" s="200">
        <v>1.8810980045818557</v>
      </c>
    </row>
    <row r="75" spans="1:7" x14ac:dyDescent="0.25">
      <c r="A75" s="112" t="s">
        <v>1550</v>
      </c>
      <c r="B75" s="112">
        <v>0.2</v>
      </c>
      <c r="C75" s="200">
        <v>0.74769230769230788</v>
      </c>
      <c r="D75" s="200">
        <v>0.50353982300884947</v>
      </c>
      <c r="E75" s="200">
        <v>1.9189582797909788</v>
      </c>
      <c r="F75" s="200">
        <v>3.0194275749598494</v>
      </c>
      <c r="G75" s="200">
        <v>1.8810980045818557</v>
      </c>
    </row>
    <row r="76" spans="1:7" x14ac:dyDescent="0.25">
      <c r="A76" s="112" t="s">
        <v>1551</v>
      </c>
      <c r="B76" s="112">
        <v>0.3</v>
      </c>
      <c r="C76" s="200">
        <v>0.74769230769230788</v>
      </c>
      <c r="D76" s="200">
        <v>0.50353982300884947</v>
      </c>
      <c r="E76" s="200">
        <v>1.9331109400393534</v>
      </c>
      <c r="F76" s="200">
        <v>3.0194275749598494</v>
      </c>
      <c r="G76" s="200">
        <v>1.8810980045818557</v>
      </c>
    </row>
    <row r="77" spans="1:7" x14ac:dyDescent="0.25">
      <c r="A77" s="112" t="s">
        <v>1552</v>
      </c>
      <c r="B77" s="112">
        <v>0.5</v>
      </c>
      <c r="C77" s="200">
        <v>0.74769230769230788</v>
      </c>
      <c r="D77" s="200">
        <v>0.50353982300884947</v>
      </c>
      <c r="E77" s="200">
        <v>1.9468875416275357</v>
      </c>
      <c r="F77" s="200">
        <v>3.0194275749598494</v>
      </c>
      <c r="G77" s="200">
        <v>1.8810980045818557</v>
      </c>
    </row>
    <row r="78" spans="1:7" x14ac:dyDescent="0.25">
      <c r="A78" s="112" t="s">
        <v>1553</v>
      </c>
      <c r="B78" s="112">
        <v>0.7</v>
      </c>
      <c r="C78" s="200">
        <v>0.74769230769230788</v>
      </c>
      <c r="D78" s="200">
        <v>0.50353982300884947</v>
      </c>
      <c r="E78" s="200">
        <v>1.9179950558349672</v>
      </c>
      <c r="F78" s="200">
        <v>3.0194275749598494</v>
      </c>
      <c r="G78" s="200">
        <v>1.8810980045818557</v>
      </c>
    </row>
    <row r="79" spans="1:7" x14ac:dyDescent="0.25">
      <c r="A79" s="112" t="s">
        <v>1554</v>
      </c>
      <c r="B79" s="112">
        <v>0.8</v>
      </c>
      <c r="C79" s="200">
        <v>0.74769230769230788</v>
      </c>
      <c r="D79" s="200">
        <v>0.50353982300884947</v>
      </c>
      <c r="E79" s="200">
        <v>1.9147306612203214</v>
      </c>
      <c r="F79" s="200">
        <v>3.0194275749598494</v>
      </c>
      <c r="G79" s="200">
        <v>1.8810980045818557</v>
      </c>
    </row>
    <row r="80" spans="1:7" x14ac:dyDescent="0.25">
      <c r="A80" s="112" t="s">
        <v>1555</v>
      </c>
      <c r="B80" s="112">
        <v>0.7</v>
      </c>
      <c r="C80" s="200">
        <v>0.74769230769230788</v>
      </c>
      <c r="D80" s="200">
        <v>0.50353982300884947</v>
      </c>
      <c r="E80" s="200">
        <v>1.9283044512402596</v>
      </c>
      <c r="F80" s="200">
        <v>3.0194275749598494</v>
      </c>
      <c r="G80" s="200">
        <v>1.8810980045818557</v>
      </c>
    </row>
    <row r="81" spans="1:7" x14ac:dyDescent="0.25">
      <c r="A81" s="112" t="s">
        <v>1556</v>
      </c>
      <c r="B81" s="112">
        <v>0.9</v>
      </c>
      <c r="C81" s="200">
        <v>0.74769230769230788</v>
      </c>
      <c r="D81" s="200">
        <v>0.50353982300884947</v>
      </c>
      <c r="E81" s="200">
        <v>1.9759158751696173</v>
      </c>
      <c r="F81" s="200">
        <v>3.0194275749598494</v>
      </c>
      <c r="G81" s="200">
        <v>1.8810980045818557</v>
      </c>
    </row>
    <row r="82" spans="1:7" x14ac:dyDescent="0.25">
      <c r="A82" s="112" t="s">
        <v>1557</v>
      </c>
      <c r="B82" s="112">
        <v>0.8</v>
      </c>
      <c r="C82" s="200">
        <v>0.74769230769230788</v>
      </c>
      <c r="D82" s="200">
        <v>0.50353982300884947</v>
      </c>
      <c r="E82" s="200">
        <v>1.9810362343379788</v>
      </c>
      <c r="F82" s="200">
        <v>3.0194275749598494</v>
      </c>
      <c r="G82" s="200">
        <v>1.8810980045818557</v>
      </c>
    </row>
    <row r="83" spans="1:7" x14ac:dyDescent="0.25">
      <c r="A83" s="112" t="s">
        <v>1558</v>
      </c>
      <c r="B83" s="112">
        <v>0.5</v>
      </c>
      <c r="C83" s="200">
        <v>0.74769230769230788</v>
      </c>
      <c r="D83" s="200">
        <v>0.50353982300884947</v>
      </c>
      <c r="E83" s="200">
        <v>2.0289119959421757</v>
      </c>
      <c r="F83" s="200">
        <v>3.0194275749598494</v>
      </c>
      <c r="G83" s="200">
        <v>1.8810980045818557</v>
      </c>
    </row>
    <row r="84" spans="1:7" x14ac:dyDescent="0.25">
      <c r="A84" s="112" t="s">
        <v>1559</v>
      </c>
      <c r="B84" s="112">
        <v>0.2</v>
      </c>
      <c r="C84" s="200">
        <v>0.74769230769230788</v>
      </c>
      <c r="D84" s="200">
        <v>0.50353982300884947</v>
      </c>
      <c r="E84" s="200">
        <v>2.0087778528021469</v>
      </c>
      <c r="F84" s="200">
        <v>3.0194275749598494</v>
      </c>
      <c r="G84" s="200">
        <v>1.8810980045818557</v>
      </c>
    </row>
    <row r="85" spans="1:7" x14ac:dyDescent="0.25">
      <c r="A85" s="112" t="s">
        <v>1560</v>
      </c>
      <c r="B85" s="112">
        <v>0.2</v>
      </c>
      <c r="C85" s="200">
        <v>0.74769230769230788</v>
      </c>
      <c r="D85" s="200">
        <v>0.50353982300884947</v>
      </c>
      <c r="E85" s="200">
        <v>2.0566419420094242</v>
      </c>
      <c r="F85" s="200">
        <v>3.0194275749598494</v>
      </c>
      <c r="G85" s="200">
        <v>1.8810980045818557</v>
      </c>
    </row>
    <row r="86" spans="1:7" x14ac:dyDescent="0.25">
      <c r="A86" s="112" t="s">
        <v>1561</v>
      </c>
      <c r="B86" s="112">
        <v>0.3</v>
      </c>
      <c r="C86" s="200">
        <v>0.74769230769230788</v>
      </c>
      <c r="D86" s="200">
        <v>0.50353982300884947</v>
      </c>
      <c r="E86" s="200">
        <v>2.1041999831664242</v>
      </c>
      <c r="F86" s="200">
        <v>3.0194275749598494</v>
      </c>
      <c r="G86" s="200">
        <v>1.8810980045818557</v>
      </c>
    </row>
    <row r="87" spans="1:7" x14ac:dyDescent="0.25">
      <c r="A87" s="112" t="s">
        <v>1562</v>
      </c>
      <c r="B87" s="112">
        <v>0.3</v>
      </c>
      <c r="C87" s="200">
        <v>0.74769230769230788</v>
      </c>
      <c r="D87" s="200">
        <v>0.50353982300884947</v>
      </c>
      <c r="E87" s="200">
        <v>2.1349920147936534</v>
      </c>
      <c r="F87" s="200">
        <v>3.0194275749598494</v>
      </c>
      <c r="G87" s="200">
        <v>1.8810980045818557</v>
      </c>
    </row>
    <row r="88" spans="1:7" x14ac:dyDescent="0.25">
      <c r="A88" s="112" t="s">
        <v>1563</v>
      </c>
      <c r="B88" s="112">
        <v>0.3</v>
      </c>
      <c r="C88" s="200">
        <v>0.74769230769230788</v>
      </c>
      <c r="D88" s="200">
        <v>0.50353982300884947</v>
      </c>
      <c r="E88" s="200">
        <v>2.1314089116388284</v>
      </c>
      <c r="F88" s="200">
        <v>3.0194275749598494</v>
      </c>
      <c r="G88" s="200">
        <v>1.8810980045818557</v>
      </c>
    </row>
    <row r="89" spans="1:7" x14ac:dyDescent="0.25">
      <c r="A89" s="112" t="s">
        <v>1564</v>
      </c>
      <c r="B89" s="112">
        <v>0.4</v>
      </c>
      <c r="C89" s="200">
        <v>0.74769230769230788</v>
      </c>
      <c r="D89" s="200">
        <v>0.50353982300884947</v>
      </c>
      <c r="E89" s="200">
        <v>2.0939777200770679</v>
      </c>
      <c r="F89" s="200">
        <v>3.0194275749598494</v>
      </c>
      <c r="G89" s="200">
        <v>1.8810980045818557</v>
      </c>
    </row>
    <row r="90" spans="1:7" x14ac:dyDescent="0.25">
      <c r="A90" s="112" t="s">
        <v>1565</v>
      </c>
      <c r="B90" s="112">
        <v>0.4</v>
      </c>
      <c r="C90" s="200">
        <v>0.74769230769230788</v>
      </c>
      <c r="D90" s="200">
        <v>0.50353982300884947</v>
      </c>
      <c r="E90" s="200">
        <v>2.0993643358983101</v>
      </c>
      <c r="F90" s="200">
        <v>3.0194275749598494</v>
      </c>
      <c r="G90" s="200">
        <v>1.8810980045818557</v>
      </c>
    </row>
    <row r="91" spans="1:7" x14ac:dyDescent="0.25">
      <c r="A91" s="112" t="s">
        <v>1566</v>
      </c>
      <c r="B91" s="112">
        <v>0.4</v>
      </c>
      <c r="C91" s="200">
        <v>0.74769230769230788</v>
      </c>
      <c r="D91" s="200">
        <v>0.50353982300884947</v>
      </c>
      <c r="E91" s="200">
        <v>2.0708082832331147</v>
      </c>
      <c r="F91" s="200">
        <v>3.0194275749598494</v>
      </c>
      <c r="G91" s="200">
        <v>1.8810980045818557</v>
      </c>
    </row>
    <row r="92" spans="1:7" x14ac:dyDescent="0.25">
      <c r="A92" s="112" t="s">
        <v>1567</v>
      </c>
      <c r="B92" s="112">
        <v>0.5</v>
      </c>
      <c r="C92" s="200">
        <v>0.74769230769230788</v>
      </c>
      <c r="D92" s="200">
        <v>0.50353982300884947</v>
      </c>
      <c r="E92" s="200">
        <v>2.0001666805567129</v>
      </c>
      <c r="F92" s="200">
        <v>3.0194275749598494</v>
      </c>
      <c r="G92" s="200">
        <v>1.8810980045818557</v>
      </c>
    </row>
    <row r="93" spans="1:7" x14ac:dyDescent="0.25">
      <c r="A93" s="112" t="s">
        <v>1568</v>
      </c>
      <c r="B93" s="112">
        <v>0.6</v>
      </c>
      <c r="C93" s="200">
        <v>0.74769230769230788</v>
      </c>
      <c r="D93" s="200">
        <v>0.50353982300884947</v>
      </c>
      <c r="E93" s="200">
        <v>1.8960498960499019</v>
      </c>
      <c r="F93" s="200">
        <v>3.0194275749598494</v>
      </c>
      <c r="G93" s="200">
        <v>1.8810980045818557</v>
      </c>
    </row>
    <row r="94" spans="1:7" x14ac:dyDescent="0.25">
      <c r="A94" s="112" t="s">
        <v>1569</v>
      </c>
      <c r="B94" s="112">
        <v>0.4</v>
      </c>
      <c r="C94" s="200">
        <v>0.74769230769230788</v>
      </c>
      <c r="D94" s="200">
        <v>0.50353982300884947</v>
      </c>
      <c r="E94" s="200">
        <v>1.8263323924954433</v>
      </c>
      <c r="F94" s="200">
        <v>3.0194275749598494</v>
      </c>
      <c r="G94" s="200">
        <v>1.8810980045818557</v>
      </c>
    </row>
    <row r="95" spans="1:7" x14ac:dyDescent="0.25">
      <c r="A95" s="112" t="s">
        <v>1570</v>
      </c>
      <c r="B95" s="112">
        <v>0.2</v>
      </c>
      <c r="C95" s="200">
        <v>0.74769230769230788</v>
      </c>
      <c r="D95" s="200">
        <v>0.50353982300884947</v>
      </c>
      <c r="E95" s="200">
        <v>1.7317093379733135</v>
      </c>
      <c r="F95" s="200">
        <v>3.0194275749598494</v>
      </c>
      <c r="G95" s="200">
        <v>1.8810980045818557</v>
      </c>
    </row>
    <row r="96" spans="1:7" x14ac:dyDescent="0.25">
      <c r="A96" s="112" t="s">
        <v>1571</v>
      </c>
      <c r="B96" s="112">
        <v>0</v>
      </c>
      <c r="C96" s="200">
        <v>0.74769230769230788</v>
      </c>
      <c r="D96" s="200">
        <v>0.50353982300884947</v>
      </c>
      <c r="E96" s="200">
        <v>1.7127254674830468</v>
      </c>
      <c r="F96" s="200">
        <v>3.0194275749598494</v>
      </c>
      <c r="G96" s="200">
        <v>1.8810980045818557</v>
      </c>
    </row>
    <row r="97" spans="1:7" x14ac:dyDescent="0.25">
      <c r="A97" s="112" t="s">
        <v>1572</v>
      </c>
      <c r="B97" s="112">
        <v>0.2</v>
      </c>
      <c r="C97" s="200">
        <v>0.74769230769230788</v>
      </c>
      <c r="D97" s="200">
        <v>0.50353982300884947</v>
      </c>
      <c r="E97" s="200">
        <v>1.6683184671291749</v>
      </c>
      <c r="F97" s="200">
        <v>3.0194275749598494</v>
      </c>
      <c r="G97" s="200">
        <v>1.8810980045818557</v>
      </c>
    </row>
    <row r="98" spans="1:7" x14ac:dyDescent="0.25">
      <c r="A98" s="112" t="s">
        <v>1573</v>
      </c>
      <c r="B98" s="112">
        <v>0.6</v>
      </c>
      <c r="C98" s="200">
        <v>0.74769230769230788</v>
      </c>
      <c r="D98" s="200">
        <v>0.50353982300884947</v>
      </c>
      <c r="E98" s="200">
        <v>1.632182013024474</v>
      </c>
      <c r="F98" s="200">
        <v>3.0194275749598494</v>
      </c>
      <c r="G98" s="200">
        <v>1.8810980045818557</v>
      </c>
    </row>
    <row r="99" spans="1:7" x14ac:dyDescent="0.25">
      <c r="A99" s="112" t="s">
        <v>1574</v>
      </c>
      <c r="B99" s="112">
        <v>0.9</v>
      </c>
      <c r="C99" s="200">
        <v>0.74769230769230788</v>
      </c>
      <c r="D99" s="200">
        <v>0.50353982300884947</v>
      </c>
      <c r="E99" s="200">
        <v>1.6377252900995782</v>
      </c>
      <c r="F99" s="200">
        <v>3.0194275749598494</v>
      </c>
      <c r="G99" s="200">
        <v>1.8810980045818557</v>
      </c>
    </row>
    <row r="100" spans="1:7" x14ac:dyDescent="0.25">
      <c r="A100" s="112" t="s">
        <v>1575</v>
      </c>
      <c r="B100" s="112">
        <v>0.9</v>
      </c>
      <c r="C100" s="200">
        <v>0.74769230769230788</v>
      </c>
      <c r="D100" s="200">
        <v>0.50353982300884947</v>
      </c>
      <c r="E100" s="200">
        <v>1.6350340974447437</v>
      </c>
      <c r="F100" s="200">
        <v>3.0194275749598494</v>
      </c>
      <c r="G100" s="200">
        <v>1.8810980045818557</v>
      </c>
    </row>
    <row r="101" spans="1:7" x14ac:dyDescent="0.25">
      <c r="A101" s="112" t="s">
        <v>1576</v>
      </c>
      <c r="B101" s="112">
        <v>0.7</v>
      </c>
      <c r="C101" s="200">
        <v>0.74769230769230788</v>
      </c>
      <c r="D101" s="200">
        <v>0.50353982300884947</v>
      </c>
      <c r="E101" s="200">
        <v>1.6244154565591702</v>
      </c>
      <c r="F101" s="200">
        <v>3.0194275749598494</v>
      </c>
      <c r="G101" s="200">
        <v>1.8810980045818557</v>
      </c>
    </row>
    <row r="102" spans="1:7" x14ac:dyDescent="0.25">
      <c r="A102" s="112" t="s">
        <v>1577</v>
      </c>
      <c r="B102" s="112">
        <v>0.5</v>
      </c>
      <c r="C102" s="200">
        <v>0.74769230769230788</v>
      </c>
      <c r="D102" s="200">
        <v>0.50353982300884947</v>
      </c>
      <c r="E102" s="200">
        <v>1.6465962152862941</v>
      </c>
      <c r="F102" s="200">
        <v>3.0194275749598494</v>
      </c>
      <c r="G102" s="200">
        <v>1.8810980045818557</v>
      </c>
    </row>
    <row r="103" spans="1:7" x14ac:dyDescent="0.25">
      <c r="A103" s="112" t="s">
        <v>1578</v>
      </c>
      <c r="B103" s="112">
        <v>0.4</v>
      </c>
      <c r="C103" s="200">
        <v>0.74769230769230788</v>
      </c>
      <c r="D103" s="200">
        <v>0.50353982300884947</v>
      </c>
      <c r="E103" s="200">
        <v>1.6688481675392699</v>
      </c>
      <c r="F103" s="200">
        <v>3.0194275749598494</v>
      </c>
      <c r="G103" s="200">
        <v>1.8810980045818557</v>
      </c>
    </row>
    <row r="104" spans="1:7" x14ac:dyDescent="0.25">
      <c r="A104" s="112" t="s">
        <v>1579</v>
      </c>
      <c r="B104" s="112">
        <v>0.3</v>
      </c>
      <c r="C104" s="200">
        <v>0.74769230769230788</v>
      </c>
      <c r="D104" s="200">
        <v>0.50353982300884947</v>
      </c>
      <c r="E104" s="200">
        <v>1.6586322411961583</v>
      </c>
      <c r="F104" s="200">
        <v>3.0194275749598494</v>
      </c>
      <c r="G104" s="200">
        <v>1.8810980045818557</v>
      </c>
    </row>
    <row r="105" spans="1:7" x14ac:dyDescent="0.25">
      <c r="A105" s="112" t="s">
        <v>1580</v>
      </c>
      <c r="B105" s="112">
        <v>0.3</v>
      </c>
      <c r="C105" s="200">
        <v>0.74769230769230788</v>
      </c>
      <c r="D105" s="200">
        <v>0.50353982300884947</v>
      </c>
      <c r="E105" s="200">
        <v>1.6893821921161969</v>
      </c>
      <c r="F105" s="200">
        <v>3.0194275749598494</v>
      </c>
      <c r="G105" s="200">
        <v>1.8810980045818557</v>
      </c>
    </row>
    <row r="106" spans="1:7" x14ac:dyDescent="0.25">
      <c r="A106" s="112" t="s">
        <v>1581</v>
      </c>
      <c r="B106" s="112">
        <v>0.3</v>
      </c>
      <c r="C106" s="200">
        <v>0.74769230769230788</v>
      </c>
      <c r="D106" s="200">
        <v>0.50353982300884947</v>
      </c>
      <c r="E106" s="200">
        <v>1.777270503831698</v>
      </c>
      <c r="F106" s="200">
        <v>3.0194275749598494</v>
      </c>
      <c r="G106" s="200">
        <v>1.8810980045818557</v>
      </c>
    </row>
    <row r="107" spans="1:7" x14ac:dyDescent="0.25">
      <c r="A107" s="112" t="s">
        <v>1582</v>
      </c>
      <c r="B107" s="112">
        <v>0.6</v>
      </c>
      <c r="C107" s="200">
        <v>0.74769230769230788</v>
      </c>
      <c r="D107" s="200">
        <v>0.50353982300884947</v>
      </c>
      <c r="E107" s="200">
        <v>1.8732692620947806</v>
      </c>
      <c r="F107" s="200">
        <v>3.0194275749598494</v>
      </c>
      <c r="G107" s="200">
        <v>1.8810980045818557</v>
      </c>
    </row>
    <row r="108" spans="1:7" x14ac:dyDescent="0.25">
      <c r="A108" s="112" t="s">
        <v>1583</v>
      </c>
      <c r="B108" s="112">
        <v>0.4</v>
      </c>
      <c r="C108" s="200">
        <v>0.74769230769230788</v>
      </c>
      <c r="D108" s="200">
        <v>0.50353982300884947</v>
      </c>
      <c r="E108" s="200">
        <v>1.8709834865370305</v>
      </c>
      <c r="F108" s="200">
        <v>3.0194275749598494</v>
      </c>
      <c r="G108" s="200">
        <v>1.8810980045818557</v>
      </c>
    </row>
    <row r="109" spans="1:7" x14ac:dyDescent="0.25">
      <c r="A109" s="112" t="s">
        <v>1584</v>
      </c>
      <c r="B109" s="112">
        <v>0.1</v>
      </c>
      <c r="C109" s="200">
        <v>0.74769230769230788</v>
      </c>
      <c r="D109" s="200">
        <v>0.50353982300884947</v>
      </c>
      <c r="E109" s="200">
        <v>1.8440292445166384</v>
      </c>
      <c r="F109" s="200">
        <v>3.0194275749598494</v>
      </c>
      <c r="G109" s="200">
        <v>1.8810980045818557</v>
      </c>
    </row>
    <row r="110" spans="1:7" x14ac:dyDescent="0.25">
      <c r="A110" s="112" t="s">
        <v>1585</v>
      </c>
      <c r="B110" s="112">
        <v>-0.2</v>
      </c>
      <c r="C110" s="200">
        <v>0.74769230769230788</v>
      </c>
      <c r="D110" s="200">
        <v>0.50353982300884947</v>
      </c>
      <c r="E110" s="200">
        <v>1.7844107389082466</v>
      </c>
      <c r="F110" s="200">
        <v>3.0194275749598494</v>
      </c>
      <c r="G110" s="200">
        <v>1.8810980045818557</v>
      </c>
    </row>
    <row r="111" spans="1:7" x14ac:dyDescent="0.25">
      <c r="A111" s="112" t="s">
        <v>1586</v>
      </c>
      <c r="B111" s="112">
        <v>0.1</v>
      </c>
      <c r="C111" s="200">
        <v>0.74769230769230788</v>
      </c>
      <c r="D111" s="200">
        <v>0.50353982300884947</v>
      </c>
      <c r="E111" s="200">
        <v>1.7165991902833997</v>
      </c>
      <c r="F111" s="200">
        <v>3.0194275749598494</v>
      </c>
      <c r="G111" s="200">
        <v>1.8810980045818557</v>
      </c>
    </row>
    <row r="112" spans="1:7" x14ac:dyDescent="0.25">
      <c r="A112" s="108" t="s">
        <v>1680</v>
      </c>
      <c r="B112" s="108">
        <v>0.3</v>
      </c>
      <c r="C112" s="111">
        <v>0.74769230769230788</v>
      </c>
      <c r="D112" s="111">
        <v>0.50353982300884947</v>
      </c>
      <c r="E112" s="111">
        <v>1.649151172190801</v>
      </c>
      <c r="F112" s="111">
        <v>3.0194275749598494</v>
      </c>
      <c r="G112" s="111">
        <v>1.8810980045818557</v>
      </c>
    </row>
    <row r="113" spans="1:1" s="187" customFormat="1" ht="12.75" x14ac:dyDescent="0.2">
      <c r="A113" s="187" t="s">
        <v>2060</v>
      </c>
    </row>
  </sheetData>
  <pageMargins left="0.7" right="0.7" top="0.75" bottom="0.75" header="0.3" footer="0.3"/>
  <pageSetup paperSize="9" orientation="portrait" verticalDpi="0"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ED43-E940-4BAE-83E5-F149CC294834}">
  <dimension ref="A1:E55"/>
  <sheetViews>
    <sheetView topLeftCell="A40" workbookViewId="0"/>
  </sheetViews>
  <sheetFormatPr defaultRowHeight="15" x14ac:dyDescent="0.25"/>
  <cols>
    <col min="2" max="2" width="36.140625" bestFit="1" customWidth="1"/>
    <col min="3" max="3" width="32.7109375" bestFit="1" customWidth="1"/>
  </cols>
  <sheetData>
    <row r="1" spans="1:5" ht="15.75" x14ac:dyDescent="0.25">
      <c r="A1" s="47" t="s">
        <v>1776</v>
      </c>
    </row>
    <row r="2" spans="1:5" x14ac:dyDescent="0.25">
      <c r="A2" s="110"/>
      <c r="B2" s="206" t="s">
        <v>1777</v>
      </c>
      <c r="C2" s="206" t="s">
        <v>1778</v>
      </c>
    </row>
    <row r="3" spans="1:5" x14ac:dyDescent="0.25">
      <c r="A3" s="108"/>
      <c r="B3" s="108" t="s">
        <v>2061</v>
      </c>
      <c r="C3" s="108" t="s">
        <v>2062</v>
      </c>
    </row>
    <row r="4" spans="1:5" x14ac:dyDescent="0.25">
      <c r="A4" s="112" t="s">
        <v>557</v>
      </c>
      <c r="B4" s="200">
        <v>-4.9000000000000004</v>
      </c>
      <c r="C4" s="200">
        <v>3</v>
      </c>
      <c r="D4" s="120"/>
      <c r="E4" s="120"/>
    </row>
    <row r="5" spans="1:5" x14ac:dyDescent="0.25">
      <c r="A5" s="112" t="s">
        <v>558</v>
      </c>
      <c r="B5" s="200">
        <v>10.6</v>
      </c>
      <c r="C5" s="200">
        <v>3.2</v>
      </c>
      <c r="D5" s="120"/>
      <c r="E5" s="120"/>
    </row>
    <row r="6" spans="1:5" x14ac:dyDescent="0.25">
      <c r="A6" s="112" t="s">
        <v>559</v>
      </c>
      <c r="B6" s="200">
        <v>10</v>
      </c>
      <c r="C6" s="200">
        <v>2.6</v>
      </c>
      <c r="D6" s="120"/>
      <c r="E6" s="120"/>
    </row>
    <row r="7" spans="1:5" x14ac:dyDescent="0.25">
      <c r="A7" s="112" t="s">
        <v>560</v>
      </c>
      <c r="B7" s="200">
        <v>9.8000000000000007</v>
      </c>
      <c r="C7" s="200">
        <v>2</v>
      </c>
      <c r="D7" s="120"/>
      <c r="E7" s="120"/>
    </row>
    <row r="8" spans="1:5" x14ac:dyDescent="0.25">
      <c r="A8" s="112" t="s">
        <v>561</v>
      </c>
      <c r="B8" s="200">
        <v>6.6</v>
      </c>
      <c r="C8" s="200">
        <v>0.9</v>
      </c>
      <c r="D8" s="120"/>
      <c r="E8" s="120"/>
    </row>
    <row r="9" spans="1:5" x14ac:dyDescent="0.25">
      <c r="A9" s="112" t="s">
        <v>562</v>
      </c>
      <c r="B9" s="200">
        <v>3.4</v>
      </c>
      <c r="C9" s="200">
        <v>0.4</v>
      </c>
      <c r="D9" s="120"/>
      <c r="E9" s="120"/>
    </row>
    <row r="10" spans="1:5" x14ac:dyDescent="0.25">
      <c r="A10" s="112" t="s">
        <v>563</v>
      </c>
      <c r="B10" s="200">
        <v>2.4</v>
      </c>
      <c r="C10" s="200">
        <v>-0.9</v>
      </c>
      <c r="D10" s="120"/>
      <c r="E10" s="120"/>
    </row>
    <row r="11" spans="1:5" x14ac:dyDescent="0.25">
      <c r="A11" s="112" t="s">
        <v>564</v>
      </c>
      <c r="B11" s="200">
        <v>-3</v>
      </c>
      <c r="C11" s="200">
        <v>-3</v>
      </c>
      <c r="D11" s="120"/>
      <c r="E11" s="120"/>
    </row>
    <row r="12" spans="1:5" x14ac:dyDescent="0.25">
      <c r="A12" s="112" t="s">
        <v>565</v>
      </c>
      <c r="B12" s="200">
        <v>-5.4</v>
      </c>
      <c r="C12" s="200">
        <v>-3.6</v>
      </c>
      <c r="D12" s="120"/>
      <c r="E12" s="120"/>
    </row>
    <row r="13" spans="1:5" x14ac:dyDescent="0.25">
      <c r="A13" s="112" t="s">
        <v>566</v>
      </c>
      <c r="B13" s="200">
        <v>-10.9</v>
      </c>
      <c r="C13" s="200">
        <v>-3.2</v>
      </c>
      <c r="D13" s="120"/>
      <c r="E13" s="120"/>
    </row>
    <row r="14" spans="1:5" x14ac:dyDescent="0.25">
      <c r="A14" s="112" t="s">
        <v>567</v>
      </c>
      <c r="B14" s="200">
        <v>-15.5</v>
      </c>
      <c r="C14" s="200">
        <v>-2.4</v>
      </c>
      <c r="D14" s="120"/>
      <c r="E14" s="120"/>
    </row>
    <row r="15" spans="1:5" x14ac:dyDescent="0.25">
      <c r="A15" s="112" t="s">
        <v>568</v>
      </c>
      <c r="B15" s="200">
        <v>-16.600000000000001</v>
      </c>
      <c r="C15" s="200">
        <v>-0.7</v>
      </c>
      <c r="D15" s="120"/>
      <c r="E15" s="120"/>
    </row>
    <row r="16" spans="1:5" x14ac:dyDescent="0.25">
      <c r="A16" s="112" t="s">
        <v>569</v>
      </c>
      <c r="B16" s="200">
        <v>-15.2</v>
      </c>
      <c r="C16" s="200">
        <v>0.2</v>
      </c>
      <c r="D16" s="120"/>
      <c r="E16" s="120"/>
    </row>
    <row r="17" spans="1:5" x14ac:dyDescent="0.25">
      <c r="A17" s="112" t="s">
        <v>570</v>
      </c>
      <c r="B17" s="200">
        <v>-9.4</v>
      </c>
      <c r="C17" s="200">
        <v>1.2</v>
      </c>
      <c r="D17" s="120"/>
      <c r="E17" s="120"/>
    </row>
    <row r="18" spans="1:5" x14ac:dyDescent="0.25">
      <c r="A18" s="112" t="s">
        <v>571</v>
      </c>
      <c r="B18" s="200">
        <v>-2.4</v>
      </c>
      <c r="C18" s="200">
        <v>1.3</v>
      </c>
      <c r="D18" s="120"/>
      <c r="E18" s="120"/>
    </row>
    <row r="19" spans="1:5" x14ac:dyDescent="0.25">
      <c r="A19" s="112" t="s">
        <v>572</v>
      </c>
      <c r="B19" s="200">
        <v>5</v>
      </c>
      <c r="C19" s="200">
        <v>1.7</v>
      </c>
      <c r="D19" s="120"/>
      <c r="E19" s="120"/>
    </row>
    <row r="20" spans="1:5" x14ac:dyDescent="0.25">
      <c r="A20" s="112" t="s">
        <v>573</v>
      </c>
      <c r="B20" s="200">
        <v>6.7</v>
      </c>
      <c r="C20" s="200">
        <v>2</v>
      </c>
      <c r="D20" s="120"/>
      <c r="E20" s="120"/>
    </row>
    <row r="21" spans="1:5" x14ac:dyDescent="0.25">
      <c r="A21" s="112" t="s">
        <v>574</v>
      </c>
      <c r="B21" s="200">
        <v>7.5</v>
      </c>
      <c r="C21" s="200">
        <v>1.7</v>
      </c>
      <c r="D21" s="120"/>
      <c r="E21" s="120"/>
    </row>
    <row r="22" spans="1:5" x14ac:dyDescent="0.25">
      <c r="A22" s="112" t="s">
        <v>575</v>
      </c>
      <c r="B22" s="200">
        <v>6.8</v>
      </c>
      <c r="C22" s="200">
        <v>1.4</v>
      </c>
      <c r="D22" s="120"/>
      <c r="E22" s="120"/>
    </row>
    <row r="23" spans="1:5" x14ac:dyDescent="0.25">
      <c r="A23" s="112" t="s">
        <v>576</v>
      </c>
      <c r="B23" s="200">
        <v>5.4</v>
      </c>
      <c r="C23" s="200">
        <v>0.6</v>
      </c>
      <c r="D23" s="120"/>
      <c r="E23" s="120"/>
    </row>
    <row r="24" spans="1:5" x14ac:dyDescent="0.25">
      <c r="A24" s="112" t="s">
        <v>577</v>
      </c>
      <c r="B24" s="200">
        <v>8</v>
      </c>
      <c r="C24" s="200">
        <v>0.8</v>
      </c>
      <c r="D24" s="120"/>
      <c r="E24" s="120"/>
    </row>
    <row r="25" spans="1:5" x14ac:dyDescent="0.25">
      <c r="A25" s="112" t="s">
        <v>578</v>
      </c>
      <c r="B25" s="200">
        <v>7.8</v>
      </c>
      <c r="C25" s="200">
        <v>0.8</v>
      </c>
      <c r="D25" s="120"/>
      <c r="E25" s="120"/>
    </row>
    <row r="26" spans="1:5" x14ac:dyDescent="0.25">
      <c r="A26" s="112" t="s">
        <v>579</v>
      </c>
      <c r="B26" s="200">
        <v>7.2</v>
      </c>
      <c r="C26" s="200">
        <v>0.4</v>
      </c>
      <c r="D26" s="120"/>
      <c r="E26" s="120"/>
    </row>
    <row r="27" spans="1:5" x14ac:dyDescent="0.25">
      <c r="A27" s="112" t="s">
        <v>580</v>
      </c>
      <c r="B27" s="200">
        <v>7.2</v>
      </c>
      <c r="C27" s="200">
        <v>0.5</v>
      </c>
      <c r="D27" s="120"/>
      <c r="E27" s="120"/>
    </row>
    <row r="28" spans="1:5" x14ac:dyDescent="0.25">
      <c r="A28" s="112" t="s">
        <v>581</v>
      </c>
      <c r="B28" s="200">
        <v>4</v>
      </c>
      <c r="C28" s="200">
        <v>0.8</v>
      </c>
      <c r="D28" s="120"/>
      <c r="E28" s="120"/>
    </row>
    <row r="29" spans="1:5" x14ac:dyDescent="0.25">
      <c r="A29" s="112" t="s">
        <v>582</v>
      </c>
      <c r="B29" s="200">
        <v>4</v>
      </c>
      <c r="C29" s="200">
        <v>1</v>
      </c>
      <c r="D29" s="120"/>
      <c r="E29" s="120"/>
    </row>
    <row r="30" spans="1:5" x14ac:dyDescent="0.25">
      <c r="A30" s="112" t="s">
        <v>583</v>
      </c>
      <c r="B30" s="200">
        <v>4.9000000000000004</v>
      </c>
      <c r="C30" s="200">
        <v>1.3</v>
      </c>
      <c r="D30" s="120"/>
      <c r="E30" s="120"/>
    </row>
    <row r="31" spans="1:5" x14ac:dyDescent="0.25">
      <c r="A31" s="112" t="s">
        <v>584</v>
      </c>
      <c r="B31" s="200">
        <v>2.9</v>
      </c>
      <c r="C31" s="200">
        <v>1.4</v>
      </c>
      <c r="D31" s="120"/>
      <c r="E31" s="120"/>
    </row>
    <row r="32" spans="1:5" x14ac:dyDescent="0.25">
      <c r="A32" s="112" t="s">
        <v>585</v>
      </c>
      <c r="B32" s="200">
        <v>4.3</v>
      </c>
      <c r="C32" s="200">
        <v>1.8</v>
      </c>
      <c r="D32" s="120"/>
      <c r="E32" s="120"/>
    </row>
    <row r="33" spans="1:5" x14ac:dyDescent="0.25">
      <c r="A33" s="112" t="s">
        <v>586</v>
      </c>
      <c r="B33" s="200">
        <v>5.0999999999999996</v>
      </c>
      <c r="C33" s="200">
        <v>2</v>
      </c>
      <c r="D33" s="120"/>
      <c r="E33" s="120"/>
    </row>
    <row r="34" spans="1:5" x14ac:dyDescent="0.25">
      <c r="A34" s="112" t="s">
        <v>587</v>
      </c>
      <c r="B34" s="200">
        <v>3.9</v>
      </c>
      <c r="C34" s="200">
        <v>2</v>
      </c>
      <c r="D34" s="120"/>
      <c r="E34" s="120"/>
    </row>
    <row r="35" spans="1:5" x14ac:dyDescent="0.25">
      <c r="A35" s="112" t="s">
        <v>588</v>
      </c>
      <c r="B35" s="200">
        <v>5.2</v>
      </c>
      <c r="C35" s="200">
        <v>1.6</v>
      </c>
      <c r="D35" s="120"/>
      <c r="E35" s="120"/>
    </row>
    <row r="36" spans="1:5" x14ac:dyDescent="0.25">
      <c r="A36" s="112" t="s">
        <v>589</v>
      </c>
      <c r="B36" s="200">
        <v>5.5</v>
      </c>
      <c r="C36" s="200">
        <v>1.7</v>
      </c>
      <c r="D36" s="120"/>
      <c r="E36" s="120"/>
    </row>
    <row r="37" spans="1:5" x14ac:dyDescent="0.25">
      <c r="A37" s="112" t="s">
        <v>590</v>
      </c>
      <c r="B37" s="200">
        <v>4.4000000000000004</v>
      </c>
      <c r="C37" s="200">
        <v>1.5</v>
      </c>
      <c r="D37" s="120"/>
      <c r="E37" s="120"/>
    </row>
    <row r="38" spans="1:5" x14ac:dyDescent="0.25">
      <c r="A38" s="112" t="s">
        <v>591</v>
      </c>
      <c r="B38" s="200">
        <v>4.0999999999999996</v>
      </c>
      <c r="C38" s="200">
        <v>1.5</v>
      </c>
      <c r="D38" s="120"/>
      <c r="E38" s="120"/>
    </row>
    <row r="39" spans="1:5" x14ac:dyDescent="0.25">
      <c r="A39" s="112" t="s">
        <v>592</v>
      </c>
      <c r="B39" s="200">
        <v>3.7</v>
      </c>
      <c r="C39" s="200">
        <v>1.4</v>
      </c>
      <c r="D39" s="120"/>
      <c r="E39" s="120"/>
    </row>
    <row r="40" spans="1:5" x14ac:dyDescent="0.25">
      <c r="A40" s="112" t="s">
        <v>334</v>
      </c>
      <c r="B40" s="200">
        <v>1.5</v>
      </c>
      <c r="C40" s="200">
        <v>0.9</v>
      </c>
      <c r="D40" s="120"/>
      <c r="E40" s="120"/>
    </row>
    <row r="41" spans="1:5" x14ac:dyDescent="0.25">
      <c r="A41" s="112" t="s">
        <v>335</v>
      </c>
      <c r="B41" s="200">
        <v>0.2</v>
      </c>
      <c r="C41" s="200">
        <v>1</v>
      </c>
      <c r="D41" s="120"/>
      <c r="E41" s="120"/>
    </row>
    <row r="42" spans="1:5" x14ac:dyDescent="0.25">
      <c r="A42" s="112" t="s">
        <v>336</v>
      </c>
      <c r="B42" s="200">
        <v>0.6</v>
      </c>
      <c r="C42" s="200">
        <v>0.1</v>
      </c>
      <c r="D42" s="120"/>
      <c r="E42" s="120"/>
    </row>
    <row r="43" spans="1:5" x14ac:dyDescent="0.25">
      <c r="A43" s="112" t="s">
        <v>337</v>
      </c>
      <c r="B43" s="200">
        <v>-0.2</v>
      </c>
      <c r="C43" s="200">
        <v>0.2</v>
      </c>
      <c r="D43" s="120"/>
      <c r="E43" s="120"/>
    </row>
    <row r="44" spans="1:5" x14ac:dyDescent="0.25">
      <c r="A44" s="112" t="s">
        <v>338</v>
      </c>
      <c r="B44" s="200">
        <v>0.6</v>
      </c>
      <c r="C44" s="200">
        <v>0.7</v>
      </c>
      <c r="D44" s="120"/>
      <c r="E44" s="120"/>
    </row>
    <row r="45" spans="1:5" x14ac:dyDescent="0.25">
      <c r="A45" s="112" t="s">
        <v>339</v>
      </c>
      <c r="B45" s="200">
        <v>1.3</v>
      </c>
      <c r="C45" s="200">
        <v>1</v>
      </c>
      <c r="D45" s="120"/>
      <c r="E45" s="120"/>
    </row>
    <row r="46" spans="1:5" x14ac:dyDescent="0.25">
      <c r="A46" s="112" t="s">
        <v>340</v>
      </c>
      <c r="B46" s="200">
        <v>0.8</v>
      </c>
      <c r="C46" s="200">
        <v>0.7</v>
      </c>
      <c r="D46" s="120"/>
      <c r="E46" s="120"/>
    </row>
    <row r="47" spans="1:5" x14ac:dyDescent="0.25">
      <c r="A47" s="112" t="s">
        <v>341</v>
      </c>
      <c r="B47" s="200">
        <v>1.5</v>
      </c>
      <c r="C47" s="200">
        <v>1</v>
      </c>
      <c r="D47" s="120"/>
      <c r="E47" s="120"/>
    </row>
    <row r="48" spans="1:5" x14ac:dyDescent="0.25">
      <c r="A48" s="112" t="s">
        <v>342</v>
      </c>
      <c r="B48" s="200">
        <v>1.7</v>
      </c>
      <c r="C48" s="200">
        <v>1.1000000000000001</v>
      </c>
      <c r="D48" s="120"/>
      <c r="E48" s="120"/>
    </row>
    <row r="49" spans="1:5" x14ac:dyDescent="0.25">
      <c r="A49" s="112" t="s">
        <v>343</v>
      </c>
      <c r="B49" s="200">
        <v>1.4</v>
      </c>
      <c r="C49" s="200">
        <v>1</v>
      </c>
      <c r="D49" s="120"/>
      <c r="E49" s="120"/>
    </row>
    <row r="50" spans="1:5" x14ac:dyDescent="0.25">
      <c r="A50" s="112" t="s">
        <v>344</v>
      </c>
      <c r="B50" s="200">
        <v>0.8</v>
      </c>
      <c r="C50" s="200">
        <v>0.9</v>
      </c>
      <c r="D50" s="120"/>
      <c r="E50" s="120"/>
    </row>
    <row r="51" spans="1:5" x14ac:dyDescent="0.25">
      <c r="A51" s="112" t="s">
        <v>345</v>
      </c>
      <c r="B51" s="200">
        <v>-0.4</v>
      </c>
      <c r="C51" s="200">
        <v>0.4</v>
      </c>
      <c r="D51" s="120"/>
      <c r="E51" s="120"/>
    </row>
    <row r="52" spans="1:5" x14ac:dyDescent="0.25">
      <c r="A52" s="112" t="s">
        <v>346</v>
      </c>
      <c r="B52" s="200">
        <v>-1.3</v>
      </c>
      <c r="C52" s="200">
        <v>0.3</v>
      </c>
      <c r="D52" s="120"/>
      <c r="E52" s="120"/>
    </row>
    <row r="53" spans="1:5" x14ac:dyDescent="0.25">
      <c r="A53" s="112" t="s">
        <v>347</v>
      </c>
      <c r="B53" s="200">
        <v>-1.7</v>
      </c>
      <c r="C53" s="200">
        <v>-0.1</v>
      </c>
      <c r="D53" s="120"/>
      <c r="E53" s="120"/>
    </row>
    <row r="54" spans="1:5" x14ac:dyDescent="0.25">
      <c r="A54" s="108" t="s">
        <v>809</v>
      </c>
      <c r="B54" s="108"/>
      <c r="C54" s="111">
        <v>-0.2</v>
      </c>
      <c r="D54" s="120"/>
      <c r="E54" s="120"/>
    </row>
    <row r="55" spans="1:5" x14ac:dyDescent="0.25">
      <c r="A55" s="23" t="s">
        <v>1779</v>
      </c>
      <c r="D55" s="120"/>
      <c r="E55" s="120"/>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Low Pay Commission</Government_x0020_Body>
    <Date_x0020_Opened xmlns="b413c3fd-5a3b-4239-b985-69032e371c04">2019-11-12T16:30:05+00:00</Date_x0020_Opened>
    <LegacyRecordCategoryIdentifier xmlns="b67a7830-db79-4a49-bf27-2aff92a2201a" xsi:nil="true"/>
    <LegacyCaseReferenceNumber xmlns="c0e5669f-1bcb-499c-94e0-3ccb733d3d13"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ExternallyShared xmlns="b67a7830-db79-4a49-bf27-2aff92a2201a"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Descriptor xmlns="a172083e-e40c-4314-b43a-827352a1ed2c" xsi:nil="true"/>
    <LegacyRequestType xmlns="a172083e-e40c-4314-b43a-827352a1ed2c" xsi:nil="true"/>
    <Descriptor xmlns="357cc3b6-a8bb-4dba-818a-6a9dc1e60012"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National_x0020_Caveat xmlns="357cc3b6-a8bb-4dba-818a-6a9dc1e60012"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Low Pay Commission</TermName>
          <TermId xmlns="http://schemas.microsoft.com/office/infopath/2007/PartnerControls">e364b0a5-6dd1-426c-8ae6-93bd88747758</TermId>
        </TermInfo>
      </Terms>
    </m975189f4ba442ecbf67d4147307b177>
    <CIRRUSPreviousID xmlns="b413c3fd-5a3b-4239-b985-69032e371c04" xsi:nil="true"/>
    <LegacyModifier xmlns="b67a7830-db79-4a49-bf27-2aff92a2201a">
      <UserInfo>
        <DisplayName/>
        <AccountId xsi:nil="true"/>
        <AccountType/>
      </UserInfo>
    </LegacyModifier>
    <CIRRUSPreviousRetentionPolicy xmlns="b413c3fd-5a3b-4239-b985-69032e371c04" xsi:nil="true"/>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ustodian xmlns="b67a7830-db79-4a49-bf27-2aff92a2201a" xsi:nil="true"/>
    <LegacyContentType xmlns="b67a7830-db79-4a49-bf27-2aff92a2201a" xsi:nil="true"/>
    <LegacyProtectiveMarking xmlns="b67a7830-db79-4a49-bf27-2aff92a2201a" xsi:nil="true"/>
    <LegacyReferencesToOtherItems xmlns="b67a7830-db79-4a49-bf27-2aff92a2201a" xsi:nil="true"/>
    <LegacyDateFileReturned xmlns="a172083e-e40c-4314-b43a-827352a1ed2c" xsi:nil="true"/>
    <Security_x0020_Classification xmlns="357cc3b6-a8bb-4dba-818a-6a9dc1e60012">OFFICIAL</Security_x0020_Classification>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357cc3b6-a8bb-4dba-818a-6a9dc1e60012">
      <Value>1</Value>
    </TaxCatchAll>
    <LegacyNumericClass xmlns="b67a7830-db79-4a49-bf27-2aff92a2201a" xsi:nil="true"/>
    <LegacyCurrentLocation xmlns="b67a7830-db79-4a49-bf27-2aff92a2201a" xsi:nil="true"/>
    <_dlc_DocId xmlns="357cc3b6-a8bb-4dba-818a-6a9dc1e60012">D7JWQ4QF36VV-1909165661-27100</_dlc_DocId>
    <_dlc_DocIdUrl xmlns="357cc3b6-a8bb-4dba-818a-6a9dc1e60012">
      <Url>https://beisgov.sharepoint.com/sites/LPC/1/_layouts/15/DocIdRedir.aspx?ID=D7JWQ4QF36VV-1909165661-27100</Url>
      <Description>D7JWQ4QF36VV-1909165661-27100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3B90972AF8671488F331B0843E6ECD3" ma:contentTypeVersion="250" ma:contentTypeDescription="Create a new document." ma:contentTypeScope="" ma:versionID="56e6dff2dcf186e5949751a2f7bcc922">
  <xsd:schema xmlns:xsd="http://www.w3.org/2001/XMLSchema" xmlns:xs="http://www.w3.org/2001/XMLSchema" xmlns:p="http://schemas.microsoft.com/office/2006/metadata/properties" xmlns:ns2="b67a7830-db79-4a49-bf27-2aff92a2201a" xmlns:ns3="b413c3fd-5a3b-4239-b985-69032e371c04" xmlns:ns4="357cc3b6-a8bb-4dba-818a-6a9dc1e60012" xmlns:ns5="a8f60570-4bd3-4f2b-950b-a996de8ab151" xmlns:ns6="a172083e-e40c-4314-b43a-827352a1ed2c" xmlns:ns7="c0e5669f-1bcb-499c-94e0-3ccb733d3d13" xmlns:ns8="c963a4c1-1bb4-49f2-a011-9c776a7eed2a" xmlns:ns9="5ab71d21-9384-4a59-aec0-e4b7d5e16c5e" xmlns:ns10="abbaf1c8-1ca7-4a4a-bdc0-a4092e3f0c6f" targetNamespace="http://schemas.microsoft.com/office/2006/metadata/properties" ma:root="true" ma:fieldsID="f88fc73af8fd7061b941308705e5bd90" ns2:_="" ns3:_="" ns4:_="" ns5:_="" ns6:_="" ns7:_="" ns8:_="" ns9:_="" ns10:_="">
    <xsd:import namespace="b67a7830-db79-4a49-bf27-2aff92a2201a"/>
    <xsd:import namespace="b413c3fd-5a3b-4239-b985-69032e371c04"/>
    <xsd:import namespace="357cc3b6-a8bb-4dba-818a-6a9dc1e60012"/>
    <xsd:import namespace="a8f60570-4bd3-4f2b-950b-a996de8ab151"/>
    <xsd:import namespace="a172083e-e40c-4314-b43a-827352a1ed2c"/>
    <xsd:import namespace="c0e5669f-1bcb-499c-94e0-3ccb733d3d13"/>
    <xsd:import namespace="c963a4c1-1bb4-49f2-a011-9c776a7eed2a"/>
    <xsd:import namespace="5ab71d21-9384-4a59-aec0-e4b7d5e16c5e"/>
    <xsd:import namespace="abbaf1c8-1ca7-4a4a-bdc0-a4092e3f0c6f"/>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3:CIRRUSPreviousRetentionPolicy" minOccurs="0"/>
                <xsd:element ref="ns2:LegacyDocumentType" minOccurs="0"/>
                <xsd:element ref="ns2:LegacyAdditionalAuthors" minOccurs="0"/>
                <xsd:element ref="ns2:LegacyFileplanTarget" minOccurs="0"/>
                <xsd:element ref="ns2:LegacyNumericClass" minOccurs="0"/>
                <xsd:element ref="ns2:LegacyFolderType" minOccurs="0"/>
                <xsd:element ref="ns2:LegacyCustodian"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6:LegacyDescriptor" minOccurs="0"/>
                <xsd:element ref="ns2:LegacyTags" minOccurs="0"/>
                <xsd:element ref="ns2:LegacyReferencesFromOtherItems" minOccurs="0"/>
                <xsd:element ref="ns2:LegacyReferencesTo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PhysicalFormat" minOccurs="0"/>
                <xsd:element ref="ns7:LegacyCaseReferenceNumber"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8:m975189f4ba442ecbf67d4147307b177" minOccurs="0"/>
                <xsd:element ref="ns4:TaxCatchAll" minOccurs="0"/>
                <xsd:element ref="ns4:TaxCatchAllLabel" minOccurs="0"/>
                <xsd:element ref="ns4:_dlc_DocId" minOccurs="0"/>
                <xsd:element ref="ns4:_dlc_DocIdUrl" minOccurs="0"/>
                <xsd:element ref="ns4:_dlc_DocIdPersistId" minOccurs="0"/>
                <xsd:element ref="ns9:MediaServiceMetadata" minOccurs="0"/>
                <xsd:element ref="ns9:MediaServiceFastMetadata" minOccurs="0"/>
                <xsd:element ref="ns9:MediaServiceAutoTags" minOccurs="0"/>
                <xsd:element ref="ns9:MediaServiceDateTaken" minOccurs="0"/>
                <xsd:element ref="ns9:MediaServiceOCR" minOccurs="0"/>
                <xsd:element ref="ns10:SharedWithUsers" minOccurs="0"/>
                <xsd:element ref="ns10:SharedWithDetails" minOccurs="0"/>
                <xsd:element ref="ns2:LegacyDocumentLink" minOccurs="0"/>
                <xsd:element ref="ns2:LegacyFolderLink" minOccurs="0"/>
                <xsd:element ref="ns6:LegacyRequestType" minOccurs="0"/>
                <xsd:element ref="ns9:MediaServiceEventHashCode" minOccurs="0"/>
                <xsd:element ref="ns9: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6" nillable="true" ma:displayName="Legacy Document Type" ma:internalName="LegacyDocumentType">
      <xsd:simpleType>
        <xsd:restriction base="dms:Text">
          <xsd:maxLength value="255"/>
        </xsd:restriction>
      </xsd:simpleType>
    </xsd:element>
    <xsd:element name="LegacyAdditionalAuthors" ma:index="17" nillable="true" ma:displayName="Legacy Additional Authors" ma:internalName="LegacyAdditionalAuthors">
      <xsd:simpleType>
        <xsd:restriction base="dms:Note"/>
      </xsd:simpleType>
    </xsd:element>
    <xsd:element name="LegacyFileplanTarget" ma:index="18" nillable="true" ma:displayName="Legacy Fileplan Target" ma:internalName="LegacyFileplanTarget">
      <xsd:simpleType>
        <xsd:restriction base="dms:Text">
          <xsd:maxLength value="255"/>
        </xsd:restriction>
      </xsd:simpleType>
    </xsd:element>
    <xsd:element name="LegacyNumericClass" ma:index="19" nillable="true" ma:displayName="Legacy Numeric Class" ma:internalName="LegacyNumericClass">
      <xsd:simpleType>
        <xsd:restriction base="dms:Text">
          <xsd:maxLength value="255"/>
        </xsd:restriction>
      </xsd:simpleType>
    </xsd:element>
    <xsd:element name="LegacyFolderType" ma:index="20" nillable="true" ma:displayName="Legacy Folder Type" ma:internalName="LegacyFolderType">
      <xsd:simpleType>
        <xsd:restriction base="dms:Text">
          <xsd:maxLength value="255"/>
        </xsd:restriction>
      </xsd:simpleType>
    </xsd:element>
    <xsd:element name="LegacyCustodian" ma:index="21" nillable="true" ma:displayName="Legacy Custodian" ma:internalName="LegacyCustodian">
      <xsd:simpleType>
        <xsd:restriction base="dms:Note"/>
      </xsd:simpleType>
    </xsd:element>
    <xsd:element name="LegacyRecordFolderIdentifier" ma:index="22" nillable="true" ma:displayName="Legacy Record Folder Identifier" ma:internalName="LegacyRecordFolderIdentifier">
      <xsd:simpleType>
        <xsd:restriction base="dms:Text">
          <xsd:maxLength value="255"/>
        </xsd:restriction>
      </xsd:simpleType>
    </xsd:element>
    <xsd:element name="LegacyCopyright" ma:index="23" nillable="true" ma:displayName="Legacy Copyright" ma:internalName="LegacyCopyright">
      <xsd:simpleType>
        <xsd:restriction base="dms:Text">
          <xsd:maxLength value="255"/>
        </xsd:restriction>
      </xsd:simpleType>
    </xsd:element>
    <xsd:element name="LegacyLastModifiedDate" ma:index="24" nillable="true" ma:displayName="Legacy Last Modified Date" ma:format="DateTime" ma:internalName="LegacyLastModifiedDate">
      <xsd:simpleType>
        <xsd:restriction base="dms:DateTime"/>
      </xsd:simpleType>
    </xsd:element>
    <xsd:element name="LegacyModifier" ma:index="25"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6" nillable="true" ma:displayName="Legacy Folder" ma:internalName="LegacyFolder">
      <xsd:simpleType>
        <xsd:restriction base="dms:Text">
          <xsd:maxLength value="255"/>
        </xsd:restriction>
      </xsd:simpleType>
    </xsd:element>
    <xsd:element name="LegacyContentType" ma:index="27" nillable="true" ma:displayName="Legacy Content Type" ma:internalName="LegacyContentType">
      <xsd:simpleType>
        <xsd:restriction base="dms:Text">
          <xsd:maxLength value="255"/>
        </xsd:restriction>
      </xsd:simpleType>
    </xsd:element>
    <xsd:element name="LegacyExpiryReviewDate" ma:index="28" nillable="true" ma:displayName="Legacy Expiry Review Date" ma:format="DateTime" ma:internalName="LegacyExpiryReviewDate">
      <xsd:simpleType>
        <xsd:restriction base="dms:DateTime"/>
      </xsd:simpleType>
    </xsd:element>
    <xsd:element name="LegacyLastActionDate" ma:index="29" nillable="true" ma:displayName="Legacy Last Action Date" ma:format="DateTime" ma:internalName="LegacyLastActionDate">
      <xsd:simpleType>
        <xsd:restriction base="dms:DateTime"/>
      </xsd:simpleType>
    </xsd:element>
    <xsd:element name="LegacyProtectiveMarking" ma:index="30" nillable="true" ma:displayName="Legacy Protective Marking" ma:internalName="LegacyProtectiveMarking">
      <xsd:simpleType>
        <xsd:restriction base="dms:Text">
          <xsd:maxLength value="255"/>
        </xsd:restriction>
      </xsd:simpleType>
    </xsd:element>
    <xsd:element name="LegacyTags" ma:index="32" nillable="true" ma:displayName="Legacy Tags" ma:internalName="LegacyTags">
      <xsd:simpleType>
        <xsd:restriction base="dms:Note"/>
      </xsd:simpleType>
    </xsd:element>
    <xsd:element name="LegacyReferencesFromOtherItems" ma:index="33" nillable="true" ma:displayName="Legacy References From Other Items" ma:internalName="LegacyReferencesFromOtherItems">
      <xsd:simpleType>
        <xsd:restriction base="dms:Text">
          <xsd:maxLength value="255"/>
        </xsd:restriction>
      </xsd:simpleType>
    </xsd:element>
    <xsd:element name="LegacyReferencesToOtherItems" ma:index="34" nillable="true" ma:displayName="Legacy References To Other Items" ma:internalName="LegacyReferencesToOtherItems">
      <xsd:simpleType>
        <xsd:restriction base="dms:Note"/>
      </xsd:simpleType>
    </xsd:element>
    <xsd:element name="LegacyStatusonTransfer" ma:index="35" nillable="true" ma:displayName="Legacy Status on Transfer" ma:internalName="LegacyStatusonTransfer">
      <xsd:simpleType>
        <xsd:restriction base="dms:Text">
          <xsd:maxLength value="255"/>
        </xsd:restriction>
      </xsd:simpleType>
    </xsd:element>
    <xsd:element name="LegacyDateClosed" ma:index="36" nillable="true" ma:displayName="Legacy Date Closed" ma:format="DateOnly" ma:internalName="LegacyDateClosed">
      <xsd:simpleType>
        <xsd:restriction base="dms:DateTime"/>
      </xsd:simpleType>
    </xsd:element>
    <xsd:element name="LegacyRecordCategoryIdentifier" ma:index="37" nillable="true" ma:displayName="Legacy Record Category Identifier" ma:internalName="LegacyRecordCategoryIdentifier">
      <xsd:simpleType>
        <xsd:restriction base="dms:Text">
          <xsd:maxLength value="255"/>
        </xsd:restriction>
      </xsd:simpleType>
    </xsd:element>
    <xsd:element name="LegacyDispositionAsOfDate" ma:index="38" nillable="true" ma:displayName="Legacy Disposition as of Date" ma:format="DateOnly" ma:internalName="LegacyDispositionAsOfDate">
      <xsd:simpleType>
        <xsd:restriction base="dms:DateTime"/>
      </xsd:simpleType>
    </xsd:element>
    <xsd:element name="LegacyHomeLocation" ma:index="39" nillable="true" ma:displayName="Legacy Home Location" ma:internalName="LegacyHomeLocation">
      <xsd:simpleType>
        <xsd:restriction base="dms:Text">
          <xsd:maxLength value="255"/>
        </xsd:restriction>
      </xsd:simpleType>
    </xsd:element>
    <xsd:element name="LegacyCurrentLocation" ma:index="40" nillable="true" ma:displayName="Legacy Current Location" ma:internalName="LegacyCurrentLocation">
      <xsd:simpleType>
        <xsd:restriction base="dms:Text">
          <xsd:maxLength value="255"/>
        </xsd:restriction>
      </xsd:simpleType>
    </xsd:element>
    <xsd:element name="LegacyDocumentLink" ma:index="69" nillable="true" ma:displayName="Legacy Document Link" ma:internalName="LegacyDocumentLink0">
      <xsd:simpleType>
        <xsd:restriction base="dms:Text">
          <xsd:maxLength value="255"/>
        </xsd:restriction>
      </xsd:simpleType>
    </xsd:element>
    <xsd:element name="LegacyFolderLink" ma:index="70" nillable="true" ma:displayName="Legacy Folder Link" ma:internalName="LegacyFolderLink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15" nillable="true" ma:displayName="Previous Retention Policy" ma:description="The retention policy of the document in its previous location." ma:internalName="CIRRUSPreviousRetentionPolic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cc3b6-a8bb-4dba-818a-6a9dc1e60012"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TaxCatchAll" ma:index="54" nillable="true" ma:displayName="Taxonomy Catch All Column" ma:hidden="true" ma:list="{b8f7db40-cab2-4e12-9288-05426ba50f76}" ma:internalName="TaxCatchAll" ma:showField="CatchAllData"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TaxCatchAllLabel" ma:index="55" nillable="true" ma:displayName="Taxonomy Catch All Column1" ma:hidden="true" ma:list="{b8f7db40-cab2-4e12-9288-05426ba50f76}" ma:internalName="TaxCatchAllLabel" ma:readOnly="true" ma:showField="CatchAllDataLabel" ma:web="357cc3b6-a8bb-4dba-818a-6a9dc1e60012">
      <xsd:complexType>
        <xsd:complexContent>
          <xsd:extension base="dms:MultiChoiceLookup">
            <xsd:sequence>
              <xsd:element name="Value" type="dms:Lookup" maxOccurs="unbounded" minOccurs="0" nillable="true"/>
            </xsd:sequence>
          </xsd:extension>
        </xsd:complexContent>
      </xsd:complexType>
    </xsd:element>
    <xsd:element name="_dlc_DocId" ma:index="56" nillable="true" ma:displayName="Document ID Value" ma:description="The value of the document ID assigned to this item." ma:internalName="_dlc_DocId" ma:readOnly="true">
      <xsd:simpleType>
        <xsd:restriction base="dms:Text"/>
      </xsd:simpleType>
    </xsd:element>
    <xsd:element name="_dlc_DocIdUrl" ma:index="5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escriptor" ma:index="31" nillable="true" ma:displayName="Legacy Descriptor" ma:internalName="LegacyDescriptor">
      <xsd:simpleType>
        <xsd:restriction base="dms:Note"/>
      </xsd:simpleType>
    </xsd:element>
    <xsd:element name="LegacyPhysicalFormat" ma:index="41" nillable="true" ma:displayName="Legacy Physical Format" ma:default="0" ma:internalName="LegacyPhysicalFormat">
      <xsd:simpleType>
        <xsd:restriction base="dms:Boolean"/>
      </xsd:simpleType>
    </xsd:element>
    <xsd:element name="LegacyDateFileReceived" ma:index="43" nillable="true" ma:displayName="Legacy Date File Received" ma:format="DateOnly" ma:internalName="LegacyDateFileReceived">
      <xsd:simpleType>
        <xsd:restriction base="dms:DateTime"/>
      </xsd:simpleType>
    </xsd:element>
    <xsd:element name="LegacyDateFileRequested" ma:index="44" nillable="true" ma:displayName="Legacy Date File Requested" ma:format="DateOnly" ma:internalName="LegacyDateFileRequested">
      <xsd:simpleType>
        <xsd:restriction base="dms:DateTime"/>
      </xsd:simpleType>
    </xsd:element>
    <xsd:element name="LegacyDateFileReturned" ma:index="45" nillable="true" ma:displayName="Legacy Date File Returned" ma:format="DateOnly" ma:internalName="LegacyDateFileReturned">
      <xsd:simpleType>
        <xsd:restriction base="dms:DateTime"/>
      </xsd:simpleType>
    </xsd:element>
    <xsd:element name="LegacyMinister" ma:index="46" nillable="true" ma:displayName="Legacy Minister" ma:internalName="LegacyMinister">
      <xsd:simpleType>
        <xsd:restriction base="dms:Text">
          <xsd:maxLength value="255"/>
        </xsd:restriction>
      </xsd:simpleType>
    </xsd:element>
    <xsd:element name="LegacyMP" ma:index="47" nillable="true" ma:displayName="Legacy MP" ma:internalName="LegacyMP">
      <xsd:simpleType>
        <xsd:restriction base="dms:Text">
          <xsd:maxLength value="255"/>
        </xsd:restriction>
      </xsd:simpleType>
    </xsd:element>
    <xsd:element name="LegacyFolderNotes" ma:index="48" nillable="true" ma:displayName="Legacy Folder Notes" ma:internalName="LegacyFolderNotes">
      <xsd:simpleType>
        <xsd:restriction base="dms:Note"/>
      </xsd:simpleType>
    </xsd:element>
    <xsd:element name="LegacyPhysicalItemLocation" ma:index="49"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71" nillable="true" ma:displayName="Legacy Request Type" ma:format="Dropdown" ma:internalName="LegacyRequestType">
      <xsd:simpleType>
        <xsd:restriction base="dms:Choice">
          <xsd:enumeration value="FOI"/>
          <xsd:enumeration value="EIR"/>
          <xsd:enumeration value="PQ"/>
          <xsd:enumeration value="MC"/>
        </xsd:restriction>
      </xsd:simpleType>
    </xsd:element>
  </xsd:schema>
  <xsd:schema xmlns:xsd="http://www.w3.org/2001/XMLSchema" xmlns:xs="http://www.w3.org/2001/XMLSchema" xmlns:dms="http://schemas.microsoft.com/office/2006/documentManagement/types" xmlns:pc="http://schemas.microsoft.com/office/infopath/2007/PartnerControls" targetNamespace="c0e5669f-1bcb-499c-94e0-3ccb733d3d13" elementFormDefault="qualified">
    <xsd:import namespace="http://schemas.microsoft.com/office/2006/documentManagement/types"/>
    <xsd:import namespace="http://schemas.microsoft.com/office/infopath/2007/PartnerControls"/>
    <xsd:element name="LegacyCaseReferenceNumber" ma:index="42" nillable="true" ma:displayName="Legacy Case Reference Number" ma:internalName="LegacyCaseReferenceNumber">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3"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b71d21-9384-4a59-aec0-e4b7d5e16c5e" elementFormDefault="qualified">
    <xsd:import namespace="http://schemas.microsoft.com/office/2006/documentManagement/types"/>
    <xsd:import namespace="http://schemas.microsoft.com/office/infopath/2007/PartnerControls"/>
    <xsd:element name="MediaServiceMetadata" ma:index="61" nillable="true" ma:displayName="MediaServiceMetadata" ma:hidden="true" ma:internalName="MediaServiceMetadata" ma:readOnly="true">
      <xsd:simpleType>
        <xsd:restriction base="dms:Note"/>
      </xsd:simpleType>
    </xsd:element>
    <xsd:element name="MediaServiceFastMetadata" ma:index="62" nillable="true" ma:displayName="MediaServiceFastMetadata" ma:hidden="true" ma:internalName="MediaServiceFastMetadata" ma:readOnly="true">
      <xsd:simpleType>
        <xsd:restriction base="dms:Note"/>
      </xsd:simpleType>
    </xsd:element>
    <xsd:element name="MediaServiceAutoTags" ma:index="63" nillable="true" ma:displayName="MediaServiceAutoTags" ma:internalName="MediaServiceAutoTags" ma:readOnly="true">
      <xsd:simpleType>
        <xsd:restriction base="dms:Text"/>
      </xsd:simpleType>
    </xsd:element>
    <xsd:element name="MediaServiceDateTaken" ma:index="64" nillable="true" ma:displayName="MediaServiceDateTaken" ma:hidden="true" ma:internalName="MediaServiceDateTaken" ma:readOnly="true">
      <xsd:simpleType>
        <xsd:restriction base="dms:Text"/>
      </xsd:simpleType>
    </xsd:element>
    <xsd:element name="MediaServiceOCR" ma:index="65" nillable="true" ma:displayName="MediaServiceOCR" ma:internalName="MediaServiceOCR" ma:readOnly="true">
      <xsd:simpleType>
        <xsd:restriction base="dms:Note">
          <xsd:maxLength value="255"/>
        </xsd:restriction>
      </xsd:simpleType>
    </xsd:element>
    <xsd:element name="MediaServiceEventHashCode" ma:index="72" nillable="true" ma:displayName="MediaServiceEventHashCode" ma:hidden="true" ma:internalName="MediaServiceEventHashCode" ma:readOnly="true">
      <xsd:simpleType>
        <xsd:restriction base="dms:Text"/>
      </xsd:simpleType>
    </xsd:element>
    <xsd:element name="MediaServiceGenerationTime" ma:index="7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af1c8-1ca7-4a4a-bdc0-a4092e3f0c6f" elementFormDefault="qualified">
    <xsd:import namespace="http://schemas.microsoft.com/office/2006/documentManagement/types"/>
    <xsd:import namespace="http://schemas.microsoft.com/office/infopath/2007/PartnerControls"/>
    <xsd:element name="SharedWithUsers" ma:index="6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967C3C-D72A-474B-85C2-35BBF39782B6}">
  <ds:schemaRefs>
    <ds:schemaRef ds:uri="c963a4c1-1bb4-49f2-a011-9c776a7eed2a"/>
    <ds:schemaRef ds:uri="http://schemas.openxmlformats.org/package/2006/metadata/core-properties"/>
    <ds:schemaRef ds:uri="http://schemas.microsoft.com/office/2006/documentManagement/types"/>
    <ds:schemaRef ds:uri="b67a7830-db79-4a49-bf27-2aff92a2201a"/>
    <ds:schemaRef ds:uri="5ab71d21-9384-4a59-aec0-e4b7d5e16c5e"/>
    <ds:schemaRef ds:uri="b413c3fd-5a3b-4239-b985-69032e371c04"/>
    <ds:schemaRef ds:uri="http://schemas.microsoft.com/office/2006/metadata/properties"/>
    <ds:schemaRef ds:uri="http://www.w3.org/XML/1998/namespace"/>
    <ds:schemaRef ds:uri="http://schemas.microsoft.com/office/infopath/2007/PartnerControls"/>
    <ds:schemaRef ds:uri="357cc3b6-a8bb-4dba-818a-6a9dc1e60012"/>
    <ds:schemaRef ds:uri="abbaf1c8-1ca7-4a4a-bdc0-a4092e3f0c6f"/>
    <ds:schemaRef ds:uri="http://purl.org/dc/elements/1.1/"/>
    <ds:schemaRef ds:uri="a8f60570-4bd3-4f2b-950b-a996de8ab151"/>
    <ds:schemaRef ds:uri="http://purl.org/dc/dcmitype/"/>
    <ds:schemaRef ds:uri="a172083e-e40c-4314-b43a-827352a1ed2c"/>
    <ds:schemaRef ds:uri="c0e5669f-1bcb-499c-94e0-3ccb733d3d13"/>
    <ds:schemaRef ds:uri="http://purl.org/dc/terms/"/>
  </ds:schemaRefs>
</ds:datastoreItem>
</file>

<file path=customXml/itemProps2.xml><?xml version="1.0" encoding="utf-8"?>
<ds:datastoreItem xmlns:ds="http://schemas.openxmlformats.org/officeDocument/2006/customXml" ds:itemID="{FEA341E7-34B2-4F9C-B880-F19BF369F8B1}">
  <ds:schemaRefs>
    <ds:schemaRef ds:uri="http://schemas.microsoft.com/sharepoint/v3/contenttype/forms"/>
  </ds:schemaRefs>
</ds:datastoreItem>
</file>

<file path=customXml/itemProps3.xml><?xml version="1.0" encoding="utf-8"?>
<ds:datastoreItem xmlns:ds="http://schemas.openxmlformats.org/officeDocument/2006/customXml" ds:itemID="{B8EE813D-2F56-49E6-8832-A6C377143DDC}">
  <ds:schemaRefs>
    <ds:schemaRef ds:uri="http://schemas.microsoft.com/sharepoint/events"/>
  </ds:schemaRefs>
</ds:datastoreItem>
</file>

<file path=customXml/itemProps4.xml><?xml version="1.0" encoding="utf-8"?>
<ds:datastoreItem xmlns:ds="http://schemas.openxmlformats.org/officeDocument/2006/customXml" ds:itemID="{20ED3F94-E7E7-41CF-8B70-2EEA855151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357cc3b6-a8bb-4dba-818a-6a9dc1e60012"/>
    <ds:schemaRef ds:uri="a8f60570-4bd3-4f2b-950b-a996de8ab151"/>
    <ds:schemaRef ds:uri="a172083e-e40c-4314-b43a-827352a1ed2c"/>
    <ds:schemaRef ds:uri="c0e5669f-1bcb-499c-94e0-3ccb733d3d13"/>
    <ds:schemaRef ds:uri="c963a4c1-1bb4-49f2-a011-9c776a7eed2a"/>
    <ds:schemaRef ds:uri="5ab71d21-9384-4a59-aec0-e4b7d5e16c5e"/>
    <ds:schemaRef ds:uri="abbaf1c8-1ca7-4a4a-bdc0-a4092e3f0c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Contents</vt:lpstr>
      <vt:lpstr>Chapter 1</vt:lpstr>
      <vt:lpstr>1.1</vt:lpstr>
      <vt:lpstr>1.2</vt:lpstr>
      <vt:lpstr>1.3</vt:lpstr>
      <vt:lpstr>1.4</vt:lpstr>
      <vt:lpstr>1.5</vt:lpstr>
      <vt:lpstr>1.6</vt:lpstr>
      <vt:lpstr>1.7</vt:lpstr>
      <vt:lpstr>1.8</vt:lpstr>
      <vt:lpstr>1.9</vt:lpstr>
      <vt:lpstr>1.10</vt:lpstr>
      <vt:lpstr>1.11</vt:lpstr>
      <vt:lpstr>Chapter 2</vt:lpstr>
      <vt:lpstr>2.1</vt:lpstr>
      <vt:lpstr>2.2</vt:lpstr>
      <vt:lpstr>2.3</vt:lpstr>
      <vt:lpstr>2.4</vt:lpstr>
      <vt:lpstr>2.5</vt:lpstr>
      <vt:lpstr>2.6</vt:lpstr>
      <vt:lpstr>2.7</vt:lpstr>
      <vt:lpstr>2.8</vt:lpstr>
      <vt:lpstr>2.9</vt:lpstr>
      <vt:lpstr>2.10</vt:lpstr>
      <vt:lpstr>2.11</vt:lpstr>
      <vt:lpstr>2.12</vt:lpstr>
      <vt:lpstr>2.13</vt:lpstr>
      <vt:lpstr>Chapter 3</vt:lpstr>
      <vt:lpstr>3.1</vt:lpstr>
      <vt:lpstr>3.2</vt:lpstr>
      <vt:lpstr>3.3</vt:lpstr>
      <vt:lpstr>3.4</vt:lpstr>
      <vt:lpstr>3.5</vt:lpstr>
      <vt:lpstr>3.6</vt:lpstr>
      <vt:lpstr>3.7</vt:lpstr>
      <vt:lpstr>3.8</vt:lpstr>
      <vt:lpstr>3.9</vt:lpstr>
      <vt:lpstr>3.10</vt:lpstr>
      <vt:lpstr>3.11</vt:lpstr>
      <vt:lpstr>Chapter 4</vt:lpstr>
      <vt:lpstr>4.1</vt:lpstr>
      <vt:lpstr>4.2</vt:lpstr>
      <vt:lpstr>4.3</vt:lpstr>
      <vt:lpstr>4.4</vt:lpstr>
      <vt:lpstr>4.5</vt:lpstr>
      <vt:lpstr>4.6</vt:lpstr>
      <vt:lpstr>4.7</vt:lpstr>
      <vt:lpstr>4.8</vt:lpstr>
      <vt:lpstr>4.9</vt:lpstr>
      <vt:lpstr>4.10</vt:lpstr>
      <vt:lpstr>4.11</vt:lpstr>
      <vt:lpstr>4.12</vt:lpstr>
      <vt:lpstr>4.13</vt:lpstr>
      <vt:lpstr>4.14</vt:lpstr>
      <vt:lpstr>4.15</vt:lpstr>
      <vt:lpstr>4.16</vt:lpstr>
      <vt:lpstr>Chapter 5</vt:lpstr>
      <vt:lpstr>5.1</vt:lpstr>
      <vt:lpstr>5.2</vt:lpstr>
      <vt:lpstr>5.3</vt:lpstr>
      <vt:lpstr>5.4</vt:lpstr>
      <vt:lpstr>5.5</vt:lpstr>
      <vt:lpstr>5.6</vt:lpstr>
      <vt:lpstr>5.7</vt:lpstr>
      <vt:lpstr>5.8</vt:lpstr>
      <vt:lpstr>5.9</vt:lpstr>
      <vt:lpstr>5.10</vt:lpstr>
      <vt:lpstr>5.11</vt:lpstr>
      <vt:lpstr>5.12</vt:lpstr>
      <vt:lpstr>5.13</vt:lpstr>
      <vt:lpstr>5.14</vt:lpstr>
      <vt:lpstr>5.15</vt:lpstr>
      <vt:lpstr>5.16</vt:lpstr>
      <vt:lpstr>5.17</vt:lpstr>
      <vt:lpstr>5.18</vt:lpstr>
      <vt:lpstr>5.19</vt:lpstr>
      <vt:lpstr>5.20</vt:lpstr>
      <vt:lpstr>Chapter 6</vt:lpstr>
      <vt:lpstr>6.1</vt:lpstr>
      <vt:lpstr>6.2</vt:lpstr>
      <vt:lpstr>6.3</vt:lpstr>
      <vt:lpstr>6.4</vt:lpstr>
      <vt:lpstr>6.5</vt:lpstr>
      <vt:lpstr>6.6</vt:lpstr>
      <vt:lpstr>6.7</vt:lpstr>
      <vt:lpstr>6.8</vt:lpstr>
      <vt:lpstr>6.9</vt:lpstr>
      <vt:lpstr>6.10</vt:lpstr>
      <vt:lpstr>6.11</vt:lpstr>
      <vt:lpstr>6.12</vt:lpstr>
      <vt:lpstr>6.13</vt:lpstr>
      <vt:lpstr>6.14</vt:lpstr>
      <vt:lpstr>Chapter 7</vt:lpstr>
      <vt:lpstr>7.1</vt:lpstr>
      <vt:lpstr>7.2</vt:lpstr>
      <vt:lpstr>7.3</vt:lpstr>
      <vt:lpstr>Chapter 8</vt:lpstr>
      <vt:lpstr>8.1</vt:lpstr>
      <vt:lpstr>8.2</vt:lpstr>
      <vt:lpstr>8.3</vt:lpstr>
      <vt:lpstr>8.4</vt:lpstr>
      <vt:lpstr>8.5</vt:lpstr>
      <vt:lpstr>8.6</vt:lpstr>
      <vt:lpstr>8.7</vt:lpstr>
      <vt:lpstr>8.8</vt:lpstr>
      <vt:lpstr>8.9</vt:lpstr>
      <vt:lpstr>8.10</vt:lpstr>
      <vt:lpstr>8.11</vt:lpstr>
      <vt:lpstr>8.12</vt:lpstr>
      <vt:lpstr>Chapter 9</vt:lpstr>
      <vt:lpstr>9.1</vt:lpstr>
      <vt:lpstr>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Lord, Anthony (BEIS)</dc:creator>
  <cp:lastModifiedBy>Wilkinson, Joseph (Low Pay Commission)</cp:lastModifiedBy>
  <dcterms:created xsi:type="dcterms:W3CDTF">2019-11-12T16:24:38Z</dcterms:created>
  <dcterms:modified xsi:type="dcterms:W3CDTF">2020-01-10T13:10:26Z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2019-11-12T16:29:57Z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0500032d-c7f6-4b8a-baa3-00006862726d</vt:lpwstr>
  </property>
  <property fmtid="{D5CDD505-2E9C-101B-9397-08002B2CF9AE}" pid="8" name="MSIP_Label_ba62f585-b40f-4ab9-bafe-39150f03d124_ContentBits">
    <vt:lpwstr>0</vt:lpwstr>
  </property>
  <property fmtid="{D5CDD505-2E9C-101B-9397-08002B2CF9AE}" pid="9" name="ContentTypeId">
    <vt:lpwstr>0x01010023B90972AF8671488F331B0843E6ECD3</vt:lpwstr>
  </property>
  <property fmtid="{D5CDD505-2E9C-101B-9397-08002B2CF9AE}" pid="10" name="Business Unit">
    <vt:lpwstr>1;#Low Pay Commission|e364b0a5-6dd1-426c-8ae6-93bd88747758</vt:lpwstr>
  </property>
  <property fmtid="{D5CDD505-2E9C-101B-9397-08002B2CF9AE}" pid="11" name="_dlc_DocIdItemGuid">
    <vt:lpwstr>24b16e3b-115d-44ba-9ae0-490b5b6b0bb9</vt:lpwstr>
  </property>
</Properties>
</file>